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Mahato\Desktop\Veda\"/>
    </mc:Choice>
  </mc:AlternateContent>
  <xr:revisionPtr revIDLastSave="0" documentId="8_{892D0C6F-4C8D-4D80-9FDC-299829E9E4E2}" xr6:coauthVersionLast="47" xr6:coauthVersionMax="47" xr10:uidLastSave="{00000000-0000-0000-0000-000000000000}"/>
  <bookViews>
    <workbookView xWindow="-108" yWindow="-108" windowWidth="23256" windowHeight="12456" activeTab="1" xr2:uid="{E1A34F33-2C53-4AAB-A893-35FB9E621250}"/>
  </bookViews>
  <sheets>
    <sheet name="Raw Data" sheetId="1" r:id="rId1"/>
    <sheet name="Summary" sheetId="2" r:id="rId2"/>
  </sheets>
  <definedNames>
    <definedName name="_xlchart.v1.0" hidden="1">Summary!$A$2:$A$5</definedName>
    <definedName name="_xlchart.v1.1" hidden="1">Summary!$B$1</definedName>
    <definedName name="_xlchart.v1.2" hidden="1">Summary!$B$2:$B$5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2" i="2"/>
  <c r="D4" i="2"/>
  <c r="D3" i="2"/>
  <c r="D5" i="2"/>
  <c r="D2" i="2"/>
  <c r="C3" i="2"/>
  <c r="C4" i="2"/>
  <c r="C5" i="2"/>
  <c r="C2" i="2"/>
  <c r="B3" i="2"/>
  <c r="B4" i="2"/>
  <c r="B5" i="2"/>
  <c r="B2" i="2"/>
</calcChain>
</file>

<file path=xl/sharedStrings.xml><?xml version="1.0" encoding="utf-8"?>
<sst xmlns="http://schemas.openxmlformats.org/spreadsheetml/2006/main" count="132014" uniqueCount="11024">
  <si>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</si>
  <si>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</si>
  <si>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</si>
  <si>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</si>
  <si>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</si>
  <si>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</si>
  <si>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</si>
  <si>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</si>
  <si>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</si>
  <si>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</si>
  <si>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</si>
  <si>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</si>
  <si>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</si>
  <si>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</si>
  <si>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</si>
  <si>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</si>
  <si>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</si>
  <si>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</si>
  <si>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</si>
  <si>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</si>
  <si>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</si>
  <si>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</si>
  <si>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</si>
  <si>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</si>
  <si>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</si>
  <si>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</si>
  <si>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</si>
  <si>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</si>
  <si>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</si>
  <si>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</si>
  <si>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</si>
  <si>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</si>
  <si>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</si>
  <si>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</si>
  <si>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</si>
  <si>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</si>
  <si>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</si>
  <si>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</si>
  <si>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</si>
  <si>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</si>
  <si>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</si>
  <si>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</si>
  <si>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</si>
  <si>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</si>
  <si>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</si>
  <si>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</si>
  <si>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</si>
  <si>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</si>
  <si>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</si>
  <si>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</si>
  <si>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</si>
  <si>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</si>
  <si>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</si>
  <si>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</si>
  <si>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</si>
  <si>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</si>
  <si>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</si>
  <si>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</si>
  <si>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</si>
  <si>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</si>
  <si>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</si>
  <si>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</si>
  <si>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</si>
  <si>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</si>
  <si>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</si>
  <si>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</si>
  <si>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</si>
  <si>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</si>
  <si>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</si>
  <si>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</si>
  <si>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</si>
  <si>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</si>
  <si>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</si>
  <si>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</si>
  <si>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</si>
  <si>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</si>
  <si>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</si>
  <si>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</si>
  <si>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</si>
  <si>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</si>
  <si>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</si>
  <si>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</si>
  <si>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</si>
  <si>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</si>
  <si>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</si>
  <si>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</si>
  <si>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</si>
  <si>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</si>
  <si>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</si>
  <si>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</si>
  <si>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</si>
  <si>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</si>
  <si>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</si>
  <si>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</si>
  <si>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</si>
  <si>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</si>
  <si>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</si>
  <si>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</si>
  <si>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</si>
  <si>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</si>
  <si>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</si>
  <si>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</si>
  <si>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</si>
  <si>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</si>
  <si>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</si>
  <si>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</si>
  <si>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</si>
  <si>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</si>
  <si>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</si>
  <si>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</si>
  <si>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</si>
  <si>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</si>
  <si>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</si>
  <si>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</si>
  <si>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</si>
  <si>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</si>
  <si>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</si>
  <si>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</si>
  <si>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</si>
  <si>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</si>
  <si>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</si>
  <si>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</si>
  <si>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</si>
  <si>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</si>
  <si>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</si>
  <si>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</si>
  <si>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</si>
  <si>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</si>
  <si>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</si>
  <si>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</si>
  <si>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</si>
  <si>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</si>
  <si>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</si>
  <si>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</si>
  <si>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</si>
  <si>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</si>
  <si>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</si>
  <si>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</si>
  <si>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</si>
  <si>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</si>
  <si>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</si>
  <si>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</si>
  <si>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</si>
  <si>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</si>
  <si>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</si>
  <si>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</si>
  <si>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</si>
  <si>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</si>
  <si>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</si>
  <si>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</si>
  <si>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</si>
  <si>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</si>
  <si>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</si>
  <si>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</si>
  <si>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</si>
  <si>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</si>
  <si>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</si>
  <si>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</si>
  <si>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</si>
  <si>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</si>
  <si>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</si>
  <si>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</si>
  <si>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</si>
  <si>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</si>
  <si>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</si>
  <si>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</si>
  <si>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</si>
  <si>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</si>
  <si>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</si>
  <si>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</si>
  <si>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</si>
  <si>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</si>
  <si>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</si>
  <si>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</si>
  <si>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</si>
  <si>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</si>
  <si>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</si>
  <si>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</si>
  <si>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</si>
  <si>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</si>
  <si>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</si>
  <si>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</si>
  <si>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</si>
  <si>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</si>
  <si>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</si>
  <si>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</si>
  <si>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</si>
  <si>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</si>
  <si>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</si>
  <si>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</si>
  <si>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</si>
  <si>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</si>
  <si>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</si>
  <si>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</si>
  <si>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</si>
  <si>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</si>
  <si>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</si>
  <si>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</si>
  <si>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</si>
  <si>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</si>
  <si>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</si>
  <si>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</si>
  <si>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</si>
  <si>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</si>
  <si>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</si>
  <si>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</si>
  <si>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</si>
  <si>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</si>
  <si>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</si>
  <si>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</si>
  <si>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</si>
  <si>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</si>
  <si>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</si>
  <si>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</si>
  <si>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</si>
  <si>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</si>
  <si>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</si>
  <si>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</si>
  <si>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</si>
  <si>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</si>
  <si>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</si>
  <si>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</si>
  <si>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</si>
  <si>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</si>
  <si>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</si>
  <si>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</si>
  <si>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</si>
  <si>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</si>
  <si>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</si>
  <si>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</si>
  <si>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</si>
  <si>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</si>
  <si>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</si>
  <si>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</si>
  <si>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</si>
  <si>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</si>
  <si>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</si>
  <si>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</si>
  <si>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</si>
  <si>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</si>
  <si>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</si>
  <si>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</si>
  <si>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</si>
  <si>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</si>
  <si>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</si>
  <si>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</si>
  <si>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</si>
  <si>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</si>
  <si>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</si>
  <si>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</si>
  <si>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</si>
  <si>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</si>
  <si>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</si>
  <si>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</si>
  <si>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</si>
  <si>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</si>
  <si>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</si>
  <si>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</si>
  <si>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</si>
  <si>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</si>
  <si>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</si>
  <si>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</si>
  <si>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</si>
  <si>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</si>
  <si>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</si>
  <si>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</si>
  <si>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</si>
  <si>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</si>
  <si>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</si>
  <si>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</si>
  <si>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</si>
  <si>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</si>
  <si>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</si>
  <si>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</si>
  <si>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</si>
  <si>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</si>
  <si>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</si>
  <si>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</si>
  <si>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</si>
  <si>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</si>
  <si>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</si>
  <si>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</si>
  <si>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</si>
  <si>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</si>
  <si>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</si>
  <si>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</si>
  <si>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</si>
  <si>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</si>
  <si>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</si>
  <si>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</si>
  <si>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</si>
  <si>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</si>
  <si>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</si>
  <si>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</si>
  <si>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</si>
  <si>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</si>
  <si>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</si>
  <si>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</si>
  <si>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</si>
  <si>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</si>
  <si>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</si>
  <si>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</si>
  <si>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</si>
  <si>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</si>
  <si>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</si>
  <si>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</si>
  <si>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</si>
  <si>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</si>
  <si>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</si>
  <si>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</si>
  <si>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</si>
  <si>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</si>
  <si>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</si>
  <si>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</si>
  <si>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</si>
  <si>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</si>
  <si>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</si>
  <si>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</si>
  <si>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</si>
  <si>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</si>
  <si>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</si>
  <si>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</si>
  <si>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</si>
  <si>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</si>
  <si>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</si>
  <si>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</si>
  <si>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</si>
  <si>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</si>
  <si>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</si>
  <si>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</si>
  <si>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</si>
  <si>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</si>
  <si>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</si>
  <si>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</si>
  <si>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</si>
  <si>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</si>
  <si>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</si>
  <si>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</si>
  <si>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</si>
  <si>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</si>
  <si>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</si>
  <si>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</si>
  <si>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</si>
  <si>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</si>
  <si>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</si>
  <si>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</si>
  <si>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</si>
  <si>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</si>
  <si>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</si>
  <si>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</si>
  <si>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</si>
  <si>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</si>
  <si>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</si>
  <si>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</si>
  <si>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</si>
  <si>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</si>
  <si>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</si>
  <si>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</si>
  <si>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</si>
  <si>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</si>
  <si>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</si>
  <si>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</si>
  <si>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</si>
  <si>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</si>
  <si>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</si>
  <si>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</si>
  <si>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</si>
  <si>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</si>
  <si>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</si>
  <si>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</si>
  <si>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</si>
  <si>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</si>
  <si>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</si>
  <si>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</si>
  <si>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</si>
  <si>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</si>
  <si>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</si>
  <si>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</si>
  <si>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</si>
  <si>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</si>
  <si>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</si>
  <si>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</si>
  <si>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</si>
  <si>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</si>
  <si>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</si>
  <si>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</si>
  <si>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</si>
  <si>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</si>
  <si>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</si>
  <si>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</si>
  <si>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</si>
  <si>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</si>
  <si>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</si>
  <si>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</si>
  <si>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</si>
  <si>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</si>
  <si>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</si>
  <si>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</si>
  <si>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</si>
  <si>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</si>
  <si>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</si>
  <si>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</si>
  <si>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</si>
  <si>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</si>
  <si>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</si>
  <si>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</si>
  <si>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</si>
  <si>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</si>
  <si>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</si>
  <si>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</si>
  <si>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</si>
  <si>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</si>
  <si>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</si>
  <si>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</si>
  <si>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</si>
  <si>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</si>
  <si>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</si>
  <si>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</si>
  <si>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</si>
  <si>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</si>
  <si>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</si>
  <si>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</si>
  <si>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</si>
  <si>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</si>
  <si>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</si>
  <si>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</si>
  <si>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</si>
  <si>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</si>
  <si>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</si>
  <si>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</si>
  <si>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</si>
  <si>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</si>
  <si>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</si>
  <si>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</si>
  <si>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</si>
  <si>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</si>
  <si>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</si>
  <si>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</si>
  <si>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</si>
  <si>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</si>
  <si>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</si>
  <si>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</si>
  <si>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</si>
  <si>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</si>
  <si>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</si>
  <si>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</si>
  <si>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</si>
  <si>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</si>
  <si>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</si>
  <si>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</si>
  <si>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</si>
  <si>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</si>
  <si>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</si>
  <si>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</si>
  <si>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</si>
  <si>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</si>
  <si>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</si>
  <si>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</si>
  <si>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</si>
  <si>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</si>
  <si>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</si>
  <si>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</si>
  <si>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</si>
  <si>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</si>
  <si>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</si>
  <si>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</si>
  <si>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</si>
  <si>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</si>
  <si>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</si>
  <si>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</si>
  <si>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</si>
  <si>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</si>
  <si>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</si>
  <si>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</si>
  <si>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</si>
  <si>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</si>
  <si>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</si>
  <si>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</si>
  <si>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</si>
  <si>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</si>
  <si>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</si>
  <si>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</si>
  <si>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</si>
  <si>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</si>
  <si>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</si>
  <si>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</si>
  <si>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</si>
  <si>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</si>
  <si>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</si>
  <si>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</si>
  <si>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</si>
  <si>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</si>
  <si>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</si>
  <si>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</si>
  <si>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</si>
  <si>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</si>
  <si>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</si>
  <si>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</si>
  <si>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</si>
  <si>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</si>
  <si>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</si>
  <si>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</si>
  <si>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</si>
  <si>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</si>
  <si>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</si>
  <si>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</si>
  <si>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</si>
  <si>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</si>
  <si>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</si>
  <si>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</si>
  <si>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</si>
  <si>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</si>
  <si>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</si>
  <si>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</si>
  <si>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</si>
  <si>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</si>
  <si>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</si>
  <si>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</si>
  <si>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</si>
  <si>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</si>
  <si>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</si>
  <si>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</si>
  <si>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</si>
  <si>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</si>
  <si>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</si>
  <si>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</si>
  <si>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</si>
  <si>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</si>
  <si>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</si>
  <si>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</si>
  <si>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</si>
  <si>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</si>
  <si>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</si>
  <si>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</si>
  <si>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</si>
  <si>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</si>
  <si>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</si>
  <si>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</si>
  <si>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</si>
  <si>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</si>
  <si>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</si>
  <si>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</si>
  <si>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</si>
  <si>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</si>
  <si>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</si>
  <si>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</si>
  <si>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</si>
  <si>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</si>
  <si>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</si>
  <si>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</si>
  <si>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</si>
  <si>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</si>
  <si>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</si>
  <si>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</si>
  <si>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</si>
  <si>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</si>
  <si>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</si>
  <si>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</si>
  <si>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</si>
  <si>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</si>
  <si>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</si>
  <si>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</si>
  <si>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</si>
  <si>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</si>
  <si>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</si>
  <si>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</si>
  <si>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</si>
  <si>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</si>
  <si>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</si>
  <si>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</si>
  <si>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</si>
  <si>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</si>
  <si>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</si>
  <si>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</si>
  <si>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</si>
  <si>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</si>
  <si>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</si>
  <si>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</si>
  <si>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</si>
  <si>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</si>
  <si>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</si>
  <si>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</si>
  <si>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</si>
  <si>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</si>
  <si>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</si>
  <si>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</si>
  <si>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</si>
  <si>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</si>
  <si>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</si>
  <si>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</si>
  <si>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</si>
  <si>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</si>
  <si>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</si>
  <si>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</si>
  <si>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</si>
  <si>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</si>
  <si>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</si>
  <si>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</si>
  <si>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</si>
  <si>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</si>
  <si>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</si>
  <si>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</si>
  <si>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</si>
  <si>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</si>
  <si>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</si>
  <si>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</si>
  <si>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</si>
  <si>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</si>
  <si>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</si>
  <si>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</si>
  <si>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</si>
  <si>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</si>
  <si>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</si>
  <si>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</si>
  <si>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</si>
  <si>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</si>
  <si>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</si>
  <si>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</si>
  <si>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</si>
  <si>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</si>
  <si>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</si>
  <si>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</si>
  <si>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</si>
  <si>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</si>
  <si>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</si>
  <si>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</si>
  <si>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</si>
  <si>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</si>
  <si>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</si>
  <si>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</si>
  <si>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</si>
  <si>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</si>
  <si>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</si>
  <si>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</si>
  <si>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</si>
  <si>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</si>
  <si>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</si>
  <si>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</si>
  <si>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</si>
  <si>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</si>
  <si>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</si>
  <si>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</si>
  <si>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</si>
  <si>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</si>
  <si>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</si>
  <si>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</si>
  <si>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</si>
  <si>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</si>
  <si>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</si>
  <si>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</si>
  <si>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</si>
  <si>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</si>
  <si>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</si>
  <si>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</si>
  <si>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</si>
  <si>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</si>
  <si>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</si>
  <si>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</si>
  <si>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</si>
  <si>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</si>
  <si>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</si>
  <si>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</si>
  <si>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</si>
  <si>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</si>
  <si>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</si>
  <si>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</si>
  <si>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</si>
  <si>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</si>
  <si>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</si>
  <si>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</si>
  <si>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</si>
  <si>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</si>
  <si>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</si>
  <si>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</si>
  <si>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</si>
  <si>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</si>
  <si>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</si>
  <si>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</si>
  <si>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</si>
  <si>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</si>
  <si>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</si>
  <si>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</si>
  <si>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</si>
  <si>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</si>
  <si>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</si>
  <si>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</si>
  <si>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</si>
  <si>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</si>
  <si>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</si>
  <si>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</si>
  <si>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</si>
  <si>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</si>
  <si>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</si>
  <si>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</si>
  <si>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</si>
  <si>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</si>
  <si>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</si>
  <si>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</si>
  <si>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</si>
  <si>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</si>
  <si>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</si>
  <si>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</si>
  <si>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</si>
  <si>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</si>
  <si>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</si>
  <si>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</si>
  <si>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</si>
  <si>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</si>
  <si>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</si>
  <si>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</si>
  <si>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</si>
  <si>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</si>
  <si>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</si>
  <si>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</si>
  <si>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</si>
  <si>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</si>
  <si>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</si>
  <si>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</si>
  <si>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</si>
  <si>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</si>
  <si>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</si>
  <si>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</si>
  <si>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</si>
  <si>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</si>
  <si>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</si>
  <si>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</si>
  <si>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</si>
  <si>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</si>
  <si>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</si>
  <si>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</si>
  <si>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</si>
  <si>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</si>
  <si>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</si>
  <si>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</si>
  <si>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</si>
  <si>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</si>
  <si>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</si>
  <si>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</si>
  <si>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</si>
  <si>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</si>
  <si>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</si>
  <si>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</si>
  <si>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</si>
  <si>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</si>
  <si>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</si>
  <si>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</si>
  <si>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</si>
  <si>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</si>
  <si>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</si>
  <si>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</si>
  <si>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</si>
  <si>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</si>
  <si>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</si>
  <si>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</si>
  <si>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</si>
  <si>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</si>
  <si>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</si>
  <si>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</si>
  <si>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</si>
  <si>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</si>
  <si>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</si>
  <si>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</si>
  <si>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</si>
  <si>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</si>
  <si>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</si>
  <si>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</si>
  <si>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</si>
  <si>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</si>
  <si>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</si>
  <si>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</si>
  <si>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</si>
  <si>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</si>
  <si>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</si>
  <si>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</si>
  <si>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</si>
  <si>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</si>
  <si>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</si>
  <si>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</si>
  <si>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</si>
  <si>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</si>
  <si>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</si>
  <si>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</si>
  <si>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</si>
  <si>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</si>
  <si>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</si>
  <si>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</si>
  <si>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</si>
  <si>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</si>
  <si>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</si>
  <si>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</si>
  <si>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</si>
  <si>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</si>
  <si>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</si>
  <si>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</si>
  <si>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</si>
  <si>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</si>
  <si>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</si>
  <si>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</si>
  <si>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</si>
  <si>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</si>
  <si>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</si>
  <si>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</si>
  <si>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</si>
  <si>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</si>
  <si>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</si>
  <si>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</si>
  <si>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</si>
  <si>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</si>
  <si>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</si>
  <si>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</si>
  <si>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</si>
  <si>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</si>
  <si>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</si>
  <si>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</si>
  <si>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</si>
  <si>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</si>
  <si>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</si>
  <si>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</si>
  <si>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</si>
  <si>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</si>
  <si>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</si>
  <si>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</si>
  <si>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</si>
  <si>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</si>
  <si>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</si>
  <si>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</si>
  <si>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</si>
  <si>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</si>
  <si>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</si>
  <si>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</si>
  <si>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</si>
  <si>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</si>
  <si>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</si>
  <si>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</si>
  <si>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</si>
  <si>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</si>
  <si>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</si>
  <si>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</si>
  <si>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</si>
  <si>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</si>
  <si>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</si>
  <si>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</si>
  <si>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</si>
  <si>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</si>
  <si>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</si>
  <si>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</si>
  <si>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</si>
  <si>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</si>
  <si>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</si>
  <si>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</si>
  <si>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</si>
  <si>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</si>
  <si>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</si>
  <si>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</si>
  <si>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</si>
  <si>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</si>
  <si>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</si>
  <si>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</si>
  <si>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</si>
  <si>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</si>
  <si>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</si>
  <si>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</si>
  <si>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</si>
  <si>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</si>
  <si>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</si>
  <si>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</si>
  <si>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</si>
  <si>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</si>
  <si>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</si>
  <si>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</si>
  <si>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</si>
  <si>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</si>
  <si>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</si>
  <si>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</si>
  <si>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</si>
  <si>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</si>
  <si>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</si>
  <si>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</si>
  <si>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</si>
  <si>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</si>
  <si>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</si>
  <si>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</si>
  <si>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</si>
  <si>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</si>
  <si>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</si>
  <si>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</si>
  <si>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</si>
  <si>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</si>
  <si>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</si>
  <si>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</si>
  <si>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</si>
  <si>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</si>
  <si>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</si>
  <si>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</si>
  <si>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</si>
  <si>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</si>
  <si>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</si>
  <si>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</si>
  <si>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</si>
  <si>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</si>
  <si>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</si>
  <si>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</si>
  <si>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</si>
  <si>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</si>
  <si>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</si>
  <si>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</si>
  <si>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</si>
  <si>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</si>
  <si>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</si>
  <si>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</si>
  <si>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</si>
  <si>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</si>
  <si>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</si>
  <si>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</si>
  <si>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</si>
  <si>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</si>
  <si>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</si>
  <si>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</si>
  <si>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</si>
  <si>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</si>
  <si>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</si>
  <si>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</si>
  <si>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</si>
  <si>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</si>
  <si>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</si>
  <si>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</si>
  <si>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</si>
  <si>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</si>
  <si>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</si>
  <si>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</si>
  <si>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</si>
  <si>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</si>
  <si>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</si>
  <si>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</si>
  <si>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</si>
  <si>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</si>
  <si>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</si>
  <si>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</si>
  <si>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</si>
  <si>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</si>
  <si>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</si>
  <si>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</si>
  <si>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</si>
  <si>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</si>
  <si>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</si>
  <si>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</si>
  <si>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</si>
  <si>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</si>
  <si>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</si>
  <si>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</si>
  <si>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</si>
  <si>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</si>
  <si>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</si>
  <si>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</si>
  <si>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</si>
  <si>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</si>
  <si>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</si>
  <si>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</si>
  <si>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</si>
  <si>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</si>
  <si>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</si>
  <si>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</si>
  <si>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</si>
  <si>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</si>
  <si>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</si>
  <si>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</si>
  <si>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</si>
  <si>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</si>
  <si>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</si>
  <si>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</si>
  <si>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</si>
  <si>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</si>
  <si>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</si>
  <si>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</si>
  <si>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</si>
  <si>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</si>
  <si>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</si>
  <si>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</si>
  <si>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</si>
  <si>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</si>
  <si>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</si>
  <si>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</si>
  <si>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</si>
  <si>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</si>
  <si>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</si>
  <si>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</si>
  <si>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</si>
  <si>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</si>
  <si>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</si>
  <si>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</si>
  <si>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</si>
  <si>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</si>
  <si>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</si>
  <si>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</si>
  <si>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</si>
  <si>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</si>
  <si>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</si>
  <si>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</si>
  <si>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</si>
  <si>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</si>
  <si>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</si>
  <si>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</si>
  <si>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</si>
  <si>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</si>
  <si>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</si>
  <si>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</si>
  <si>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</si>
  <si>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</si>
  <si>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</si>
  <si>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</si>
  <si>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</si>
  <si>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</si>
  <si>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</si>
  <si>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</si>
  <si>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</si>
  <si>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</si>
  <si>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</si>
  <si>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</si>
  <si>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</si>
  <si>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</si>
  <si>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</si>
  <si>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</si>
  <si>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</si>
  <si>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</si>
  <si>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</si>
  <si>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</si>
  <si>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</si>
  <si>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</si>
  <si>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</si>
  <si>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</si>
  <si>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</si>
  <si>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</si>
  <si>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</si>
  <si>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</si>
  <si>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</si>
  <si>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</si>
  <si>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</si>
  <si>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</si>
  <si>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</si>
  <si>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</si>
  <si>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</si>
  <si>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</si>
  <si>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</si>
  <si>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</si>
  <si>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</si>
  <si>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</si>
  <si>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</si>
  <si>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</si>
  <si>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</si>
  <si>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</si>
  <si>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</si>
  <si>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</si>
  <si>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</si>
  <si>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</si>
  <si>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</si>
  <si>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</si>
  <si>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</si>
  <si>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</si>
  <si>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</si>
  <si>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</si>
  <si>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</si>
  <si>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</si>
  <si>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</si>
  <si>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</si>
  <si>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</si>
  <si>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</si>
  <si>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</si>
  <si>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</si>
  <si>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</si>
  <si>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</si>
  <si>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</si>
  <si>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</si>
  <si>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</si>
  <si>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</si>
  <si>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</si>
  <si>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</si>
  <si>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</si>
  <si>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</si>
  <si>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</si>
  <si>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</si>
  <si>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</si>
  <si>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</si>
  <si>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</si>
  <si>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</si>
  <si>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</si>
  <si>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</si>
  <si>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</si>
  <si>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</si>
  <si>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</si>
  <si>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</si>
  <si>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</si>
  <si>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</si>
  <si>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</si>
  <si>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</si>
  <si>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</si>
  <si>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</si>
  <si>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</si>
  <si>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</si>
  <si>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</si>
  <si>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</si>
  <si>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</si>
  <si>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</si>
  <si>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</si>
  <si>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</si>
  <si>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</si>
  <si>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</si>
  <si>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</si>
  <si>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</si>
  <si>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</si>
  <si>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</si>
  <si>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</si>
  <si>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</si>
  <si>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</si>
  <si>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</si>
  <si>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</si>
  <si>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</si>
  <si>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</si>
  <si>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</si>
  <si>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</si>
  <si>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</si>
  <si>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</si>
  <si>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</si>
  <si>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</si>
  <si>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</si>
  <si>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</si>
  <si>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</si>
  <si>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</si>
  <si>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</si>
  <si>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</si>
  <si>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</si>
  <si>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</si>
  <si>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</si>
  <si>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</si>
  <si>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</si>
  <si>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</si>
  <si>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</si>
  <si>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</si>
  <si>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</si>
  <si>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</si>
  <si>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</si>
  <si>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</si>
  <si>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</si>
  <si>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</si>
  <si>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</si>
  <si>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</si>
  <si>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</si>
  <si>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</si>
  <si>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</si>
  <si>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</si>
  <si>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</si>
  <si>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</si>
  <si>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</si>
  <si>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</si>
  <si>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</si>
  <si>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</si>
  <si>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</si>
  <si>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</si>
  <si>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</si>
  <si>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</si>
  <si>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</si>
  <si>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</si>
  <si>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</si>
  <si>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</si>
  <si>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</si>
  <si>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</si>
  <si>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</si>
  <si>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</si>
  <si>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</si>
  <si>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</si>
  <si>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</si>
  <si>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</si>
  <si>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</si>
  <si>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</si>
  <si>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</si>
  <si>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</si>
  <si>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</si>
  <si>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</si>
  <si>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</si>
  <si>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</si>
  <si>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</si>
  <si>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</si>
  <si>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</si>
  <si>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</si>
  <si>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</si>
  <si>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</si>
  <si>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</si>
  <si>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</si>
  <si>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</si>
  <si>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</si>
  <si>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</si>
  <si>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</si>
  <si>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</si>
  <si>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</si>
  <si>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</si>
  <si>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</si>
  <si>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</si>
  <si>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</si>
  <si>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</si>
  <si>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</si>
  <si>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</si>
  <si>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</si>
  <si>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</si>
  <si>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</si>
  <si>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</si>
  <si>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</si>
  <si>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</si>
  <si>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</si>
  <si>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</si>
  <si>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</si>
  <si>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</si>
  <si>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</si>
  <si>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</si>
  <si>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</si>
  <si>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</si>
  <si>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</si>
  <si>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</si>
  <si>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</si>
  <si>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</si>
  <si>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</si>
  <si>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</si>
  <si>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</si>
  <si>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</si>
  <si>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</si>
  <si>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</si>
  <si>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</si>
  <si>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</si>
  <si>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</si>
  <si>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</si>
  <si>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</si>
  <si>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</si>
  <si>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</si>
  <si>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</si>
  <si>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</si>
  <si>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</si>
  <si>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</si>
  <si>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</si>
  <si>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</si>
  <si>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</si>
  <si>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</si>
  <si>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</si>
  <si>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</si>
  <si>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</si>
  <si>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</si>
  <si>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</si>
  <si>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</si>
  <si>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</si>
  <si>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</si>
  <si>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</si>
  <si>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</si>
  <si>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</si>
  <si>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</si>
  <si>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</si>
  <si>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</si>
  <si>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</si>
  <si>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</si>
  <si>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</si>
  <si>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</si>
  <si>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</si>
  <si>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</si>
  <si>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</si>
  <si>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</si>
  <si>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</si>
  <si>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</si>
  <si>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</si>
  <si>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</si>
  <si>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</si>
  <si>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</si>
  <si>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</si>
  <si>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</si>
  <si>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</si>
  <si>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</si>
  <si>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</si>
  <si>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</si>
  <si>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</si>
  <si>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</si>
  <si>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</si>
  <si>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</si>
  <si>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</si>
  <si>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</si>
  <si>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</si>
  <si>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</si>
  <si>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</si>
  <si>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</si>
  <si>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</si>
  <si>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</si>
  <si>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</si>
  <si>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</si>
  <si>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</si>
  <si>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</si>
  <si>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</si>
  <si>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</si>
  <si>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</si>
  <si>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</si>
  <si>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</si>
  <si>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</si>
  <si>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</si>
  <si>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</si>
  <si>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</si>
  <si>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</si>
  <si>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</si>
  <si>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</si>
  <si>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</si>
  <si>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</si>
  <si>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</si>
  <si>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</si>
  <si>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</si>
  <si>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</si>
  <si>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</si>
  <si>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</si>
  <si>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</si>
  <si>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</si>
  <si>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</si>
  <si>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</si>
  <si>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</si>
  <si>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</si>
  <si>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</si>
  <si>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</si>
  <si>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</si>
  <si>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</si>
  <si>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</si>
  <si>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</si>
  <si>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</si>
  <si>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</si>
  <si>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</si>
  <si>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</si>
  <si>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</si>
  <si>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</si>
  <si>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</si>
  <si>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</si>
  <si>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</si>
  <si>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</si>
  <si>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</si>
  <si>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</si>
  <si>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</si>
  <si>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</si>
  <si>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</si>
  <si>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</si>
  <si>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</si>
  <si>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</si>
  <si>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</si>
  <si>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</si>
  <si>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</si>
  <si>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</si>
  <si>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</si>
  <si>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</si>
  <si>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</si>
  <si>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</si>
  <si>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</si>
  <si>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</si>
  <si>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</si>
  <si>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</si>
  <si>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</si>
  <si>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</si>
  <si>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</si>
  <si>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</si>
  <si>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</si>
  <si>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</si>
  <si>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</si>
  <si>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</si>
  <si>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</si>
  <si>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</si>
  <si>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</si>
  <si>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</si>
  <si>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</si>
  <si>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</si>
  <si>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</si>
  <si>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</si>
  <si>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</si>
  <si>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</si>
  <si>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</si>
  <si>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</si>
  <si>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</si>
  <si>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</si>
  <si>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</si>
  <si>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</si>
  <si>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</si>
  <si>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</si>
  <si>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</si>
  <si>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</si>
  <si>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</si>
  <si>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</si>
  <si>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</si>
  <si>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</si>
  <si>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</si>
  <si>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</si>
  <si>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</si>
  <si>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</si>
  <si>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</si>
  <si>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</si>
  <si>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</si>
  <si>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</si>
  <si>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</si>
  <si>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</si>
  <si>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</si>
  <si>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</si>
  <si>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</si>
  <si>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</si>
  <si>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</si>
  <si>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</si>
  <si>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</si>
  <si>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</si>
  <si>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</si>
  <si>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</si>
  <si>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</si>
  <si>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</si>
  <si>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</si>
  <si>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</si>
  <si>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</si>
  <si>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</si>
  <si>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</si>
  <si>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</si>
  <si>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</si>
  <si>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</si>
  <si>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</si>
  <si>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</si>
  <si>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</si>
  <si>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</si>
  <si>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</si>
  <si>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</si>
  <si>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</si>
  <si>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</si>
  <si>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</si>
  <si>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</si>
  <si>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</si>
  <si>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</si>
  <si>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</si>
  <si>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</si>
  <si>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</si>
  <si>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</si>
  <si>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</si>
  <si>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</si>
  <si>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</si>
  <si>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</si>
  <si>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</si>
  <si>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</si>
  <si>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</si>
  <si>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</si>
  <si>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</si>
  <si>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</si>
  <si>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</si>
  <si>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</si>
  <si>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</si>
  <si>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</si>
  <si>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</si>
  <si>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</si>
  <si>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</si>
  <si>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</si>
  <si>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</si>
  <si>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</si>
  <si>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</si>
  <si>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</si>
  <si>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</si>
  <si>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</si>
  <si>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</si>
  <si>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</si>
  <si>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</si>
  <si>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</si>
  <si>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</si>
  <si>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</si>
  <si>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</si>
  <si>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</si>
  <si>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</si>
  <si>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</si>
  <si>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</si>
  <si>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</si>
  <si>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</si>
  <si>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</si>
  <si>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</si>
  <si>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</si>
  <si>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</si>
  <si>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</si>
  <si>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</si>
  <si>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</si>
  <si>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</si>
  <si>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</si>
  <si>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</si>
  <si>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</si>
  <si>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</si>
  <si>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</si>
  <si>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</si>
  <si>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</si>
  <si>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</si>
  <si>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</si>
  <si>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</si>
  <si>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</si>
  <si>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</si>
  <si>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</si>
  <si>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</si>
  <si>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</si>
  <si>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</si>
  <si>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</si>
  <si>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</si>
  <si>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</si>
  <si>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</si>
  <si>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</si>
  <si>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</si>
  <si>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</si>
  <si>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</si>
  <si>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</si>
  <si>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</si>
  <si>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</si>
  <si>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</si>
  <si>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</si>
  <si>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</si>
  <si>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</si>
  <si>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</si>
  <si>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</si>
  <si>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</si>
  <si>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</si>
  <si>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</si>
  <si>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</si>
  <si>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</si>
  <si>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</si>
  <si>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</si>
  <si>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</si>
  <si>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</si>
  <si>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</si>
  <si>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</si>
  <si>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</si>
  <si>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</si>
  <si>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</si>
  <si>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</si>
  <si>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</si>
  <si>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</si>
  <si>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</si>
  <si>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</si>
  <si>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</si>
  <si>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</si>
  <si>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</si>
  <si>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</si>
  <si>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</si>
  <si>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</si>
  <si>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</si>
  <si>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</si>
  <si>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</si>
  <si>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</si>
  <si>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</si>
  <si>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</si>
  <si>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</si>
  <si>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</si>
  <si>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</si>
  <si>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</si>
  <si>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</si>
  <si>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</si>
  <si>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</si>
  <si>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</si>
  <si>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</si>
  <si>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</si>
  <si>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</si>
  <si>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</si>
  <si>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</si>
  <si>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</si>
  <si>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</si>
  <si>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</si>
  <si>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</si>
  <si>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</si>
  <si>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</si>
  <si>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</si>
  <si>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</si>
  <si>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</si>
  <si>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</si>
  <si>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</si>
  <si>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</si>
  <si>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</si>
  <si>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</si>
  <si>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</si>
  <si>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</si>
  <si>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</si>
  <si>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</si>
  <si>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</si>
  <si>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</si>
  <si>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</si>
  <si>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</si>
  <si>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</si>
  <si>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</si>
  <si>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</si>
  <si>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</si>
  <si>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</si>
  <si>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</si>
  <si>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</si>
  <si>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</si>
  <si>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</si>
  <si>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</si>
  <si>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</si>
  <si>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</si>
  <si>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</si>
  <si>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</si>
  <si>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</si>
  <si>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</si>
  <si>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</si>
  <si>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</si>
  <si>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</si>
  <si>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</si>
  <si>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</si>
  <si>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</si>
  <si>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</si>
  <si>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</si>
  <si>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</si>
  <si>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</si>
  <si>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</si>
  <si>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</si>
  <si>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</si>
  <si>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</si>
  <si>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</si>
  <si>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</si>
  <si>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</si>
  <si>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</si>
  <si>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</si>
  <si>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</si>
  <si>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</si>
  <si>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</si>
  <si>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</si>
  <si>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</si>
  <si>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</si>
  <si>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</si>
  <si>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</si>
  <si>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</si>
  <si>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</si>
  <si>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</si>
  <si>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</si>
  <si>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</si>
  <si>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</si>
  <si>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</si>
  <si>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</si>
  <si>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</si>
  <si>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</si>
  <si>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</si>
  <si>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</si>
  <si>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</si>
  <si>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</si>
  <si>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</si>
  <si>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</si>
  <si>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</si>
  <si>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</si>
  <si>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</si>
  <si>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</si>
  <si>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</si>
  <si>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</si>
  <si>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</si>
  <si>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</si>
  <si>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</si>
  <si>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</si>
  <si>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</si>
  <si>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</si>
  <si>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</si>
  <si>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</si>
  <si>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</si>
  <si>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</si>
  <si>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</si>
  <si>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</si>
  <si>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</si>
  <si>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</si>
  <si>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</si>
  <si>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</si>
  <si>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</si>
  <si>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</si>
  <si>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</si>
  <si>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</si>
  <si>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</si>
  <si>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</si>
  <si>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</si>
  <si>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</si>
  <si>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</si>
  <si>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</si>
  <si>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</si>
  <si>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</si>
  <si>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</si>
  <si>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</si>
  <si>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</si>
  <si>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</si>
  <si>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</si>
  <si>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</si>
  <si>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</si>
  <si>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</si>
  <si>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</si>
  <si>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</si>
  <si>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</si>
  <si>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</si>
  <si>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</si>
  <si>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</si>
  <si>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</si>
  <si>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</si>
  <si>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</si>
  <si>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</si>
  <si>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</si>
  <si>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</si>
  <si>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</si>
  <si>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</si>
  <si>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</si>
  <si>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</si>
  <si>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</si>
  <si>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</si>
  <si>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</si>
  <si>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</si>
  <si>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</si>
  <si>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</si>
  <si>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</si>
  <si>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</si>
  <si>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</si>
  <si>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</si>
  <si>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</si>
  <si>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</si>
  <si>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</si>
  <si>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</si>
  <si>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</si>
  <si>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</si>
  <si>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</si>
  <si>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</si>
  <si>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</si>
  <si>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</si>
  <si>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</si>
  <si>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</si>
  <si>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</si>
  <si>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</si>
  <si>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</si>
  <si>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</si>
  <si>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</si>
  <si>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</si>
  <si>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</si>
  <si>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</si>
  <si>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</si>
  <si>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</si>
  <si>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</si>
  <si>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</si>
  <si>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</si>
  <si>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</si>
  <si>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</si>
  <si>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</si>
  <si>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</si>
  <si>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</si>
  <si>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</si>
  <si>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</si>
  <si>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</si>
  <si>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</si>
  <si>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</si>
  <si>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</si>
  <si>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</si>
  <si>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</si>
  <si>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</si>
  <si>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</si>
  <si>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</si>
  <si>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</si>
  <si>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</si>
  <si>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</si>
  <si>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</si>
  <si>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</si>
  <si>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</si>
  <si>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</si>
  <si>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</si>
  <si>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</si>
  <si>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</si>
  <si>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</si>
  <si>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</si>
  <si>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</si>
  <si>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</si>
  <si>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</si>
  <si>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</si>
  <si>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</si>
  <si>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</si>
  <si>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</si>
  <si>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</si>
  <si>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</si>
  <si>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</si>
  <si>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</si>
  <si>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</si>
  <si>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</si>
  <si>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</si>
  <si>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</si>
  <si>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</si>
  <si>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</si>
  <si>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</si>
  <si>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</si>
  <si>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</si>
  <si>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</si>
  <si>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</si>
  <si>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</si>
  <si>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</si>
  <si>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</si>
  <si>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</si>
  <si>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</si>
  <si>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</si>
  <si>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</si>
  <si>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</si>
  <si>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</si>
  <si>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</si>
  <si>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</si>
  <si>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</si>
  <si>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</si>
  <si>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</si>
  <si>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</si>
  <si>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</si>
  <si>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</si>
  <si>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</si>
  <si>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</si>
  <si>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</si>
  <si>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</si>
  <si>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</si>
  <si>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</si>
  <si>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</si>
  <si>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</si>
  <si>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</si>
  <si>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</si>
  <si>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</si>
  <si>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</si>
  <si>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</si>
  <si>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</si>
  <si>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</si>
  <si>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</si>
  <si>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</si>
  <si>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</si>
  <si>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</si>
  <si>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</si>
  <si>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</si>
  <si>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</si>
  <si>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</si>
  <si>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</si>
  <si>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</si>
  <si>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</si>
  <si>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</si>
  <si>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</si>
  <si>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</si>
  <si>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</si>
  <si>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</si>
  <si>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</si>
  <si>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</si>
  <si>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</si>
  <si>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</si>
  <si>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</si>
  <si>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</si>
  <si>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</si>
  <si>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</si>
  <si>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</si>
  <si>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</si>
  <si>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</si>
  <si>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</si>
  <si>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</si>
  <si>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</si>
  <si>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</si>
  <si>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</si>
  <si>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</si>
  <si>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</si>
  <si>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</si>
  <si>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</si>
  <si>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</si>
  <si>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</si>
  <si>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</si>
  <si>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</si>
  <si>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</si>
  <si>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</si>
  <si>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</si>
  <si>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</si>
  <si>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</si>
  <si>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</si>
  <si>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</si>
  <si>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</si>
  <si>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</si>
  <si>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</si>
  <si>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</si>
  <si>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</si>
  <si>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</si>
  <si>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</si>
  <si>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</si>
  <si>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</si>
  <si>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</si>
  <si>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</si>
  <si>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</si>
  <si>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</si>
  <si>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</si>
  <si>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</si>
  <si>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</si>
  <si>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</si>
  <si>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</si>
  <si>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</si>
  <si>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</si>
  <si>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</si>
  <si>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</si>
  <si>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</si>
  <si>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</si>
  <si>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</si>
  <si>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</si>
  <si>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</si>
  <si>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</si>
  <si>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</si>
  <si>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</si>
  <si>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</si>
  <si>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</si>
  <si>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</si>
  <si>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</si>
  <si>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</si>
  <si>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</si>
  <si>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</si>
  <si>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</si>
  <si>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</si>
  <si>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</si>
  <si>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</si>
  <si>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</si>
  <si>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</si>
  <si>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</si>
  <si>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</si>
  <si>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</si>
  <si>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</si>
  <si>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</si>
  <si>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</si>
  <si>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</si>
  <si>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</si>
  <si>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</si>
  <si>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</si>
  <si>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</si>
  <si>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</si>
  <si>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</si>
  <si>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</si>
  <si>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</si>
  <si>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</si>
  <si>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</si>
  <si>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</si>
  <si>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</si>
  <si>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</si>
  <si>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</si>
  <si>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</si>
  <si>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</si>
  <si>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</si>
  <si>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</si>
  <si>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</si>
  <si>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</si>
  <si>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</si>
  <si>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</si>
  <si>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</si>
  <si>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</si>
  <si>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</si>
  <si>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</si>
  <si>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</si>
  <si>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</si>
  <si>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</si>
  <si>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</si>
  <si>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</si>
  <si>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</si>
  <si>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</si>
  <si>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</si>
  <si>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</si>
  <si>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</si>
  <si>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</si>
  <si>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</si>
  <si>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</si>
  <si>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</si>
  <si>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</si>
  <si>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</si>
  <si>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</si>
  <si>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</si>
  <si>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</si>
  <si>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</si>
  <si>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</si>
  <si>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</si>
  <si>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</si>
  <si>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</si>
  <si>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</si>
  <si>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</si>
  <si>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</si>
  <si>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</si>
  <si>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</si>
  <si>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</si>
  <si>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</si>
  <si>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</si>
  <si>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</si>
  <si>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</si>
  <si>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</si>
  <si>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</si>
  <si>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</si>
  <si>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</si>
  <si>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</si>
  <si>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</si>
  <si>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</si>
  <si>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</si>
  <si>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</si>
  <si>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</si>
  <si>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</si>
  <si>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</si>
  <si>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</si>
  <si>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</si>
  <si>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</si>
  <si>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</si>
  <si>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</si>
  <si>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</si>
  <si>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</si>
  <si>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</si>
  <si>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</si>
  <si>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</si>
  <si>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</si>
  <si>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</si>
  <si>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</si>
  <si>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</si>
  <si>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</si>
  <si>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</si>
  <si>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</si>
  <si>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</si>
  <si>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</si>
  <si>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</si>
  <si>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</si>
  <si>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</si>
  <si>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</si>
  <si>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</si>
  <si>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</si>
  <si>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</si>
  <si>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</si>
  <si>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</si>
  <si>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</si>
  <si>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</si>
  <si>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</si>
  <si>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</si>
  <si>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</si>
  <si>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</si>
  <si>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</si>
  <si>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</si>
  <si>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</si>
  <si>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</si>
  <si>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</si>
  <si>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</si>
  <si>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</si>
  <si>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</si>
  <si>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</si>
  <si>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</si>
  <si>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</si>
  <si>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</si>
  <si>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</si>
  <si>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</si>
  <si>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</si>
  <si>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</si>
  <si>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</si>
  <si>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</si>
  <si>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</si>
  <si>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</si>
  <si>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</si>
  <si>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</si>
  <si>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</si>
  <si>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</si>
  <si>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</si>
  <si>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</si>
  <si>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</si>
  <si>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</si>
  <si>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</si>
  <si>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</si>
  <si>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</si>
  <si>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</si>
  <si>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</si>
  <si>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</si>
  <si>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</si>
  <si>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</si>
  <si>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</si>
  <si>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</si>
  <si>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</si>
  <si>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</si>
  <si>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</si>
  <si>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</si>
  <si>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</si>
  <si>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</si>
  <si>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</si>
  <si>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</si>
  <si>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</si>
  <si>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</si>
  <si>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</si>
  <si>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</si>
  <si>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</si>
  <si>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</si>
  <si>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</si>
  <si>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</si>
  <si>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</si>
  <si>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</si>
  <si>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</si>
  <si>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</si>
  <si>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</si>
  <si>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</si>
  <si>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</si>
  <si>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</si>
  <si>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</si>
  <si>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</si>
  <si>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</si>
  <si>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</si>
  <si>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</si>
  <si>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</si>
  <si>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</si>
  <si>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</si>
  <si>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</si>
  <si>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</si>
  <si>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</si>
  <si>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</si>
  <si>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</si>
  <si>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</si>
  <si>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</si>
  <si>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</si>
  <si>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</si>
  <si>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</si>
  <si>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</si>
  <si>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</si>
  <si>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</si>
  <si>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</si>
  <si>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</si>
  <si>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</si>
  <si>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</si>
  <si>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</si>
  <si>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</si>
  <si>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</si>
  <si>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</si>
  <si>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</si>
  <si>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</si>
  <si>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</si>
  <si>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</si>
  <si>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</si>
  <si>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</si>
  <si>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</si>
  <si>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</si>
  <si>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</si>
  <si>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</si>
  <si>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</si>
  <si>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</si>
  <si>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</si>
  <si>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</si>
  <si>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</si>
  <si>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</si>
  <si>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</si>
  <si>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</si>
  <si>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</si>
  <si>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</si>
  <si>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</si>
  <si>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</si>
  <si>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</si>
  <si>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</si>
  <si>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</si>
  <si>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</si>
  <si>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</si>
  <si>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</si>
  <si>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</si>
  <si>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</si>
  <si>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</si>
  <si>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</si>
  <si>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</si>
  <si>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</si>
  <si>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</si>
  <si>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</si>
  <si>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</si>
  <si>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</si>
  <si>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</si>
  <si>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</si>
  <si>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</si>
  <si>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</si>
  <si>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</si>
  <si>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</si>
  <si>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</si>
  <si>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</si>
  <si>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</si>
  <si>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</si>
  <si>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</si>
  <si>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</si>
  <si>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</si>
  <si>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</si>
  <si>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</si>
  <si>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</si>
  <si>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</si>
  <si>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</si>
  <si>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</si>
  <si>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</si>
  <si>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</si>
  <si>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</si>
  <si>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</si>
  <si>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</si>
  <si>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</si>
  <si>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</si>
  <si>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</si>
  <si>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</si>
  <si>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</si>
  <si>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</si>
  <si>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</si>
  <si>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</si>
  <si>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</si>
  <si>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</si>
  <si>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</si>
  <si>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</si>
  <si>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</si>
  <si>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</si>
  <si>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</si>
  <si>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</si>
  <si>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</si>
  <si>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</si>
  <si>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</si>
  <si>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</si>
  <si>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</si>
  <si>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</si>
  <si>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</si>
  <si>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</si>
  <si>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</si>
  <si>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</si>
  <si>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</si>
  <si>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</si>
  <si>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</si>
  <si>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</si>
  <si>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</si>
  <si>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</si>
  <si>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</si>
  <si>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</si>
  <si>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</si>
  <si>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</si>
  <si>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</si>
  <si>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</si>
  <si>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</si>
  <si>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</si>
  <si>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</si>
  <si>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</si>
  <si>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</si>
  <si>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</si>
  <si>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</si>
  <si>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</si>
  <si>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</si>
  <si>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</si>
  <si>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</si>
  <si>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</si>
  <si>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</si>
  <si>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</si>
  <si>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</si>
  <si>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</si>
  <si>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</si>
  <si>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</si>
  <si>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</si>
  <si>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</si>
  <si>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</si>
  <si>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</si>
  <si>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</si>
  <si>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</si>
  <si>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</si>
  <si>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</si>
  <si>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</si>
  <si>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</si>
  <si>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</si>
  <si>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</si>
  <si>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</si>
  <si>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</si>
  <si>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</si>
  <si>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</si>
  <si>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</si>
  <si>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</si>
  <si>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</si>
  <si>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</si>
  <si>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</si>
  <si>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</si>
  <si>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</si>
  <si>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</si>
  <si>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</si>
  <si>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</si>
  <si>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</si>
  <si>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</si>
  <si>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</si>
  <si>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</si>
  <si>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</si>
  <si>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</si>
  <si>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</si>
  <si>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</si>
  <si>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</si>
  <si>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</si>
  <si>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</si>
  <si>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</si>
  <si>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</si>
  <si>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</si>
  <si>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</si>
  <si>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</si>
  <si>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</si>
  <si>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</si>
  <si>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</si>
  <si>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</si>
  <si>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</si>
  <si>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</si>
  <si>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</si>
  <si>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</si>
  <si>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</si>
  <si>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</si>
  <si>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</si>
  <si>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</si>
  <si>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</si>
  <si>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</si>
  <si>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</si>
  <si>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</si>
  <si>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</si>
  <si>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</si>
  <si>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</si>
  <si>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</si>
  <si>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</si>
  <si>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</si>
  <si>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</si>
  <si>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</si>
  <si>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</si>
  <si>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</si>
  <si>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</si>
  <si>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</si>
  <si>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</si>
  <si>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</si>
  <si>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</si>
  <si>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</si>
  <si>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</si>
  <si>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</si>
  <si>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</si>
  <si>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</si>
  <si>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</si>
  <si>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</si>
  <si>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</si>
  <si>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</si>
  <si>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</si>
  <si>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</si>
  <si>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</si>
  <si>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</si>
  <si>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</si>
  <si>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</si>
  <si>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</si>
  <si>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</si>
  <si>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</si>
  <si>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</si>
  <si>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</si>
  <si>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</si>
  <si>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</si>
  <si>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</si>
  <si>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</si>
  <si>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</si>
  <si>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</si>
  <si>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</si>
  <si>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</si>
  <si>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</si>
  <si>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</si>
  <si>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</si>
  <si>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</si>
  <si>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</si>
  <si>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</si>
  <si>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</si>
  <si>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</si>
  <si>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</si>
  <si>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</si>
  <si>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</si>
  <si>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</si>
  <si>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</si>
  <si>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</si>
  <si>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</si>
  <si>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</si>
  <si>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</si>
  <si>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</si>
  <si>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</si>
  <si>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</si>
  <si>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</si>
  <si>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</si>
  <si>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</si>
  <si>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</si>
  <si>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</si>
  <si>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</si>
  <si>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</si>
  <si>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</si>
  <si>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</si>
  <si>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</si>
  <si>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</si>
  <si>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</si>
  <si>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</si>
  <si>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</si>
  <si>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</si>
  <si>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</si>
  <si>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</si>
  <si>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</si>
  <si>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</si>
  <si>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</si>
  <si>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</si>
  <si>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</si>
  <si>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</si>
  <si>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</si>
  <si>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</si>
  <si>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</si>
  <si>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</si>
  <si>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</si>
  <si>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</si>
  <si>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</si>
  <si>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</si>
  <si>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</si>
  <si>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</si>
  <si>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</si>
  <si>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</si>
  <si>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</si>
  <si>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</si>
  <si>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</si>
  <si>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</si>
  <si>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</si>
  <si>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</si>
  <si>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</si>
  <si>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</si>
  <si>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</si>
  <si>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</si>
  <si>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</si>
  <si>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</si>
  <si>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</si>
  <si>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</si>
  <si>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</si>
  <si>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</si>
  <si>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</si>
  <si>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</si>
  <si>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</si>
  <si>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</si>
  <si>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</si>
  <si>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</si>
  <si>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</si>
  <si>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</si>
  <si>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</si>
  <si>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</si>
  <si>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</si>
  <si>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</si>
  <si>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</si>
  <si>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</si>
  <si>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</si>
  <si>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</si>
  <si>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</si>
  <si>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</si>
  <si>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</si>
  <si>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</si>
  <si>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</si>
  <si>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</si>
  <si>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</si>
  <si>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</si>
  <si>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</si>
  <si>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</si>
  <si>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</si>
  <si>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</si>
  <si>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</si>
  <si>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</si>
  <si>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</si>
  <si>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</si>
  <si>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</si>
  <si>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</si>
  <si>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</si>
  <si>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</si>
  <si>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</si>
  <si>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</si>
  <si>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</si>
  <si>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</si>
  <si>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</si>
  <si>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</si>
  <si>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</si>
  <si>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</si>
  <si>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</si>
  <si>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</si>
  <si>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</si>
  <si>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</si>
  <si>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</si>
  <si>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</si>
  <si>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</si>
  <si>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</si>
  <si>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</si>
  <si>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</si>
  <si>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</si>
  <si>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</si>
  <si>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</si>
  <si>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</si>
  <si>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</si>
  <si>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</si>
  <si>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</si>
  <si>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</si>
  <si>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</si>
  <si>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</si>
  <si>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</si>
  <si>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</si>
  <si>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</si>
  <si>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</si>
  <si>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</si>
  <si>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</si>
  <si>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</si>
  <si>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</si>
  <si>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</si>
  <si>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</si>
  <si>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</si>
  <si>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</si>
  <si>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</si>
  <si>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</si>
  <si>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</si>
  <si>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</si>
  <si>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</si>
  <si>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</si>
  <si>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</si>
  <si>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</si>
  <si>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</si>
  <si>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</si>
  <si>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</si>
  <si>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</si>
  <si>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</si>
  <si>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</si>
  <si>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</si>
  <si>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</si>
  <si>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</si>
  <si>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</si>
  <si>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</si>
  <si>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</si>
  <si>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</si>
  <si>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</si>
  <si>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</si>
  <si>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</si>
  <si>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</si>
  <si>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</si>
  <si>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</si>
  <si>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</si>
  <si>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</si>
  <si>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</si>
  <si>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</si>
  <si>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</si>
  <si>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</si>
  <si>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</si>
  <si>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</si>
  <si>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</si>
  <si>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</si>
  <si>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</si>
  <si>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</si>
  <si>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</si>
  <si>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</si>
  <si>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</si>
  <si>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</si>
  <si>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</si>
  <si>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</si>
  <si>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</si>
  <si>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</si>
  <si>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</si>
  <si>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</si>
  <si>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</si>
  <si>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</si>
  <si>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</si>
  <si>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</si>
  <si>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</si>
  <si>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</si>
  <si>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</si>
  <si>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</si>
  <si>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</si>
  <si>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</si>
  <si>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</si>
  <si>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</si>
  <si>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</si>
  <si>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</si>
  <si>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</si>
  <si>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</si>
  <si>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</si>
  <si>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</si>
  <si>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</si>
  <si>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</si>
  <si>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</si>
  <si>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</si>
  <si>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</si>
  <si>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</si>
  <si>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</si>
  <si>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</si>
  <si>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</si>
  <si>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</si>
  <si>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</si>
  <si>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</si>
  <si>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</si>
  <si>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</si>
  <si>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</si>
  <si>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</si>
  <si>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</si>
  <si>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</si>
  <si>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</si>
  <si>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</si>
  <si>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</si>
  <si>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</si>
  <si>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</si>
  <si>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</si>
  <si>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</si>
  <si>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</si>
  <si>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</si>
  <si>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</si>
  <si>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</si>
  <si>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</si>
  <si>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</si>
  <si>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</si>
  <si>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</si>
  <si>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</si>
  <si>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</si>
  <si>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</si>
  <si>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</si>
  <si>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</si>
  <si>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</si>
  <si>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</si>
  <si>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</si>
  <si>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</si>
  <si>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</si>
  <si>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</si>
  <si>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</si>
  <si>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</si>
  <si>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</si>
  <si>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</si>
  <si>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</si>
  <si>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</si>
  <si>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</si>
  <si>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</si>
  <si>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</si>
  <si>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</si>
  <si>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</si>
  <si>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</si>
  <si>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</si>
  <si>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</si>
  <si>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</si>
  <si>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</si>
  <si>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</si>
  <si>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</si>
  <si>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</si>
  <si>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</si>
  <si>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</si>
  <si>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</si>
  <si>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</si>
  <si>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</si>
  <si>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</si>
  <si>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</si>
  <si>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</si>
  <si>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</si>
  <si>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</si>
  <si>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</si>
  <si>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</si>
  <si>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</si>
  <si>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</si>
  <si>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</si>
  <si>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</si>
  <si>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</si>
  <si>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</si>
  <si>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</si>
  <si>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</si>
  <si>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</si>
  <si>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</si>
  <si>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</si>
  <si>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</si>
  <si>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</si>
  <si>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</si>
  <si>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</si>
  <si>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</si>
  <si>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</si>
  <si>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</si>
  <si>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</si>
  <si>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</si>
  <si>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</si>
  <si>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</si>
  <si>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</si>
  <si>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</si>
  <si>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</si>
  <si>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</si>
  <si>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</si>
  <si>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</si>
  <si>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</si>
  <si>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</si>
  <si>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</si>
  <si>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</si>
  <si>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</si>
  <si>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</si>
  <si>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</si>
  <si>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</si>
  <si>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</si>
  <si>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</si>
  <si>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</si>
  <si>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</si>
  <si>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</si>
  <si>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</si>
  <si>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</si>
  <si>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</si>
  <si>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</si>
  <si>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</si>
  <si>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</si>
  <si>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</si>
  <si>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</si>
  <si>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</si>
  <si>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</si>
  <si>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</si>
  <si>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</si>
  <si>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</si>
  <si>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</si>
  <si>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</si>
  <si>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</si>
  <si>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</si>
  <si>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</si>
  <si>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</si>
  <si>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</si>
  <si>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</si>
  <si>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</si>
  <si>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</si>
  <si>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</si>
  <si>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</si>
  <si>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</si>
  <si>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</si>
  <si>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</si>
  <si>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</si>
  <si>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</si>
  <si>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</si>
  <si>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</si>
  <si>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</si>
  <si>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</si>
  <si>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</si>
  <si>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</si>
  <si>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</si>
  <si>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</si>
  <si>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</si>
  <si>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</si>
  <si>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</si>
  <si>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</si>
  <si>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</si>
  <si>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</si>
  <si>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</si>
  <si>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</si>
  <si>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</si>
  <si>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</si>
  <si>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</si>
  <si>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</si>
  <si>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</si>
  <si>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</si>
  <si>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</si>
  <si>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</si>
  <si>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</si>
  <si>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</si>
  <si>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</si>
  <si>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</si>
  <si>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</si>
  <si>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</si>
  <si>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</si>
  <si>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</si>
  <si>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</si>
  <si>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</si>
  <si>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</si>
  <si>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</si>
  <si>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</si>
  <si>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</si>
  <si>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</si>
  <si>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</si>
  <si>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</si>
  <si>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</si>
  <si>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</si>
  <si>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</si>
  <si>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</si>
  <si>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</si>
  <si>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</si>
  <si>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</si>
  <si>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</si>
  <si>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</si>
  <si>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</si>
  <si>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</si>
  <si>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</si>
  <si>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</si>
  <si>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</si>
  <si>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</si>
  <si>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</si>
  <si>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</si>
  <si>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</si>
  <si>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</si>
  <si>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</si>
  <si>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</si>
  <si>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</si>
  <si>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</si>
  <si>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</si>
  <si>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</si>
  <si>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</si>
  <si>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</si>
  <si>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</si>
  <si>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</si>
  <si>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</si>
  <si>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</si>
  <si>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</si>
  <si>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</si>
  <si>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</si>
  <si>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</si>
  <si>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</si>
  <si>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</si>
  <si>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</si>
  <si>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</si>
  <si>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</si>
  <si>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</si>
  <si>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</si>
  <si>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</si>
  <si>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</si>
  <si>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</si>
  <si>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</si>
  <si>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</si>
  <si>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</si>
  <si>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</si>
  <si>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</si>
  <si>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</si>
  <si>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</si>
  <si>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</si>
  <si>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</si>
  <si>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</si>
  <si>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</si>
  <si>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</si>
  <si>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</si>
  <si>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</si>
  <si>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</si>
  <si>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</si>
  <si>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</si>
  <si>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</si>
  <si>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</si>
  <si>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</si>
  <si>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</si>
  <si>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</si>
  <si>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</si>
  <si>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</si>
  <si>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</si>
  <si>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</si>
  <si>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</si>
  <si>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</si>
  <si>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</si>
  <si>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</si>
  <si>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</si>
  <si>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</si>
  <si>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</si>
  <si>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</si>
  <si>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</si>
  <si>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</si>
  <si>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</si>
  <si>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</si>
  <si>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</si>
  <si>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</si>
  <si>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</si>
  <si>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</si>
  <si>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</si>
  <si>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</si>
  <si>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</si>
  <si>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</si>
  <si>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</si>
  <si>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</si>
  <si>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</si>
  <si>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</si>
  <si>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</si>
  <si>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</si>
  <si>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</si>
  <si>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</si>
  <si>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</si>
  <si>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</si>
  <si>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</si>
  <si>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</si>
  <si>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</si>
  <si>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</si>
  <si>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</si>
  <si>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</si>
  <si>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</si>
  <si>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</si>
  <si>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</si>
  <si>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</si>
  <si>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</si>
  <si>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</si>
  <si>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</si>
  <si>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</si>
  <si>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</si>
  <si>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</si>
  <si>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</si>
  <si>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</si>
  <si>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</si>
  <si>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</si>
  <si>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</si>
  <si>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</si>
  <si>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</si>
  <si>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</si>
  <si>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</si>
  <si>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</si>
  <si>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</si>
  <si>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</si>
  <si>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</si>
  <si>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</si>
  <si>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</si>
  <si>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</si>
  <si>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</si>
  <si>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</si>
  <si>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</si>
  <si>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</si>
  <si>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</si>
  <si>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</si>
  <si>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</si>
  <si>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</si>
  <si>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</si>
  <si>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</si>
  <si>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</si>
  <si>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</si>
  <si>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</si>
  <si>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</si>
  <si>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</si>
  <si>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</si>
  <si>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</si>
  <si>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</si>
  <si>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</si>
  <si>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</si>
  <si>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</si>
  <si>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</si>
  <si>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</si>
  <si>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</si>
  <si>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</si>
  <si>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</si>
  <si>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</si>
  <si>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</si>
  <si>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</si>
  <si>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</si>
  <si>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</si>
  <si>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</si>
  <si>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</si>
  <si>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</si>
  <si>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</si>
  <si>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</si>
  <si>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</si>
  <si>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</si>
  <si>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</si>
  <si>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</si>
  <si>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</si>
  <si>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</si>
  <si>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</si>
  <si>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</si>
  <si>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</si>
  <si>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</si>
  <si>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</si>
  <si>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</si>
  <si>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</si>
  <si>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</si>
  <si>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</si>
  <si>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</si>
  <si>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</si>
  <si>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</si>
  <si>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</si>
  <si>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</si>
  <si>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</si>
  <si>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</si>
  <si>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</si>
  <si>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</si>
  <si>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</si>
  <si>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</si>
  <si>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</si>
  <si>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</si>
  <si>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</si>
  <si>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</si>
  <si>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</si>
  <si>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</si>
  <si>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</si>
  <si>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</si>
  <si>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</si>
  <si>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</si>
  <si>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</si>
  <si>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</si>
  <si>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</si>
  <si>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</si>
  <si>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</si>
  <si>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</si>
  <si>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</si>
  <si>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</si>
  <si>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</si>
  <si>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</si>
  <si>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</si>
  <si>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</si>
  <si>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</si>
  <si>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</si>
  <si>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</si>
  <si>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</si>
  <si>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</si>
  <si>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</si>
  <si>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</si>
  <si>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</si>
  <si>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</si>
  <si>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</si>
  <si>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</si>
  <si>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</si>
  <si>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</si>
  <si>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</si>
  <si>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</si>
  <si>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</si>
  <si>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</si>
  <si>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</si>
  <si>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</si>
  <si>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</si>
  <si>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</si>
  <si>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</si>
  <si>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</si>
  <si>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</si>
  <si>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</si>
  <si>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</si>
  <si>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</si>
  <si>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</si>
  <si>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</si>
  <si>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</si>
  <si>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</si>
  <si>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</si>
  <si>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</si>
  <si>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</si>
  <si>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</si>
  <si>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</si>
  <si>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</si>
  <si>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</si>
  <si>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</si>
  <si>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</si>
  <si>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</si>
  <si>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</si>
  <si>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</si>
  <si>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</si>
  <si>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</si>
  <si>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</si>
  <si>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</si>
  <si>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</si>
  <si>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</si>
  <si>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</si>
  <si>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</si>
  <si>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</si>
  <si>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</si>
  <si>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</si>
  <si>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</si>
  <si>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</si>
  <si>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</si>
  <si>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</si>
  <si>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</si>
  <si>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</si>
  <si>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</si>
  <si>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</si>
  <si>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</si>
  <si>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</si>
  <si>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</si>
  <si>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</si>
  <si>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</si>
  <si>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</si>
  <si>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</si>
  <si>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</si>
  <si>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</si>
  <si>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</si>
  <si>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</si>
  <si>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</si>
  <si>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</si>
  <si>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</si>
  <si>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</si>
  <si>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</si>
  <si>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</si>
  <si>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</si>
  <si>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</si>
  <si>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</si>
  <si>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</si>
  <si>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</si>
  <si>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</si>
  <si>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</si>
  <si>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</si>
  <si>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</si>
  <si>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</si>
  <si>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</si>
  <si>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</si>
  <si>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</si>
  <si>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</si>
  <si>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</si>
  <si>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</si>
  <si>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</si>
  <si>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</si>
  <si>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</si>
  <si>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</si>
  <si>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</si>
  <si>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</si>
  <si>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</si>
  <si>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</si>
  <si>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</si>
  <si>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</si>
  <si>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</si>
  <si>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</si>
  <si>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</si>
  <si>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</si>
  <si>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</si>
  <si>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</si>
  <si>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</si>
  <si>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</si>
  <si>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</si>
  <si>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</si>
  <si>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</si>
  <si>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</si>
  <si>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</si>
  <si>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</si>
  <si>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</si>
  <si>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</si>
  <si>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</si>
  <si>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</si>
  <si>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</si>
  <si>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</si>
  <si>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</si>
  <si>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</si>
  <si>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</si>
  <si>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</si>
  <si>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</si>
  <si>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</si>
  <si>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</si>
  <si>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</si>
  <si>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</si>
  <si>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</si>
  <si>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</si>
  <si>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</si>
  <si>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</si>
  <si>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</si>
  <si>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</si>
  <si>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</si>
  <si>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</si>
  <si>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</si>
  <si>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</si>
  <si>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</si>
  <si>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</si>
  <si>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</si>
  <si>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</si>
  <si>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</si>
  <si>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</si>
  <si>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</si>
  <si>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</si>
  <si>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</si>
  <si>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</si>
  <si>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</si>
  <si>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</si>
  <si>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</si>
  <si>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</si>
  <si>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</si>
  <si>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</si>
  <si>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</si>
  <si>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</si>
  <si>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</si>
  <si>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</si>
  <si>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</si>
  <si>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</si>
  <si>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</si>
  <si>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</si>
  <si>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</si>
  <si>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</si>
  <si>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</si>
  <si>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</si>
  <si>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</si>
  <si>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</si>
  <si>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</si>
  <si>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</si>
  <si>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</si>
  <si>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</si>
  <si>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</si>
  <si>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</si>
  <si>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</si>
  <si>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</si>
  <si>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</si>
  <si>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</si>
  <si>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</si>
  <si>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</si>
  <si>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</si>
  <si>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</si>
  <si>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</si>
  <si>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</si>
  <si>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</si>
  <si>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</si>
  <si>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</si>
  <si>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</si>
  <si>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</si>
  <si>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</si>
  <si>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</si>
  <si>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</si>
  <si>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</si>
  <si>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</si>
  <si>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</si>
  <si>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</si>
  <si>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</si>
  <si>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</si>
  <si>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</si>
  <si>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</si>
  <si>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</si>
  <si>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</si>
  <si>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</si>
  <si>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</si>
  <si>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</si>
  <si>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</si>
  <si>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</si>
  <si>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</si>
  <si>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</si>
  <si>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</si>
  <si>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</si>
  <si>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</si>
  <si>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</si>
  <si>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</si>
  <si>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</si>
  <si>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</si>
  <si>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</si>
  <si>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</si>
  <si>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</si>
  <si>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</si>
  <si>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</si>
  <si>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</si>
  <si>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</si>
  <si>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</si>
  <si>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</si>
  <si>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</si>
  <si>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</si>
  <si>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</si>
  <si>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</si>
  <si>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</si>
  <si>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</si>
  <si>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</si>
  <si>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</si>
  <si>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</si>
  <si>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</si>
  <si>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</si>
  <si>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</si>
  <si>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</si>
  <si>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</si>
  <si>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</si>
  <si>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</si>
  <si>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</si>
  <si>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</si>
  <si>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</si>
  <si>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</si>
  <si>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</si>
  <si>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</si>
  <si>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</si>
  <si>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</si>
  <si>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</si>
  <si>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</si>
  <si>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</si>
  <si>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</si>
  <si>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</si>
  <si>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</si>
  <si>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</si>
  <si>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</si>
  <si>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</si>
  <si>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</si>
  <si>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</si>
  <si>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</si>
  <si>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</si>
  <si>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</si>
  <si>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</si>
  <si>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</si>
  <si>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</si>
  <si>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</si>
  <si>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</si>
  <si>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</si>
  <si>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</si>
  <si>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</si>
  <si>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</si>
  <si>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</si>
  <si>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</si>
  <si>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</si>
  <si>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</si>
  <si>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</si>
  <si>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</si>
  <si>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</si>
  <si>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</si>
  <si>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</si>
  <si>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</si>
  <si>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</si>
  <si>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</si>
  <si>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</si>
  <si>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</si>
  <si>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</si>
  <si>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</si>
  <si>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</si>
  <si>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</si>
  <si>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</si>
  <si>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</si>
  <si>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</si>
  <si>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</si>
  <si>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</si>
  <si>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</si>
  <si>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</si>
  <si>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</si>
  <si>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</si>
  <si>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</si>
  <si>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</si>
  <si>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</si>
  <si>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</si>
  <si>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</si>
  <si>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</si>
  <si>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</si>
  <si>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</si>
  <si>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</si>
  <si>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</si>
  <si>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</si>
  <si>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</si>
  <si>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</si>
  <si>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</si>
  <si>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</si>
  <si>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</si>
  <si>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</si>
  <si>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</si>
  <si>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</si>
  <si>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</si>
  <si>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</si>
  <si>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</si>
  <si>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</si>
  <si>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</si>
  <si>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</si>
  <si>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</si>
  <si>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</si>
  <si>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</si>
  <si>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</si>
  <si>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</si>
  <si>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</si>
  <si>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</si>
  <si>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</si>
  <si>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</si>
  <si>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</si>
  <si>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</si>
  <si>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</si>
  <si>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</si>
  <si>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</si>
  <si>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</si>
  <si>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</si>
  <si>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</si>
  <si>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</si>
  <si>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</si>
  <si>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</si>
  <si>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</si>
  <si>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</si>
  <si>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</si>
  <si>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</si>
  <si>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</si>
  <si>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</si>
  <si>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</si>
  <si>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</si>
  <si>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</si>
  <si>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</si>
  <si>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</si>
  <si>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</si>
  <si>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</si>
  <si>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</si>
  <si>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</si>
  <si>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</si>
  <si>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</si>
  <si>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</si>
  <si>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</si>
  <si>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</si>
  <si>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</si>
  <si>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</si>
  <si>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</si>
  <si>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</si>
  <si>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</si>
  <si>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</si>
  <si>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</si>
  <si>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</si>
  <si>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</si>
  <si>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</si>
  <si>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</si>
  <si>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</si>
  <si>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</si>
  <si>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</si>
  <si>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</si>
  <si>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</si>
  <si>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</si>
  <si>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</si>
  <si>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</si>
  <si>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</si>
  <si>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</si>
  <si>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</si>
  <si>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</si>
  <si>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</si>
  <si>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</si>
  <si>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</si>
  <si>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</si>
  <si>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</si>
  <si>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</si>
  <si>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</si>
  <si>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</si>
  <si>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</si>
  <si>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</si>
  <si>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</si>
  <si>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</si>
  <si>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</si>
  <si>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</si>
  <si>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</si>
  <si>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</si>
  <si>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</si>
  <si>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</si>
  <si>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</si>
  <si>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</si>
  <si>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</si>
  <si>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</si>
  <si>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</si>
  <si>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</si>
  <si>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</si>
  <si>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</si>
  <si>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</si>
  <si>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</si>
  <si>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</si>
  <si>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</si>
  <si>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</si>
  <si>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</si>
  <si>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</si>
  <si>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</si>
  <si>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</si>
  <si>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</si>
  <si>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</si>
  <si>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</si>
  <si>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</si>
  <si>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</si>
  <si>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</si>
  <si>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</si>
  <si>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</si>
  <si>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</si>
  <si>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</si>
  <si>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</si>
  <si>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</si>
  <si>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</si>
  <si>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</si>
  <si>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</si>
  <si>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</si>
  <si>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</si>
  <si>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</si>
  <si>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</si>
  <si>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</si>
  <si>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</si>
  <si>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</si>
  <si>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</si>
  <si>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</si>
  <si>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</si>
  <si>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</si>
  <si>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</si>
  <si>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</si>
  <si>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</si>
  <si>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</si>
  <si>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</si>
  <si>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</si>
  <si>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</si>
  <si>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</si>
  <si>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</si>
  <si>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</si>
  <si>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</si>
  <si>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</si>
  <si>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</si>
  <si>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</si>
  <si>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</si>
  <si>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</si>
  <si>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</si>
  <si>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</si>
  <si>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</si>
  <si>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</si>
  <si>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</si>
  <si>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</si>
  <si>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</si>
  <si>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</si>
  <si>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</si>
  <si>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</si>
  <si>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</si>
  <si>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</si>
  <si>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</si>
  <si>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</si>
  <si>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</si>
  <si>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</si>
  <si>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</si>
  <si>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</si>
  <si>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</si>
  <si>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</si>
  <si>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</si>
  <si>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</si>
  <si>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</si>
  <si>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</si>
  <si>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</si>
  <si>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</si>
  <si>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</si>
  <si>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</si>
  <si>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</si>
  <si>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</si>
  <si>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</si>
  <si>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</si>
  <si>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</si>
  <si>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</si>
  <si>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</si>
  <si>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</si>
  <si>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</si>
  <si>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</si>
  <si>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</si>
  <si>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</si>
  <si>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</si>
  <si>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</si>
  <si>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</si>
  <si>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</si>
  <si>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</si>
  <si>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</si>
  <si>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</si>
  <si>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</si>
  <si>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</si>
  <si>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</si>
  <si>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</si>
  <si>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</si>
  <si>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</si>
  <si>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</si>
  <si>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</si>
  <si>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</si>
  <si>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</si>
  <si>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</si>
  <si>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</si>
  <si>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</si>
  <si>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</si>
  <si>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</si>
  <si>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</si>
  <si>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</si>
  <si>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</si>
  <si>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</si>
  <si>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</si>
  <si>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</si>
  <si>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</si>
  <si>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</si>
  <si>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</si>
  <si>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</si>
  <si>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</si>
  <si>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</si>
  <si>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</si>
  <si>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</si>
  <si>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</si>
  <si>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</si>
  <si>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</si>
  <si>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</si>
  <si>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</si>
  <si>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</si>
  <si>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</si>
  <si>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</si>
  <si>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</si>
  <si>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</si>
  <si>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</si>
  <si>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</si>
  <si>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</si>
  <si>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</si>
  <si>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</si>
  <si>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</si>
  <si>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</si>
  <si>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</si>
  <si>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</si>
  <si>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</si>
  <si>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</si>
  <si>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</si>
  <si>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</si>
  <si>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</si>
  <si>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</si>
  <si>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</si>
  <si>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</si>
  <si>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</si>
  <si>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</si>
  <si>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</si>
  <si>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</si>
  <si>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</si>
  <si>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</si>
  <si>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</si>
  <si>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</si>
  <si>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</si>
  <si>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</si>
  <si>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</si>
  <si>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</si>
  <si>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</si>
  <si>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</si>
  <si>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</si>
  <si>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</si>
  <si>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</si>
  <si>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</si>
  <si>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</si>
  <si>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</si>
  <si>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</si>
  <si>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</si>
  <si>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</si>
  <si>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</si>
  <si>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</si>
  <si>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</si>
  <si>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</si>
  <si>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</si>
  <si>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</si>
  <si>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</si>
  <si>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</si>
  <si>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</si>
  <si>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</si>
  <si>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</si>
  <si>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</si>
  <si>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</si>
  <si>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</si>
  <si>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</si>
  <si>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</si>
  <si>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</si>
  <si>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</si>
  <si>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</si>
  <si>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</si>
  <si>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</si>
  <si>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</si>
  <si>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</si>
  <si>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</si>
  <si>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</si>
  <si>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</si>
  <si>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</si>
  <si>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</si>
  <si>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</si>
  <si>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</si>
  <si>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</si>
  <si>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</si>
  <si>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</si>
  <si>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</si>
  <si>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</si>
  <si>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</si>
  <si>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</si>
  <si>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</si>
  <si>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</si>
  <si>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</si>
  <si>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</si>
  <si>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</si>
  <si>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</si>
  <si>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</si>
  <si>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</si>
  <si>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</si>
  <si>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</si>
  <si>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</si>
  <si>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</si>
  <si>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</si>
  <si>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</si>
  <si>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</si>
  <si>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</si>
  <si>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</si>
  <si>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</si>
  <si>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</si>
  <si>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</si>
  <si>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</si>
  <si>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</si>
  <si>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</si>
  <si>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</si>
  <si>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</si>
  <si>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</si>
  <si>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</si>
  <si>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</si>
  <si>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</si>
  <si>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</si>
  <si>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</si>
  <si>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</si>
  <si>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</si>
  <si>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</si>
  <si>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</si>
  <si>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</si>
  <si>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</si>
  <si>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</si>
  <si>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</si>
  <si>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</si>
  <si>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</si>
  <si>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</si>
  <si>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</si>
  <si>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</si>
  <si>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</si>
  <si>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</si>
  <si>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</si>
  <si>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</si>
  <si>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</si>
  <si>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</si>
  <si>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</si>
  <si>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</si>
  <si>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</si>
  <si>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</si>
  <si>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</si>
  <si>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</si>
  <si>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</si>
  <si>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</si>
  <si>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</si>
  <si>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</si>
  <si>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</si>
  <si>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</si>
  <si>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</si>
  <si>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</si>
  <si>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</si>
  <si>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</si>
  <si>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</si>
  <si>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</si>
  <si>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</si>
  <si>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</si>
  <si>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</si>
  <si>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</si>
  <si>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</si>
  <si>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</si>
  <si>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</si>
  <si>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</si>
  <si>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</si>
  <si>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</si>
  <si>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</si>
  <si>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</si>
  <si>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</si>
  <si>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</si>
  <si>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</si>
  <si>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</si>
  <si>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</si>
  <si>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</si>
  <si>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</si>
  <si>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</si>
  <si>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</si>
  <si>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</si>
  <si>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</si>
  <si>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</si>
  <si>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</si>
  <si>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</si>
  <si>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</si>
  <si>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</si>
  <si>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</si>
  <si>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</si>
  <si>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</si>
  <si>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</si>
  <si>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</si>
  <si>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</si>
  <si>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</si>
  <si>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</si>
  <si>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</si>
  <si>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</si>
  <si>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</si>
  <si>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</si>
  <si>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</si>
  <si>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</si>
  <si>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</si>
  <si>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</si>
  <si>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</si>
  <si>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</si>
  <si>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</si>
  <si>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</si>
  <si>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</si>
  <si>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</si>
  <si>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</si>
  <si>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</si>
  <si>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</si>
  <si>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</si>
  <si>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</si>
  <si>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</si>
  <si>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</si>
  <si>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</si>
  <si>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</si>
  <si>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</si>
  <si>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</si>
  <si>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</si>
  <si>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</si>
  <si>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</si>
  <si>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</si>
  <si>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</si>
  <si>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</si>
  <si>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</si>
  <si>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</si>
  <si>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</si>
  <si>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</si>
  <si>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</si>
  <si>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</si>
  <si>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</si>
  <si>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</si>
  <si>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</si>
  <si>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</si>
  <si>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</si>
  <si>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</si>
  <si>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</si>
  <si>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</si>
  <si>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</si>
  <si>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</si>
  <si>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</si>
  <si>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</si>
  <si>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</si>
  <si>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</si>
  <si>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</si>
  <si>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</si>
  <si>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</si>
  <si>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</si>
  <si>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</si>
  <si>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</si>
  <si>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</si>
  <si>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</si>
  <si>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</si>
  <si>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</si>
  <si>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</si>
  <si>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</si>
  <si>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</si>
  <si>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</si>
  <si>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</si>
  <si>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</si>
  <si>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</si>
  <si>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</si>
  <si>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</si>
  <si>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</si>
  <si>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</si>
  <si>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</si>
  <si>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</si>
  <si>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</si>
  <si>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</si>
  <si>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</si>
  <si>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</si>
  <si>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</si>
  <si>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</si>
  <si>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</si>
  <si>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</si>
  <si>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</si>
  <si>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</si>
  <si>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</si>
  <si>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</si>
  <si>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</si>
  <si>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</si>
  <si>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</si>
  <si>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</si>
  <si>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</si>
  <si>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</si>
  <si>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</si>
  <si>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</si>
  <si>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</si>
  <si>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</si>
  <si>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</si>
  <si>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</si>
  <si>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</si>
  <si>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</si>
  <si>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</si>
  <si>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</si>
  <si>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</si>
  <si>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</si>
  <si>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</si>
  <si>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</si>
  <si>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</si>
  <si>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</si>
  <si>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</si>
  <si>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</si>
  <si>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</si>
  <si>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</si>
  <si>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</si>
  <si>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</si>
  <si>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</si>
  <si>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</si>
  <si>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</si>
  <si>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</si>
  <si>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</si>
  <si>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</si>
  <si>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</si>
  <si>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</si>
  <si>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</si>
  <si>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</si>
  <si>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</si>
  <si>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</si>
  <si>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</si>
  <si>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</si>
  <si>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</si>
  <si>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</si>
  <si>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</si>
  <si>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</si>
  <si>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</si>
  <si>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</si>
  <si>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</si>
  <si>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</si>
  <si>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</si>
  <si>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</si>
  <si>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</si>
  <si>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</si>
  <si>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</si>
  <si>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</si>
  <si>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</si>
  <si>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</si>
  <si>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</si>
  <si>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</si>
  <si>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</si>
  <si>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</si>
  <si>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</si>
  <si>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</si>
  <si>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</si>
  <si>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</si>
  <si>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</si>
  <si>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</si>
  <si>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</si>
  <si>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</si>
  <si>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</si>
  <si>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</si>
  <si>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</si>
  <si>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</si>
  <si>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</si>
  <si>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</si>
  <si>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</si>
  <si>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</si>
  <si>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</si>
  <si>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</si>
  <si>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</si>
  <si>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</si>
  <si>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</si>
  <si>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</si>
  <si>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</si>
  <si>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</si>
  <si>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</si>
  <si>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</si>
  <si>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</si>
  <si>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</si>
  <si>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</si>
  <si>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</si>
  <si>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</si>
  <si>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</si>
  <si>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</si>
  <si>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</si>
  <si>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</si>
  <si>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</si>
  <si>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</si>
  <si>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</si>
  <si>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</si>
  <si>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</si>
  <si>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</si>
  <si>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</si>
  <si>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</si>
  <si>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</si>
  <si>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</si>
  <si>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</si>
  <si>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</si>
  <si>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</si>
  <si>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</si>
  <si>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</si>
  <si>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</si>
  <si>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</si>
  <si>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</si>
  <si>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</si>
  <si>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</si>
  <si>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</si>
  <si>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</si>
  <si>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</si>
  <si>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</si>
  <si>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</si>
  <si>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</si>
  <si>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</si>
  <si>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</si>
  <si>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</si>
  <si>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</si>
  <si>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</si>
  <si>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</si>
  <si>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</si>
  <si>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</si>
  <si>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</si>
  <si>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</si>
  <si>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</si>
  <si>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</si>
  <si>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</si>
  <si>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</si>
  <si>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</si>
  <si>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</si>
  <si>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</si>
  <si>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</si>
  <si>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</si>
  <si>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</si>
  <si>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</si>
  <si>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</si>
  <si>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</si>
  <si>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</si>
  <si>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</si>
  <si>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</si>
  <si>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</si>
  <si>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</si>
  <si>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</si>
  <si>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</si>
  <si>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</si>
  <si>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</si>
  <si>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</si>
  <si>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</si>
  <si>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</si>
  <si>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</si>
  <si>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</si>
  <si>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</si>
  <si>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</si>
  <si>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</si>
  <si>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</si>
  <si>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</si>
  <si>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</si>
  <si>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</si>
  <si>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</si>
  <si>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</si>
  <si>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</si>
  <si>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</si>
  <si>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</si>
  <si>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</si>
  <si>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</si>
  <si>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</si>
  <si>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</si>
  <si>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</si>
  <si>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</si>
  <si>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</si>
  <si>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</si>
  <si>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</si>
  <si>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</si>
  <si>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</si>
  <si>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</si>
  <si>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</si>
  <si>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</si>
  <si>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</si>
  <si>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</si>
  <si>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</si>
  <si>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</si>
  <si>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</si>
  <si>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</si>
  <si>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</si>
  <si>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</si>
  <si>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</si>
  <si>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</si>
  <si>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</si>
  <si>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</si>
  <si>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</si>
  <si>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</si>
  <si>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</si>
  <si>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</si>
  <si>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</si>
  <si>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</si>
  <si>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</si>
  <si>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</si>
  <si>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</si>
  <si>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</si>
  <si>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</si>
  <si>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</si>
  <si>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</si>
  <si>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</si>
  <si>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</si>
  <si>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</si>
  <si>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</si>
  <si>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</si>
  <si>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</si>
  <si>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</si>
  <si>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</si>
  <si>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</si>
  <si>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</si>
  <si>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</si>
  <si>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</si>
  <si>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</si>
  <si>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</si>
  <si>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</si>
  <si>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</si>
  <si>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</si>
  <si>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</si>
  <si>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</si>
  <si>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</si>
  <si>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</si>
  <si>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</si>
  <si>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</si>
  <si>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</si>
  <si>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</si>
  <si>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</si>
  <si>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</si>
  <si>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</si>
  <si>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</si>
  <si>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</si>
  <si>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</si>
  <si>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</si>
  <si>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</si>
  <si>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</si>
  <si>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</si>
  <si>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</si>
  <si>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</si>
  <si>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</si>
  <si>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</si>
  <si>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</si>
  <si>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</si>
  <si>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</si>
  <si>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</si>
  <si>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</si>
  <si>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</si>
  <si>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</si>
  <si>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</si>
  <si>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</si>
  <si>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</si>
  <si>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</si>
  <si>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</si>
  <si>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</si>
  <si>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</si>
  <si>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</si>
  <si>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</si>
  <si>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</si>
  <si>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</si>
  <si>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</si>
  <si>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</si>
  <si>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</si>
  <si>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</si>
  <si>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</si>
  <si>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</si>
  <si>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</si>
  <si>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</si>
  <si>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</si>
  <si>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</si>
  <si>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</si>
  <si>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</si>
  <si>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</si>
  <si>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</si>
  <si>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</si>
  <si>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</si>
  <si>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</si>
  <si>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</si>
  <si>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</si>
  <si>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</si>
  <si>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</si>
  <si>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</si>
  <si>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</si>
  <si>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</si>
  <si>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</si>
  <si>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</si>
  <si>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</si>
  <si>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</si>
  <si>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</si>
  <si>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</si>
  <si>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</si>
  <si>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</si>
  <si>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</si>
  <si>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</si>
  <si>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</si>
  <si>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</si>
  <si>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</si>
  <si>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</si>
  <si>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</si>
  <si>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</si>
  <si>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</si>
  <si>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</si>
  <si>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</si>
  <si>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</si>
  <si>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</si>
  <si>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</si>
  <si>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</si>
  <si>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</si>
  <si>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</si>
  <si>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</si>
  <si>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</si>
  <si>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</si>
  <si>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</si>
  <si>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</si>
  <si>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</si>
  <si>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</si>
  <si>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</si>
  <si>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</si>
  <si>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</si>
  <si>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</si>
  <si>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</si>
  <si>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</si>
  <si>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</si>
  <si>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</si>
  <si>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</si>
  <si>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</si>
  <si>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</si>
  <si>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</si>
  <si>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</si>
  <si>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</si>
  <si>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</si>
  <si>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</si>
  <si>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</si>
  <si>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</si>
  <si>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</si>
  <si>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</si>
  <si>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</si>
  <si>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</si>
  <si>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</si>
  <si>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</si>
  <si>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</si>
  <si>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</si>
  <si>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</si>
  <si>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</si>
  <si>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</si>
  <si>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</si>
  <si>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</si>
  <si>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</si>
  <si>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</si>
  <si>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</si>
  <si>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</si>
  <si>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</si>
  <si>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</si>
  <si>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</si>
  <si>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</si>
  <si>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</si>
  <si>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</si>
  <si>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</si>
  <si>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</si>
  <si>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</si>
  <si>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</si>
  <si>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</si>
  <si>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</si>
  <si>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</si>
  <si>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</si>
  <si>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</si>
  <si>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</si>
  <si>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</si>
  <si>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</si>
  <si>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</si>
  <si>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</si>
  <si>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</si>
  <si>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</si>
  <si>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</si>
  <si>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</si>
  <si>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</si>
  <si>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</si>
  <si>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</si>
  <si>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</si>
  <si>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</si>
  <si>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</si>
  <si>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</si>
  <si>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</si>
  <si>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</si>
  <si>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</si>
  <si>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</si>
  <si>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</si>
  <si>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</si>
  <si>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</si>
  <si>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</si>
  <si>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</si>
  <si>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</si>
  <si>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</si>
  <si>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</si>
  <si>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</si>
  <si>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</si>
  <si>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</si>
  <si>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</si>
  <si>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</si>
  <si>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</si>
  <si>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</si>
  <si>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</si>
  <si>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</si>
  <si>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</si>
  <si>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</si>
  <si>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</si>
  <si>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</si>
  <si>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</si>
  <si>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</si>
  <si>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</si>
  <si>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</si>
  <si>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</si>
  <si>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</si>
  <si>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</si>
  <si>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</si>
  <si>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</si>
  <si>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</si>
  <si>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</si>
  <si>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</si>
  <si>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</si>
  <si>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</si>
  <si>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</si>
  <si>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</si>
  <si>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</si>
  <si>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</si>
  <si>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</si>
  <si>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</si>
  <si>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</si>
  <si>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</si>
  <si>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</si>
  <si>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</si>
  <si>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</si>
  <si>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</si>
  <si>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</si>
  <si>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</si>
  <si>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</si>
  <si>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</si>
  <si>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</si>
  <si>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</si>
  <si>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</si>
  <si>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</si>
  <si>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</si>
  <si>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</si>
  <si>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</si>
  <si>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</si>
  <si>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</si>
  <si>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</si>
  <si>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</si>
  <si>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</si>
  <si>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</si>
  <si>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</si>
  <si>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</si>
  <si>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</si>
  <si>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</si>
  <si>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</si>
  <si>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</si>
  <si>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</si>
  <si>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</si>
  <si>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</si>
  <si>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</si>
  <si>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</si>
  <si>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</si>
  <si>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</si>
  <si>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</si>
  <si>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</si>
  <si>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</si>
  <si>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</si>
  <si>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</si>
  <si>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</si>
  <si>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</si>
  <si>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</si>
  <si>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</si>
  <si>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</si>
  <si>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</si>
  <si>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</si>
  <si>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</si>
  <si>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</si>
  <si>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</si>
  <si>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</si>
  <si>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</si>
  <si>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</si>
  <si>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</si>
  <si>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</si>
  <si>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</si>
  <si>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</si>
  <si>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</si>
  <si>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</si>
  <si>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</si>
  <si>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</si>
  <si>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</si>
  <si>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</si>
  <si>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</si>
  <si>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</si>
  <si>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</si>
  <si>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</si>
  <si>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</si>
  <si>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</si>
  <si>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</si>
  <si>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</si>
  <si>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</si>
  <si>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</si>
  <si>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</si>
  <si>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</si>
  <si>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</si>
  <si>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</si>
  <si>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</si>
  <si>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</si>
  <si>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</si>
  <si>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</si>
  <si>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</si>
  <si>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</si>
  <si>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</si>
  <si>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</si>
  <si>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</si>
  <si>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</si>
  <si>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</si>
  <si>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</si>
  <si>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</si>
  <si>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</si>
  <si>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</si>
  <si>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</si>
  <si>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</si>
  <si>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</si>
  <si>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</si>
  <si>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</si>
  <si>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</si>
  <si>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</si>
  <si>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</si>
  <si>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</si>
  <si>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</si>
  <si>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</si>
  <si>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</si>
  <si>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</si>
  <si>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</si>
  <si>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</si>
  <si>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</si>
  <si>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</si>
  <si>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</si>
  <si>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</si>
  <si>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</si>
  <si>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</si>
  <si>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</si>
  <si>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</si>
  <si>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</si>
  <si>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</si>
  <si>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</si>
  <si>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</si>
  <si>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</si>
  <si>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</si>
  <si>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</si>
  <si>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</si>
  <si>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</si>
  <si>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</si>
  <si>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</si>
  <si>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</si>
  <si>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</si>
  <si>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</si>
  <si>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</si>
  <si>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</si>
  <si>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</si>
  <si>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</si>
  <si>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</si>
  <si>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</si>
  <si>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</si>
  <si>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</si>
  <si>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</si>
  <si>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</si>
  <si>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</si>
  <si>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</si>
  <si>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</si>
  <si>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</si>
  <si>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</si>
  <si>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</si>
  <si>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</si>
  <si>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</si>
  <si>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</si>
  <si>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</si>
  <si>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</si>
  <si>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</si>
  <si>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</si>
  <si>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</si>
  <si>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</si>
  <si>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</si>
  <si>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</si>
  <si>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</si>
  <si>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</si>
  <si>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</si>
  <si>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</si>
  <si>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</si>
  <si>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</si>
  <si>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</si>
  <si>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</si>
  <si>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</si>
  <si>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</si>
  <si>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</si>
  <si>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</si>
  <si>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</si>
  <si>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</si>
  <si>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</si>
  <si>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</si>
  <si>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</si>
  <si>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</si>
  <si>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</si>
  <si>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</si>
  <si>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</si>
  <si>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</si>
  <si>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</si>
  <si>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</si>
  <si>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</si>
  <si>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</si>
  <si>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</si>
  <si>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</si>
  <si>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</si>
  <si>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</si>
  <si>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</si>
  <si>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</si>
  <si>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</si>
  <si>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</si>
  <si>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</si>
  <si>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</si>
  <si>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</si>
  <si>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</si>
  <si>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</si>
  <si>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</si>
  <si>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</si>
  <si>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</si>
  <si>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</si>
  <si>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</si>
  <si>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</si>
  <si>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</si>
  <si>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</si>
  <si>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</si>
  <si>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</si>
  <si>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</si>
  <si>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</si>
  <si>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</si>
  <si>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</si>
  <si>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</si>
  <si>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</si>
  <si>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</si>
  <si>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</si>
  <si>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</si>
  <si>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</si>
  <si>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</si>
  <si>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</si>
  <si>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</si>
  <si>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</si>
  <si>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</si>
  <si>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</si>
  <si>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</si>
  <si>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</si>
  <si>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</si>
  <si>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</si>
  <si>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</si>
  <si>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</si>
  <si>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</si>
  <si>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</si>
  <si>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</si>
  <si>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</si>
  <si>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</si>
  <si>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</si>
  <si>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</si>
  <si>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</si>
  <si>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</si>
  <si>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</si>
  <si>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</si>
  <si>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</si>
  <si>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</si>
  <si>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</si>
  <si>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</si>
  <si>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</si>
  <si>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</si>
  <si>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</si>
  <si>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</si>
  <si>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</si>
  <si>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</si>
  <si>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</si>
  <si>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</si>
  <si>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</si>
  <si>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</si>
  <si>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</si>
  <si>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</si>
  <si>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</si>
  <si>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</si>
  <si>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</si>
  <si>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</si>
  <si>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</si>
  <si>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</si>
  <si>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</si>
  <si>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</si>
  <si>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</si>
  <si>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</si>
  <si>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</si>
  <si>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</si>
  <si>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</si>
  <si>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</si>
  <si>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</si>
  <si>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</si>
  <si>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</si>
  <si>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</si>
  <si>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</si>
  <si>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</si>
  <si>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</si>
  <si>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</si>
  <si>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</si>
  <si>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</si>
  <si>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</si>
  <si>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</si>
  <si>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</si>
  <si>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</si>
  <si>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</si>
  <si>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</si>
  <si>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</si>
  <si>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</si>
  <si>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</si>
  <si>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</si>
  <si>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</si>
  <si>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</si>
  <si>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</si>
  <si>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</si>
  <si>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</si>
  <si>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</si>
  <si>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</si>
  <si>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</si>
  <si>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</si>
  <si>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</si>
  <si>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</si>
  <si>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</si>
  <si>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</si>
  <si>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</si>
  <si>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</si>
  <si>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</si>
  <si>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</si>
  <si>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</si>
  <si>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</si>
  <si>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</si>
  <si>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</si>
  <si>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</si>
  <si>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</si>
  <si>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</si>
  <si>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</si>
  <si>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</si>
  <si>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</si>
  <si>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</si>
  <si>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</si>
  <si>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</si>
  <si>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</si>
  <si>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</si>
  <si>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</si>
  <si>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</si>
  <si>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</si>
  <si>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</si>
  <si>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</si>
  <si>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</si>
  <si>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</si>
  <si>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</si>
  <si>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</si>
  <si>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</si>
  <si>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</si>
  <si>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</si>
  <si>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</si>
  <si>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</si>
  <si>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</si>
  <si>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</si>
  <si>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</si>
  <si>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</si>
  <si>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</si>
  <si>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</si>
  <si>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</si>
  <si>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</si>
  <si>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</si>
  <si>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</si>
  <si>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</si>
  <si>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</si>
  <si>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</si>
  <si>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</si>
  <si>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</si>
  <si>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</si>
  <si>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</si>
  <si>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</si>
  <si>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</si>
  <si>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</si>
  <si>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</si>
  <si>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</si>
  <si>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</si>
  <si>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</si>
  <si>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</si>
  <si>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</si>
  <si>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</si>
  <si>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</si>
  <si>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</si>
  <si>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</si>
  <si>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</si>
  <si>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</si>
  <si>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</si>
  <si>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</si>
  <si>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</si>
  <si>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</si>
  <si>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</si>
  <si>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</si>
  <si>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</si>
  <si>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</si>
  <si>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</si>
  <si>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</si>
  <si>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</si>
  <si>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</si>
  <si>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</si>
  <si>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</si>
  <si>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</si>
  <si>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</si>
  <si>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</si>
  <si>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</si>
  <si>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</si>
  <si>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</si>
  <si>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</si>
  <si>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</si>
  <si>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</si>
  <si>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</si>
  <si>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</si>
  <si>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</si>
  <si>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</si>
  <si>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</si>
  <si>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</si>
  <si>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</si>
  <si>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</si>
  <si>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</si>
  <si>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</si>
  <si>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</si>
  <si>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</si>
  <si>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</si>
  <si>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</si>
  <si>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</si>
  <si>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</si>
  <si>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</si>
  <si>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</si>
  <si>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</si>
  <si>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</si>
  <si>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</si>
  <si>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</si>
  <si>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</si>
  <si>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</si>
  <si>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</si>
  <si>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</si>
  <si>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</si>
  <si>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</si>
  <si>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</si>
  <si>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</si>
  <si>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</si>
  <si>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</si>
  <si>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</si>
  <si>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</si>
  <si>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</si>
  <si>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</si>
  <si>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</si>
  <si>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</si>
  <si>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</si>
  <si>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</si>
  <si>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</si>
  <si>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</si>
  <si>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</si>
  <si>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</si>
  <si>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</si>
  <si>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</si>
  <si>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</si>
  <si>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</si>
  <si>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</si>
  <si>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</si>
  <si>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</si>
  <si>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</si>
  <si>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</si>
  <si>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</si>
  <si>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</si>
  <si>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</si>
  <si>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</si>
  <si>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</si>
  <si>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</si>
  <si>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</si>
  <si>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</si>
  <si>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</si>
  <si>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</si>
  <si>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</si>
  <si>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</si>
  <si>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</si>
  <si>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</si>
  <si>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</si>
  <si>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</si>
  <si>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</si>
  <si>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</si>
  <si>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</si>
  <si>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</si>
  <si>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</si>
  <si>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</si>
  <si>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</si>
  <si>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</si>
  <si>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</si>
  <si>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</si>
  <si>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</si>
  <si>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</si>
  <si>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</si>
  <si>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</si>
  <si>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</si>
  <si>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</si>
  <si>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</si>
  <si>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</si>
  <si>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</si>
  <si>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</si>
  <si>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</si>
  <si>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</si>
  <si>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</si>
  <si>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</si>
  <si>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</si>
  <si>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</si>
  <si>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</si>
  <si>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</si>
  <si>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</si>
  <si>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</si>
  <si>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</si>
  <si>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</si>
  <si>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</si>
  <si>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</si>
  <si>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</si>
  <si>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</si>
  <si>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</si>
  <si>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</si>
  <si>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</si>
  <si>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</si>
  <si>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</si>
  <si>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</si>
  <si>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</si>
  <si>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</si>
  <si>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</si>
  <si>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</si>
  <si>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</si>
  <si>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</si>
  <si>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</si>
  <si>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</si>
  <si>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</si>
  <si>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</si>
  <si>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</si>
  <si>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</si>
  <si>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</si>
  <si>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</si>
  <si>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</si>
  <si>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</si>
  <si>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</si>
  <si>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</si>
  <si>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</si>
  <si>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</si>
  <si>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</si>
  <si>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</si>
  <si>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</si>
  <si>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</si>
  <si>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</si>
  <si>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</si>
  <si>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</si>
  <si>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</si>
  <si>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</si>
  <si>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</si>
  <si>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</si>
  <si>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</si>
  <si>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</si>
  <si>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</si>
  <si>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</si>
  <si>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</si>
  <si>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</si>
  <si>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</si>
  <si>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</si>
  <si>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</si>
  <si>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</si>
  <si>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</si>
  <si>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</si>
  <si>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</si>
  <si>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</si>
  <si>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</si>
  <si>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</si>
  <si>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</si>
  <si>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</si>
  <si>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</si>
  <si>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</si>
  <si>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</si>
  <si>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</si>
  <si>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</si>
  <si>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</si>
  <si>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</si>
  <si>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</si>
  <si>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</si>
  <si>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</si>
  <si>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</si>
  <si>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</si>
  <si>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</si>
  <si>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</si>
  <si>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</si>
  <si>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</si>
  <si>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</si>
  <si>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</si>
  <si>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</si>
  <si>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</si>
  <si>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</si>
  <si>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</si>
  <si>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</si>
  <si>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</si>
  <si>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</si>
  <si>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</si>
  <si>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</si>
  <si>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</si>
  <si>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</si>
  <si>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</si>
  <si>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</si>
  <si>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</si>
  <si>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</si>
  <si>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</si>
  <si>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</si>
  <si>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</si>
  <si>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</si>
  <si>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</si>
  <si>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</si>
  <si>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</si>
  <si>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</si>
  <si>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</si>
  <si>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</si>
  <si>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</si>
  <si>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</si>
  <si>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</si>
  <si>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</si>
  <si>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</si>
  <si>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</si>
  <si>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</si>
  <si>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</si>
  <si>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</si>
  <si>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</si>
  <si>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</si>
  <si>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</si>
  <si>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</si>
  <si>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</si>
  <si>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</si>
  <si>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</si>
  <si>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</si>
  <si>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</si>
  <si>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</si>
  <si>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</si>
  <si>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</si>
  <si>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</si>
  <si>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</si>
  <si>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</si>
  <si>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</si>
  <si>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</si>
  <si>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</si>
  <si>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</si>
  <si>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</si>
  <si>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</si>
  <si>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</si>
  <si>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</si>
  <si>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</si>
  <si>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</si>
  <si>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</si>
  <si>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</si>
  <si>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</si>
  <si>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</si>
  <si>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</si>
  <si>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</si>
  <si>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</si>
  <si>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</si>
  <si>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</si>
  <si>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</si>
  <si>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</si>
  <si>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</si>
  <si>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</si>
  <si>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</si>
  <si>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</si>
  <si>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</si>
  <si>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</si>
  <si>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</si>
  <si>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</si>
  <si>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</si>
  <si>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</si>
  <si>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</si>
  <si>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</si>
  <si>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</si>
  <si>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</si>
  <si>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</si>
  <si>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</si>
  <si>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</si>
  <si>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</si>
  <si>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</si>
  <si>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</si>
  <si>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</si>
  <si>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</si>
  <si>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</si>
  <si>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</si>
  <si>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</si>
  <si>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</si>
  <si>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</si>
  <si>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</si>
  <si>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</si>
  <si>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</si>
  <si>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</si>
  <si>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</si>
  <si>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</si>
  <si>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</si>
  <si>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</si>
  <si>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</si>
  <si>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</si>
  <si>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</si>
  <si>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</si>
  <si>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</si>
  <si>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</si>
  <si>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</si>
  <si>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</si>
  <si>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</si>
  <si>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</si>
  <si>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</si>
  <si>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</si>
  <si>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</si>
  <si>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</si>
  <si>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</si>
  <si>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</si>
  <si>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</si>
  <si>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</si>
  <si>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</si>
  <si>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</si>
  <si>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</si>
  <si>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</si>
  <si>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</si>
  <si>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</si>
  <si>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</si>
  <si>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</si>
  <si>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</si>
  <si>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</si>
  <si>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</si>
  <si>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</si>
  <si>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</si>
  <si>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</si>
  <si>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</si>
  <si>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</si>
  <si>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</si>
  <si>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</si>
  <si>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</si>
  <si>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</si>
  <si>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</si>
  <si>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</si>
  <si>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</si>
  <si>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</si>
  <si>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</si>
  <si>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</si>
  <si>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</si>
  <si>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</si>
  <si>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</si>
  <si>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</si>
  <si>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</si>
  <si>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</si>
  <si>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</si>
  <si>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</si>
  <si>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</si>
  <si>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</si>
  <si>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</si>
  <si>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</si>
  <si>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</si>
  <si>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</si>
  <si>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</si>
  <si>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</si>
  <si>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</si>
  <si>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</si>
  <si>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</si>
  <si>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</si>
  <si>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</si>
  <si>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</si>
  <si>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</si>
  <si>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</si>
  <si>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</si>
  <si>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</si>
  <si>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</si>
  <si>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</si>
  <si>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</si>
  <si>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</si>
  <si>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</si>
  <si>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</si>
  <si>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</si>
  <si>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</si>
  <si>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</si>
  <si>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</si>
  <si>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</si>
  <si>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</si>
  <si>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</si>
  <si>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</si>
  <si>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</si>
  <si>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</si>
  <si>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</si>
  <si>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</si>
  <si>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</si>
  <si>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</si>
  <si>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</si>
  <si>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</si>
  <si>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</si>
  <si>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</si>
  <si>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</si>
  <si>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</si>
  <si>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</si>
  <si>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</si>
  <si>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</si>
  <si>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</si>
  <si>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</si>
  <si>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</si>
  <si>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</si>
  <si>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</si>
  <si>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</si>
  <si>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</si>
  <si>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</si>
  <si>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</si>
  <si>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</si>
  <si>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</si>
  <si>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</si>
  <si>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</si>
  <si>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</si>
  <si>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</si>
  <si>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</si>
  <si>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</si>
  <si>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</si>
  <si>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</si>
  <si>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</si>
  <si>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</si>
  <si>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</si>
  <si>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</si>
  <si>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</si>
  <si>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</si>
  <si>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</si>
  <si>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</si>
  <si>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</si>
  <si>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</si>
  <si>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</si>
  <si>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</si>
  <si>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</si>
  <si>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</si>
  <si>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</si>
  <si>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</si>
  <si>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</si>
  <si>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</si>
  <si>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</si>
  <si>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</si>
  <si>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</si>
  <si>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</si>
  <si>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</si>
  <si>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</si>
  <si>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</si>
  <si>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</si>
  <si>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</si>
  <si>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</si>
  <si>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</si>
  <si>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</si>
  <si>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</si>
  <si>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</si>
  <si>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</si>
  <si>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</si>
  <si>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</si>
  <si>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</si>
  <si>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</si>
  <si>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</si>
  <si>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</si>
  <si>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</si>
  <si>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</si>
  <si>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</si>
  <si>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</si>
  <si>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</si>
  <si>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</si>
  <si>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</si>
  <si>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</si>
  <si>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</si>
  <si>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</si>
  <si>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</si>
  <si>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</si>
  <si>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</si>
  <si>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</si>
  <si>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</si>
  <si>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</si>
  <si>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</si>
  <si>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</si>
  <si>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</si>
  <si>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</si>
  <si>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</si>
  <si>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</si>
  <si>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</si>
  <si>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</si>
  <si>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</si>
  <si>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</si>
  <si>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</si>
  <si>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</si>
  <si>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</si>
  <si>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</si>
  <si>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</si>
  <si>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</si>
  <si>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</si>
  <si>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</si>
  <si>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</si>
  <si>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</si>
  <si>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</si>
  <si>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</si>
  <si>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</si>
  <si>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</si>
  <si>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</si>
  <si>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</si>
  <si>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</si>
  <si>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</si>
  <si>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</si>
  <si>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</si>
  <si>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</si>
  <si>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</si>
  <si>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</si>
  <si>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</si>
  <si>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</si>
  <si>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</si>
  <si>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</si>
  <si>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</si>
  <si>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</si>
  <si>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</si>
  <si>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</si>
  <si>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</si>
  <si>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</si>
  <si>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</si>
  <si>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</si>
  <si>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</si>
  <si>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</si>
  <si>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</si>
  <si>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</si>
  <si>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</si>
  <si>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</si>
  <si>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</si>
  <si>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</si>
  <si>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</si>
  <si>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</si>
  <si>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</si>
  <si>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</si>
  <si>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</si>
  <si>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</si>
  <si>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</si>
  <si>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</si>
  <si>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</si>
  <si>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</si>
  <si>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</si>
  <si>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</si>
  <si>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</si>
  <si>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</si>
  <si>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</si>
  <si>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</si>
  <si>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</si>
  <si>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</si>
  <si>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</si>
  <si>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</si>
  <si>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</si>
  <si>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</si>
  <si>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</si>
  <si>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</si>
  <si>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</si>
  <si>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</si>
  <si>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</si>
  <si>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</si>
  <si>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</si>
  <si>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</si>
  <si>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</si>
  <si>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</si>
  <si>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</si>
  <si>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</si>
  <si>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</si>
  <si>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</si>
  <si>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</si>
  <si>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</si>
  <si>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</si>
  <si>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</si>
  <si>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</si>
  <si>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</si>
  <si>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</si>
  <si>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</si>
  <si>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</si>
  <si>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</si>
  <si>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</si>
  <si>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</si>
  <si>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</si>
  <si>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</si>
  <si>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</si>
  <si>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</si>
  <si>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</si>
  <si>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</si>
  <si>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</si>
  <si>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</si>
  <si>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</si>
  <si>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</si>
  <si>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</si>
  <si>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</si>
  <si>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</si>
  <si>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</si>
  <si>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</si>
  <si>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</si>
  <si>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</si>
  <si>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</si>
  <si>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</si>
  <si>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</si>
  <si>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</si>
  <si>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</si>
  <si>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</si>
  <si>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</si>
  <si>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</si>
  <si>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</si>
  <si>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</si>
  <si>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</si>
  <si>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</si>
  <si>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</si>
  <si>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</si>
  <si>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</si>
  <si>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</si>
  <si>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</si>
  <si>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</si>
  <si>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</si>
  <si>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</si>
  <si>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</si>
  <si>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</si>
  <si>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</si>
  <si>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</si>
  <si>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</si>
  <si>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</si>
  <si>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</si>
  <si>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</si>
  <si>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</si>
  <si>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</si>
  <si>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</si>
  <si>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</si>
  <si>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</si>
  <si>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</si>
  <si>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</si>
  <si>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</si>
  <si>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</si>
  <si>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</si>
  <si>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</si>
  <si>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</si>
  <si>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</si>
  <si>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</si>
  <si>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</si>
  <si>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</si>
  <si>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</si>
  <si>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</si>
  <si>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</si>
  <si>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</si>
  <si>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</si>
  <si>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</si>
  <si>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</si>
  <si>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</si>
  <si>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</si>
  <si>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</si>
  <si>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</si>
  <si>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</si>
  <si>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</si>
  <si>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</si>
  <si>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</si>
  <si>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</si>
  <si>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</si>
  <si>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</si>
  <si>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</si>
  <si>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</si>
  <si>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</si>
  <si>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</si>
  <si>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</si>
  <si>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</si>
  <si>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</si>
  <si>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</si>
  <si>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</si>
  <si>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</si>
  <si>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</si>
  <si>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</si>
  <si>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</si>
  <si>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</si>
  <si>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</si>
  <si>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</si>
  <si>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</si>
  <si>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</si>
  <si>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</si>
  <si>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</si>
  <si>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</si>
  <si>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</si>
  <si>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</si>
  <si>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</si>
  <si>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</si>
  <si>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</si>
  <si>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</si>
  <si>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</si>
  <si>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</si>
  <si>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</si>
  <si>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</si>
  <si>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</si>
  <si>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</si>
  <si>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</si>
  <si>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</si>
  <si>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</si>
  <si>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</si>
  <si>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</si>
  <si>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</si>
  <si>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</si>
  <si>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</si>
  <si>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</si>
  <si>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</si>
  <si>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</si>
  <si>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</si>
  <si>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</si>
  <si>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</si>
  <si>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</si>
  <si>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</si>
  <si>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</si>
  <si>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</si>
  <si>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</si>
  <si>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</si>
  <si>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</si>
  <si>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</si>
  <si>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</si>
  <si>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</si>
  <si>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</si>
  <si>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</si>
  <si>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</si>
  <si>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</si>
  <si>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</si>
  <si>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</si>
  <si>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</si>
  <si>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</si>
  <si>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</si>
  <si>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</si>
  <si>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</si>
  <si>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</si>
  <si>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</si>
  <si>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</si>
  <si>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</si>
  <si>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</si>
  <si>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</si>
  <si>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</si>
  <si>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</si>
  <si>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</si>
  <si>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</si>
  <si>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</si>
  <si>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</si>
  <si>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</si>
  <si>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</si>
  <si>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</si>
  <si>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</si>
  <si>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</si>
  <si>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</si>
  <si>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</si>
  <si>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</si>
  <si>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</si>
  <si>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</si>
  <si>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</si>
  <si>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</si>
  <si>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</si>
  <si>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</si>
  <si>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</si>
  <si>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</si>
  <si>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</si>
  <si>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</si>
  <si>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</si>
  <si>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</si>
  <si>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</si>
  <si>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</si>
  <si>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</si>
  <si>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</si>
  <si>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</si>
  <si>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</si>
  <si>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</si>
  <si>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</si>
  <si>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</si>
  <si>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</si>
  <si>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</si>
  <si>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</si>
  <si>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</si>
  <si>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</si>
  <si>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</si>
  <si>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</si>
  <si>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</si>
  <si>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</si>
  <si>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</si>
  <si>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</si>
  <si>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</si>
  <si>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</si>
  <si>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</si>
  <si>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</si>
  <si>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</si>
  <si>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</si>
  <si>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</si>
  <si>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</si>
  <si>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</si>
  <si>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</si>
  <si>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</si>
  <si>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</si>
  <si>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</si>
  <si>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</si>
  <si>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</si>
  <si>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</si>
  <si>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</si>
  <si>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</si>
  <si>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</si>
  <si>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</si>
  <si>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</si>
  <si>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</si>
  <si>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</si>
  <si>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</si>
  <si>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</si>
  <si>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</si>
  <si>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</si>
  <si>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</si>
  <si>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</si>
  <si>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</si>
  <si>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</si>
  <si>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</si>
  <si>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</si>
  <si>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</si>
  <si>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</si>
  <si>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</si>
  <si>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</si>
  <si>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</si>
  <si>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</si>
  <si>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</si>
  <si>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</si>
  <si>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</si>
  <si>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</si>
  <si>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</si>
  <si>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</si>
  <si>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</si>
  <si>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</si>
  <si>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</si>
  <si>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</si>
  <si>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</si>
  <si>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</si>
  <si>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</si>
  <si>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</si>
  <si>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</si>
  <si>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</si>
  <si>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</si>
  <si>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</si>
  <si>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</si>
  <si>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</si>
  <si>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</si>
  <si>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</si>
  <si>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</si>
  <si>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</si>
  <si>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</si>
  <si>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</si>
  <si>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</si>
  <si>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</si>
  <si>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</si>
  <si>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</si>
  <si>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</si>
  <si>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</si>
  <si>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</si>
  <si>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</si>
  <si>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</si>
  <si>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</si>
  <si>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</si>
  <si>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</si>
  <si>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</si>
  <si>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</si>
  <si>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</si>
  <si>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</si>
  <si>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</si>
  <si>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</si>
  <si>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</si>
  <si>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</si>
  <si>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</si>
  <si>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</si>
  <si>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</si>
  <si>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</si>
  <si>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</si>
  <si>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</si>
  <si>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</si>
  <si>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</si>
  <si>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</si>
  <si>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</si>
  <si>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</si>
  <si>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</si>
  <si>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</si>
  <si>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</si>
  <si>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</si>
  <si>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</si>
  <si>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</si>
  <si>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</si>
  <si>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</si>
  <si>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</si>
  <si>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</si>
  <si>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</si>
  <si>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</si>
  <si>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</si>
  <si>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</si>
  <si>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</si>
  <si>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</si>
  <si>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</si>
  <si>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</si>
  <si>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</si>
  <si>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</si>
  <si>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</si>
  <si>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</si>
  <si>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</si>
  <si>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</si>
  <si>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</si>
  <si>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</si>
  <si>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</si>
  <si>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</si>
  <si>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</si>
  <si>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</si>
  <si>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</si>
  <si>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</si>
  <si>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</si>
  <si>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</si>
  <si>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</si>
  <si>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</si>
  <si>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</si>
  <si>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</si>
  <si>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</si>
  <si>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</si>
  <si>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</si>
  <si>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</si>
  <si>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</si>
  <si>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</si>
  <si>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</si>
  <si>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</si>
  <si>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</si>
  <si>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</si>
  <si>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</si>
  <si>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</si>
  <si>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</si>
  <si>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</si>
  <si>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</si>
  <si>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</si>
  <si>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</si>
  <si>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</si>
  <si>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</si>
  <si>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</si>
  <si>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</si>
  <si>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</si>
  <si>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</si>
  <si>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</si>
  <si>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</si>
  <si>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</si>
  <si>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</si>
  <si>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</si>
  <si>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</si>
  <si>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</si>
  <si>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</si>
  <si>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</si>
  <si>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</si>
  <si>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</si>
  <si>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</si>
  <si>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</si>
  <si>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</si>
  <si>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</si>
  <si>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</si>
  <si>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</si>
  <si>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</si>
  <si>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</si>
  <si>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</si>
  <si>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</si>
  <si>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</si>
  <si>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</si>
  <si>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</si>
  <si>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</si>
  <si>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</si>
  <si>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</si>
  <si>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</si>
  <si>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</si>
  <si>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</si>
  <si>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</si>
  <si>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</si>
  <si>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</si>
  <si>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</si>
  <si>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</si>
  <si>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</si>
  <si>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</si>
  <si>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</si>
  <si>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</si>
  <si>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</si>
  <si>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</si>
  <si>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</si>
  <si>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</si>
  <si>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</si>
  <si>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</si>
  <si>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</si>
  <si>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</si>
  <si>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</si>
  <si>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</si>
  <si>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</si>
  <si>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</si>
  <si>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</si>
  <si>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</si>
  <si>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</si>
  <si>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</si>
  <si>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</si>
  <si>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</si>
  <si>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</si>
  <si>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</si>
  <si>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</si>
  <si>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</si>
  <si>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</si>
  <si>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</si>
  <si>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</si>
  <si>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</si>
  <si>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</si>
  <si>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</si>
  <si>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</si>
  <si>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</si>
  <si>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</si>
  <si>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</si>
  <si>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</si>
  <si>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</si>
  <si>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</si>
  <si>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</si>
  <si>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</si>
  <si>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</si>
  <si>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</si>
  <si>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</si>
  <si>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</si>
  <si>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</si>
  <si>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</si>
  <si>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</si>
  <si>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</si>
  <si>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</si>
  <si>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</si>
  <si>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</si>
  <si>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</si>
  <si>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</si>
  <si>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</si>
  <si>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</si>
  <si>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</si>
  <si>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</si>
  <si>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</si>
  <si>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</si>
  <si>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</si>
  <si>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</si>
  <si>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</si>
  <si>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</si>
  <si>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</si>
  <si>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</si>
  <si>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</si>
  <si>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</si>
  <si>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</si>
  <si>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</si>
  <si>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</si>
  <si>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</si>
  <si>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</si>
  <si>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</si>
  <si>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</si>
  <si>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</si>
  <si>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</si>
  <si>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</si>
  <si>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</si>
  <si>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</si>
  <si>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</si>
  <si>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</si>
  <si>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</si>
  <si>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</si>
  <si>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</si>
  <si>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</si>
  <si>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</si>
  <si>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</si>
  <si>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</si>
  <si>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</si>
  <si>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</si>
  <si>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</si>
  <si>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</si>
  <si>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</si>
  <si>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</si>
  <si>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</si>
  <si>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</si>
  <si>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</si>
  <si>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</si>
  <si>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</si>
  <si>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</si>
  <si>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</si>
  <si>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</si>
  <si>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</si>
  <si>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</si>
  <si>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</si>
  <si>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</si>
  <si>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</si>
  <si>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</si>
  <si>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</si>
  <si>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</si>
  <si>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</si>
  <si>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</si>
  <si>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</si>
  <si>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</si>
  <si>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</si>
  <si>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</si>
  <si>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</si>
  <si>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</si>
  <si>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</si>
  <si>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</si>
  <si>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</si>
  <si>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</si>
  <si>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</si>
  <si>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</si>
  <si>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</si>
  <si>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</si>
  <si>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</si>
  <si>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</si>
  <si>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</si>
  <si>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</si>
  <si>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</si>
  <si>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</si>
  <si>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</si>
  <si>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</si>
  <si>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</si>
  <si>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</si>
  <si>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</si>
  <si>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</si>
  <si>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</si>
  <si>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</si>
  <si>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</si>
  <si>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</si>
  <si>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</si>
  <si>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</si>
  <si>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</si>
  <si>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</si>
  <si>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</si>
  <si>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</si>
  <si>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</si>
  <si>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</si>
  <si>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</si>
  <si>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</si>
  <si>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</si>
  <si>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</si>
  <si>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</si>
  <si>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</si>
  <si>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</si>
  <si>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</si>
  <si>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</si>
  <si>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</si>
  <si>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</si>
  <si>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</si>
  <si>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</si>
  <si>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</si>
  <si>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</si>
  <si>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</si>
  <si>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</si>
  <si>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</si>
  <si>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</si>
  <si>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</si>
  <si>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</si>
  <si>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</si>
  <si>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</si>
  <si>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</si>
  <si>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</si>
  <si>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</si>
  <si>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</si>
  <si>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</si>
  <si>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</si>
  <si>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</si>
  <si>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</si>
  <si>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</si>
  <si>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</si>
  <si>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</si>
  <si>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</si>
  <si>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</si>
  <si>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</si>
  <si>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</si>
  <si>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</si>
  <si>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</si>
  <si>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</si>
  <si>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</si>
  <si>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</si>
  <si>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</si>
  <si>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</si>
  <si>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</si>
  <si>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</si>
  <si>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</si>
  <si>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</si>
  <si>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</si>
  <si>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</si>
  <si>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</si>
  <si>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</si>
  <si>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</si>
  <si>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</si>
  <si>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</si>
  <si>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</si>
  <si>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</si>
  <si>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</si>
  <si>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</si>
  <si>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</si>
  <si>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</si>
  <si>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</si>
  <si>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</si>
  <si>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</si>
  <si>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</si>
  <si>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</si>
  <si>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</si>
  <si>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</si>
  <si>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</si>
  <si>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</si>
  <si>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</si>
  <si>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</si>
  <si>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</si>
  <si>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</si>
  <si>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</si>
  <si>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</si>
  <si>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</si>
  <si>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</si>
  <si>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</si>
  <si>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</si>
  <si>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</si>
  <si>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</si>
  <si>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</si>
  <si>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</si>
  <si>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</si>
  <si>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</si>
  <si>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</si>
  <si>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</si>
  <si>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</si>
  <si>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</si>
  <si>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</si>
  <si>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</si>
  <si>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</si>
  <si>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</si>
  <si>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</si>
  <si>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</si>
  <si>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</si>
  <si>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</si>
  <si>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</si>
  <si>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</si>
  <si>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</si>
  <si>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</si>
  <si>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</si>
  <si>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</si>
  <si>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</si>
  <si>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</si>
  <si>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</si>
  <si>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</si>
  <si>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</si>
  <si>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</si>
  <si>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</si>
  <si>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</si>
  <si>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</si>
  <si>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</si>
  <si>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</si>
  <si>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</si>
  <si>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</si>
  <si>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</si>
  <si>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</si>
  <si>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</si>
  <si>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</si>
  <si>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</si>
  <si>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</si>
  <si>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</si>
  <si>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</si>
  <si>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</si>
  <si>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</si>
  <si>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</si>
  <si>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</si>
  <si>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</si>
  <si>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</si>
  <si>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</si>
  <si>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</si>
  <si>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</si>
  <si>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</si>
  <si>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</si>
  <si>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</si>
  <si>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</si>
  <si>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</si>
  <si>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</si>
  <si>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</si>
  <si>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</si>
  <si>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</si>
  <si>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</si>
  <si>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</si>
  <si>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</si>
  <si>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</si>
  <si>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</si>
  <si>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</si>
  <si>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</si>
  <si>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</si>
  <si>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</si>
  <si>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</si>
  <si>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</si>
  <si>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</si>
  <si>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</si>
  <si>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</si>
  <si>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</si>
  <si>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</si>
  <si>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</si>
  <si>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</si>
  <si>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</si>
  <si>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</si>
  <si>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</si>
  <si>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</si>
  <si>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</si>
  <si>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</si>
  <si>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</si>
  <si>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</si>
  <si>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</si>
  <si>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</si>
  <si>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</si>
  <si>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</si>
  <si>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</si>
  <si>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</si>
  <si>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</si>
  <si>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</si>
  <si>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</si>
  <si>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</si>
  <si>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</si>
  <si>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</si>
  <si>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</si>
  <si>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</si>
  <si>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</si>
  <si>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</si>
  <si>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</si>
  <si>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</si>
  <si>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</si>
  <si>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</si>
  <si>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</si>
  <si>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</si>
  <si>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</si>
  <si>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</si>
  <si>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</si>
  <si>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</si>
  <si>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</si>
  <si>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</si>
  <si>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</si>
  <si>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</si>
  <si>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</si>
  <si>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</si>
  <si>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</si>
  <si>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</si>
  <si>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</si>
  <si>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</si>
  <si>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</si>
  <si>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</si>
  <si>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</si>
  <si>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</si>
  <si>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</si>
  <si>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</si>
  <si>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</si>
  <si>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</si>
  <si>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</si>
  <si>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</si>
  <si>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</si>
  <si>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</si>
  <si>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</si>
  <si>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</si>
  <si>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</si>
  <si>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</si>
  <si>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</si>
  <si>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</si>
  <si>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</si>
  <si>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</si>
  <si>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</si>
  <si>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</si>
  <si>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</si>
  <si>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</si>
  <si>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</si>
  <si>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</si>
  <si>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</si>
  <si>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</si>
  <si>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</si>
  <si>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</si>
  <si>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</si>
  <si>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</si>
  <si>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</si>
  <si>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</si>
  <si>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</si>
  <si>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</si>
  <si>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</si>
  <si>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</si>
  <si>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</si>
  <si>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</si>
  <si>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</si>
  <si>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</si>
  <si>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</si>
  <si>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</si>
  <si>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</si>
  <si>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</si>
  <si>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</si>
  <si>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</si>
  <si>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</si>
  <si>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</si>
  <si>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</si>
  <si>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</si>
  <si>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</si>
  <si>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</si>
  <si>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</si>
  <si>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</si>
  <si>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</si>
  <si>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</si>
  <si>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</si>
  <si>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</si>
  <si>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</si>
  <si>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</si>
  <si>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</si>
  <si>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</si>
  <si>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</si>
  <si>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</si>
  <si>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</si>
  <si>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</si>
  <si>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</si>
  <si>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</si>
  <si>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</si>
  <si>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</si>
  <si>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</si>
  <si>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</si>
  <si>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</si>
  <si>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</si>
  <si>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</si>
  <si>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</si>
  <si>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</si>
  <si>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</si>
  <si>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</si>
  <si>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</si>
  <si>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</si>
  <si>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</si>
  <si>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</si>
  <si>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</si>
  <si>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</si>
  <si>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</si>
  <si>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</si>
  <si>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</si>
  <si>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</si>
  <si>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</si>
  <si>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</si>
  <si>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</si>
  <si>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</si>
  <si>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</si>
  <si>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</si>
  <si>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</si>
  <si>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</si>
  <si>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</si>
  <si>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</si>
  <si>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</si>
  <si>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</si>
  <si>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</si>
  <si>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</si>
  <si>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</si>
  <si>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</si>
  <si>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</si>
  <si>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</si>
  <si>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</si>
  <si>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</si>
  <si>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</si>
  <si>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</si>
  <si>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</si>
  <si>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</si>
  <si>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</si>
  <si>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</si>
  <si>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</si>
  <si>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</si>
  <si>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</si>
  <si>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</si>
  <si>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</si>
  <si>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</si>
  <si>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</si>
  <si>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</si>
  <si>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</si>
  <si>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</si>
  <si>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</si>
  <si>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</si>
  <si>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</si>
  <si>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</si>
  <si>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</si>
  <si>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</si>
  <si>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</si>
  <si>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</si>
  <si>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</si>
  <si>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</si>
  <si>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</si>
  <si>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</si>
  <si>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</si>
  <si>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</si>
  <si>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</si>
  <si>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</si>
  <si>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</si>
  <si>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</si>
  <si>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</si>
  <si>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</si>
  <si>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</si>
  <si>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</si>
  <si>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</si>
  <si>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</si>
  <si>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</si>
  <si>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</si>
  <si>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</si>
  <si>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</si>
  <si>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</si>
  <si>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</si>
  <si>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</si>
  <si>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</si>
  <si>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</si>
  <si>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</si>
  <si>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</si>
  <si>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</si>
  <si>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</si>
  <si>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</si>
  <si>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</si>
  <si>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</si>
  <si>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</si>
  <si>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</si>
  <si>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</si>
  <si>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</si>
  <si>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</si>
  <si>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</si>
  <si>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</si>
  <si>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</si>
  <si>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</si>
  <si>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</si>
  <si>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</si>
  <si>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</si>
  <si>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</si>
  <si>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</si>
  <si>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</si>
  <si>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</si>
  <si>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</si>
  <si>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</si>
  <si>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</si>
  <si>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</si>
  <si>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</si>
  <si>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</si>
  <si>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</si>
  <si>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</si>
  <si>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</si>
  <si>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</si>
  <si>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</si>
  <si>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</si>
  <si>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</si>
  <si>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</si>
  <si>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</si>
  <si>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</si>
  <si>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</si>
  <si>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</si>
  <si>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</si>
  <si>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</si>
  <si>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</si>
  <si>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</si>
  <si>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</si>
  <si>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</si>
  <si>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</si>
  <si>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</si>
  <si>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</si>
  <si>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</si>
  <si>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</si>
  <si>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</si>
  <si>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</si>
  <si>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</si>
  <si>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</si>
  <si>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</si>
  <si>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</si>
  <si>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</si>
  <si>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</si>
  <si>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</si>
  <si>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</si>
  <si>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</si>
  <si>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</si>
  <si>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</si>
  <si>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</si>
  <si>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</si>
  <si>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</si>
  <si>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</si>
  <si>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</si>
  <si>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</si>
  <si>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</si>
  <si>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</si>
  <si>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</si>
  <si>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</si>
  <si>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</si>
  <si>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</si>
  <si>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</si>
  <si>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</si>
  <si>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</si>
  <si>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</si>
  <si>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</si>
  <si>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</si>
  <si>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</si>
  <si>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</si>
  <si>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</si>
  <si>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</si>
  <si>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</si>
  <si>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</si>
  <si>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</si>
  <si>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</si>
  <si>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</si>
  <si>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</si>
  <si>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</si>
  <si>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</si>
  <si>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</si>
  <si>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</si>
  <si>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</si>
  <si>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</si>
  <si>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</si>
  <si>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</si>
  <si>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</si>
  <si>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</si>
  <si>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</si>
  <si>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</si>
  <si>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</si>
  <si>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</si>
  <si>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</si>
  <si>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</si>
  <si>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</si>
  <si>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</si>
  <si>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</si>
  <si>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</si>
  <si>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</si>
  <si>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</si>
  <si>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</si>
  <si>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</si>
  <si>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</si>
  <si>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</si>
  <si>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</si>
  <si>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</si>
  <si>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</si>
  <si>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</si>
  <si>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</si>
  <si>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</si>
  <si>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</si>
  <si>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</si>
  <si>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</si>
  <si>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</si>
  <si>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</si>
  <si>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</si>
  <si>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</si>
  <si>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</si>
  <si>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</si>
  <si>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</si>
  <si>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</si>
  <si>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</si>
  <si>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</si>
  <si>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</si>
  <si>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</si>
  <si>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</si>
  <si>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</si>
  <si>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</si>
  <si>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</si>
  <si>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</si>
  <si>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</si>
  <si>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</si>
  <si>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</si>
  <si>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</si>
  <si>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</si>
  <si>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</si>
  <si>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</si>
  <si>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</si>
  <si>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</si>
  <si>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</si>
  <si>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</si>
  <si>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</si>
  <si>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</si>
  <si>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</si>
  <si>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</si>
  <si>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</si>
  <si>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</si>
  <si>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</si>
  <si>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</si>
  <si>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</si>
  <si>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</si>
  <si>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</si>
  <si>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</si>
  <si>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</si>
  <si>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</si>
  <si>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</si>
  <si>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</si>
  <si>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</si>
  <si>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</si>
  <si>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</si>
  <si>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</si>
  <si>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</si>
  <si>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</si>
  <si>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</si>
  <si>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</si>
  <si>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</si>
  <si>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</si>
  <si>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</si>
  <si>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</si>
  <si>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</si>
  <si>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</si>
  <si>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</si>
  <si>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</si>
  <si>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</si>
  <si>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</si>
  <si>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</si>
  <si>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</si>
  <si>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</si>
  <si>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</si>
  <si>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</si>
  <si>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</si>
  <si>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</si>
  <si>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</si>
  <si>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</si>
  <si>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</si>
  <si>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</si>
  <si>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</si>
  <si>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</si>
  <si>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</si>
  <si>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</si>
  <si>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</si>
  <si>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</si>
  <si>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</si>
  <si>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</si>
  <si>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</si>
  <si>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</si>
  <si>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</si>
  <si>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</si>
  <si>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</si>
  <si>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</si>
  <si>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</si>
  <si>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</si>
  <si>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</si>
  <si>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</si>
  <si>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</si>
  <si>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</si>
  <si>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</si>
  <si>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</si>
  <si>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</si>
  <si>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</si>
  <si>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</si>
  <si>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</si>
  <si>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</si>
  <si>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</si>
  <si>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</si>
  <si>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</si>
  <si>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</si>
  <si>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</si>
  <si>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</si>
  <si>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</si>
  <si>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</si>
  <si>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</si>
  <si>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</si>
  <si>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</si>
  <si>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</si>
  <si>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</si>
  <si>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</si>
  <si>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</si>
  <si>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</si>
  <si>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</si>
  <si>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</si>
  <si>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</si>
  <si>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</si>
  <si>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</si>
  <si>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</si>
  <si>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</si>
  <si>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</si>
  <si>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</si>
  <si>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</si>
  <si>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</si>
  <si>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</si>
  <si>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</si>
  <si>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</si>
  <si>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</si>
  <si>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</si>
  <si>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</si>
  <si>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</si>
  <si>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</si>
  <si>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</si>
  <si>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</si>
  <si>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</si>
  <si>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</si>
  <si>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</si>
  <si>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</si>
  <si>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</si>
  <si>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</si>
  <si>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</si>
  <si>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</si>
  <si>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</si>
  <si>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</si>
  <si>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</si>
  <si>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</si>
  <si>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</si>
  <si>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</si>
  <si>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</si>
  <si>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</si>
  <si>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</si>
  <si>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</si>
  <si>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</si>
  <si>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</si>
  <si>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</si>
  <si>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</si>
  <si>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</si>
  <si>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</si>
  <si>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</si>
  <si>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</si>
  <si>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</si>
  <si>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</si>
  <si>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</si>
  <si>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</si>
  <si>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</si>
  <si>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</si>
  <si>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</si>
  <si>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</si>
  <si>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</si>
  <si>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</si>
  <si>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</si>
  <si>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</si>
  <si>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</si>
  <si>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</si>
  <si>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</si>
  <si>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</si>
  <si>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</si>
  <si>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</si>
  <si>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</si>
  <si>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</si>
  <si>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</si>
  <si>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</si>
  <si>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</si>
  <si>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</si>
  <si>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</si>
  <si>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</si>
  <si>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</si>
  <si>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</si>
  <si>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</si>
  <si>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</si>
  <si>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</si>
  <si>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</si>
  <si>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</si>
  <si>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</si>
  <si>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</si>
  <si>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</si>
  <si>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</si>
  <si>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</si>
  <si>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</si>
  <si>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</si>
  <si>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</si>
  <si>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</si>
  <si>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</si>
  <si>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</si>
  <si>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</si>
  <si>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</si>
  <si>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</si>
  <si>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</si>
  <si>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</si>
  <si>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</si>
  <si>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</si>
  <si>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</si>
  <si>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</si>
  <si>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</si>
  <si>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</si>
  <si>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</si>
  <si>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</si>
  <si>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</si>
  <si>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</si>
  <si>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</si>
  <si>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</si>
  <si>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</si>
  <si>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</si>
  <si>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</si>
  <si>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</si>
  <si>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</si>
  <si>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</si>
  <si>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</si>
  <si>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</si>
  <si>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</si>
  <si>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</si>
  <si>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</si>
  <si>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</si>
  <si>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</si>
  <si>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</si>
  <si>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</si>
  <si>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</si>
  <si>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</si>
  <si>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</si>
  <si>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</si>
  <si>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</si>
  <si>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</si>
  <si>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</si>
  <si>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</si>
  <si>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</si>
  <si>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</si>
  <si>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</si>
  <si>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</si>
  <si>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</si>
  <si>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</si>
  <si>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</si>
  <si>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</si>
  <si>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</si>
  <si>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</si>
  <si>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</si>
  <si>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</si>
  <si>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</si>
  <si>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</si>
  <si>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</si>
  <si>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</si>
  <si>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</si>
  <si>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</si>
  <si>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</si>
  <si>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</si>
  <si>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</si>
  <si>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</si>
  <si>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</si>
  <si>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</si>
  <si>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</si>
  <si>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</si>
  <si>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</si>
  <si>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</si>
  <si>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</si>
  <si>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</si>
  <si>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</si>
  <si>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</si>
  <si>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</si>
  <si>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</si>
  <si>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</si>
  <si>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</si>
  <si>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</si>
  <si>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</si>
  <si>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</si>
  <si>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</si>
  <si>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</si>
  <si>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</si>
  <si>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</si>
  <si>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</si>
  <si>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</si>
  <si>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</si>
  <si>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</si>
  <si>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</si>
  <si>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</si>
  <si>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</si>
  <si>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</si>
  <si>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</si>
  <si>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</si>
  <si>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</si>
  <si>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</si>
  <si>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</si>
  <si>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</si>
  <si>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</si>
  <si>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</si>
  <si>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</si>
  <si>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</si>
  <si>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</si>
  <si>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</si>
  <si>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</si>
  <si>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</si>
  <si>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</si>
  <si>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</si>
  <si>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</si>
  <si>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</si>
  <si>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</si>
  <si>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</si>
  <si>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</si>
  <si>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</si>
  <si>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</si>
  <si>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</si>
  <si>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</si>
  <si>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</si>
  <si>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</si>
  <si>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</si>
  <si>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</si>
  <si>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</si>
  <si>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</si>
  <si>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</si>
  <si>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</si>
  <si>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</si>
  <si>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</si>
  <si>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</si>
  <si>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</si>
  <si>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</si>
  <si>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</si>
  <si>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</si>
  <si>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</si>
  <si>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</si>
  <si>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</si>
  <si>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</si>
  <si>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</si>
  <si>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</si>
  <si>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</si>
  <si>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</si>
  <si>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</si>
  <si>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</si>
  <si>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</si>
  <si>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</si>
  <si>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</si>
  <si>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</si>
  <si>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</si>
  <si>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</si>
  <si>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</si>
  <si>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</si>
  <si>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</si>
  <si>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</si>
  <si>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</si>
  <si>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</si>
  <si>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</si>
  <si>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</si>
  <si>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</si>
  <si>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</si>
  <si>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</si>
  <si>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</si>
  <si>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</si>
  <si>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</si>
  <si>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</si>
  <si>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</si>
  <si>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</si>
  <si>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</si>
  <si>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</si>
  <si>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</si>
  <si>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</si>
  <si>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</si>
  <si>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</si>
  <si>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</si>
  <si>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</si>
  <si>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</si>
  <si>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</si>
  <si>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</si>
  <si>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</si>
  <si>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</si>
  <si>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</si>
  <si>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</si>
  <si>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</si>
  <si>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</si>
  <si>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</si>
  <si>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</si>
  <si>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</si>
  <si>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</si>
  <si>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</si>
  <si>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</si>
  <si>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</si>
  <si>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</si>
  <si>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</si>
  <si>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</si>
  <si>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</si>
  <si>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</si>
  <si>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</si>
  <si>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</si>
  <si>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</si>
  <si>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</si>
  <si>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</si>
  <si>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</si>
  <si>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</si>
  <si>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</si>
  <si>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</si>
  <si>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</si>
  <si>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</si>
  <si>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</si>
  <si>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</si>
  <si>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</si>
  <si>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</si>
  <si>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</si>
  <si>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</si>
  <si>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</si>
  <si>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</si>
  <si>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</si>
  <si>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</si>
  <si>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</si>
  <si>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</si>
  <si>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</si>
  <si>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</si>
  <si>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</si>
  <si>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</si>
  <si>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</si>
  <si>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</si>
  <si>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</si>
  <si>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</si>
  <si>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</si>
  <si>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</si>
  <si>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</si>
  <si>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</si>
  <si>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</si>
  <si>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</si>
  <si>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</si>
  <si>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</si>
  <si>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</si>
  <si>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</si>
  <si>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</si>
  <si>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</si>
  <si>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</si>
  <si>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</si>
  <si>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</si>
  <si>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</si>
  <si>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</si>
  <si>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</si>
  <si>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</si>
  <si>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</si>
  <si>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</si>
  <si>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</si>
  <si>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</si>
  <si>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</si>
  <si>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</si>
  <si>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</si>
  <si>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</si>
  <si>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</si>
  <si>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</si>
  <si>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</si>
  <si>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</si>
  <si>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</si>
  <si>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</si>
  <si>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</si>
  <si>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</si>
  <si>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</si>
  <si>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</si>
  <si>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</si>
  <si>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</si>
  <si>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</si>
  <si>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</si>
  <si>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</si>
  <si>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</si>
  <si>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</si>
  <si>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</si>
  <si>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</si>
  <si>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</si>
  <si>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</si>
  <si>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</si>
  <si>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</si>
  <si>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</si>
  <si>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</si>
  <si>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</si>
  <si>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</si>
  <si>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</si>
  <si>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</si>
  <si>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</si>
  <si>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</si>
  <si>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</si>
  <si>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</si>
  <si>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</si>
  <si>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</si>
  <si>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</si>
  <si>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</si>
  <si>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</si>
  <si>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</si>
  <si>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</si>
  <si>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</si>
  <si>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</si>
  <si>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</si>
  <si>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</si>
  <si>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</si>
  <si>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</si>
  <si>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</si>
  <si>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</si>
  <si>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</si>
  <si>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</si>
  <si>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</si>
  <si>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</si>
  <si>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</si>
  <si>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</si>
  <si>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</si>
  <si>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</si>
  <si>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</si>
  <si>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</si>
  <si>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</si>
  <si>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</si>
  <si>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</si>
  <si>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</si>
  <si>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</si>
  <si>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</si>
  <si>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</si>
  <si>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</si>
  <si>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</si>
  <si>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</si>
  <si>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</si>
  <si>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</si>
  <si>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</si>
  <si>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</si>
  <si>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</si>
  <si>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</si>
  <si>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</si>
  <si>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</si>
  <si>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</si>
  <si>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</si>
  <si>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</si>
  <si>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</si>
  <si>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</si>
  <si>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</si>
  <si>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</si>
  <si>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</si>
  <si>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</si>
  <si>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</si>
  <si>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</si>
  <si>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</si>
  <si>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</si>
  <si>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</si>
  <si>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</si>
  <si>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</si>
  <si>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</si>
  <si>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</si>
  <si>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</si>
  <si>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</si>
  <si>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</si>
  <si>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</si>
  <si>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</si>
  <si>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</si>
  <si>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</si>
  <si>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</si>
  <si>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</si>
  <si>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</si>
  <si>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</si>
  <si>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</si>
  <si>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</si>
  <si>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</si>
  <si>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</si>
  <si>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</si>
  <si>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</si>
  <si>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</si>
  <si>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</si>
  <si>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</si>
  <si>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</si>
  <si>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</si>
  <si>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</si>
  <si>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</si>
  <si>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</si>
  <si>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</si>
  <si>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</si>
  <si>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</si>
  <si>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</si>
  <si>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</si>
  <si>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</si>
  <si>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</si>
  <si>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</si>
  <si>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</si>
  <si>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</si>
  <si>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</si>
  <si>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</si>
  <si>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</si>
  <si>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</si>
  <si>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</si>
  <si>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</si>
  <si>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</si>
  <si>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</si>
  <si>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</si>
  <si>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</si>
  <si>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</si>
  <si>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</si>
  <si>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</si>
  <si>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</si>
  <si>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</si>
  <si>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</si>
  <si>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</si>
  <si>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</si>
  <si>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</si>
  <si>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</si>
  <si>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</si>
  <si>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</si>
  <si>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</si>
  <si>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</si>
  <si>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</si>
  <si>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</si>
  <si>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</si>
  <si>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</si>
  <si>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</si>
  <si>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</si>
  <si>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</si>
  <si>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</si>
  <si>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</si>
  <si>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</si>
  <si>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</si>
  <si>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</si>
  <si>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</si>
  <si>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</si>
  <si>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</si>
  <si>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</si>
  <si>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</si>
  <si>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</si>
  <si>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</si>
  <si>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</si>
  <si>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</si>
  <si>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</si>
  <si>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</si>
  <si>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</si>
  <si>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</si>
  <si>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</si>
  <si>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</si>
  <si>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</si>
  <si>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</si>
  <si>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</si>
  <si>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</si>
  <si>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</si>
  <si>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</si>
  <si>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</si>
  <si>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</si>
  <si>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</si>
  <si>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</si>
  <si>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</si>
  <si>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</si>
  <si>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</si>
  <si>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</si>
  <si>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</si>
  <si>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</si>
  <si>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</si>
  <si>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</si>
  <si>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</si>
  <si>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</si>
  <si>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</si>
  <si>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</si>
  <si>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</si>
  <si>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</si>
  <si>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</si>
  <si>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</si>
  <si>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</si>
  <si>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</si>
  <si>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</si>
  <si>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</si>
  <si>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</si>
  <si>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</si>
  <si>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</si>
  <si>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</si>
  <si>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</si>
  <si>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</si>
  <si>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</si>
  <si>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</si>
  <si>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</si>
  <si>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</si>
  <si>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</si>
  <si>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</si>
  <si>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</si>
  <si>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</si>
  <si>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</si>
  <si>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</si>
  <si>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</si>
  <si>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</si>
  <si>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</si>
  <si>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</si>
  <si>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</si>
  <si>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</si>
  <si>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</si>
  <si>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</si>
  <si>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</si>
  <si>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</si>
  <si>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</si>
  <si>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</si>
  <si>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</si>
  <si>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</si>
  <si>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</si>
  <si>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</si>
  <si>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</si>
  <si>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</si>
  <si>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</si>
  <si>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</si>
  <si>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</si>
  <si>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</si>
  <si>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</si>
  <si>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</si>
  <si>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</si>
  <si>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</si>
  <si>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</si>
  <si>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</si>
  <si>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</si>
  <si>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</si>
  <si>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</si>
  <si>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</si>
  <si>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</si>
  <si>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</si>
  <si>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</si>
  <si>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</si>
  <si>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</si>
  <si>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</si>
  <si>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</si>
  <si>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</si>
  <si>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</si>
  <si>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</si>
  <si>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</si>
  <si>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</si>
  <si>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</si>
  <si>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</si>
  <si>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</si>
  <si>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</si>
  <si>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</si>
  <si>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</si>
  <si>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</si>
  <si>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</si>
  <si>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</si>
  <si>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</si>
  <si>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</si>
  <si>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</si>
  <si>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</si>
  <si>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</si>
  <si>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</si>
  <si>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</si>
  <si>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</si>
  <si>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</si>
  <si>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</si>
  <si>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</si>
  <si>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</si>
  <si>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</si>
  <si>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</si>
  <si>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</si>
  <si>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</si>
  <si>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</si>
  <si>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</si>
  <si>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</si>
  <si>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</si>
  <si>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</si>
  <si>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</si>
  <si>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</si>
  <si>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</si>
  <si>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</si>
  <si>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</si>
  <si>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</si>
  <si>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</si>
  <si>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</si>
  <si>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</si>
  <si>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</si>
  <si>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</si>
  <si>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</si>
  <si>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</si>
  <si>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</si>
  <si>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</si>
  <si>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</si>
  <si>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</si>
  <si>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</si>
  <si>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</si>
  <si>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</si>
  <si>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</si>
  <si>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</si>
  <si>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</si>
  <si>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</si>
  <si>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</si>
  <si>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</si>
  <si>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</si>
  <si>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</si>
  <si>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</si>
  <si>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</si>
  <si>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</si>
  <si>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</si>
  <si>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</si>
  <si>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</si>
  <si>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</si>
  <si>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</si>
  <si>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</si>
  <si>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</si>
  <si>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</si>
  <si>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</si>
  <si>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</si>
  <si>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</si>
  <si>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</si>
  <si>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</si>
  <si>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</si>
  <si>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</si>
  <si>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</si>
  <si>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</si>
  <si>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</si>
  <si>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</si>
  <si>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</si>
  <si>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</si>
  <si>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</si>
  <si>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</si>
  <si>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</si>
  <si>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</si>
  <si>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</si>
  <si>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</si>
  <si>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</si>
  <si>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</si>
  <si>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</si>
  <si>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</si>
  <si>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</si>
  <si>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</si>
  <si>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</si>
  <si>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</si>
  <si>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</si>
  <si>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</si>
  <si>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</si>
  <si>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</si>
  <si>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</si>
  <si>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</si>
  <si>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</si>
  <si>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</si>
  <si>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</si>
  <si>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</si>
  <si>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</si>
  <si>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</si>
  <si>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</si>
  <si>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</si>
  <si>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</si>
  <si>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</si>
  <si>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</si>
  <si>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</si>
  <si>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</si>
  <si>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</si>
  <si>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</si>
  <si>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</si>
  <si>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</si>
  <si>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</si>
  <si>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</si>
  <si>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</si>
  <si>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</si>
  <si>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</si>
  <si>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</si>
  <si>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</si>
  <si>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</si>
  <si>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</si>
  <si>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</si>
  <si>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</si>
  <si>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</si>
  <si>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</si>
  <si>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</si>
  <si>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</si>
  <si>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</si>
  <si>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</si>
  <si>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</si>
  <si>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</si>
  <si>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</si>
  <si>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</si>
  <si>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</si>
  <si>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</si>
  <si>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</si>
  <si>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</si>
  <si>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</si>
  <si>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</si>
  <si>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</si>
  <si>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</si>
  <si>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</si>
  <si>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</si>
  <si>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</si>
  <si>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</si>
  <si>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</si>
  <si>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</si>
  <si>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</si>
  <si>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</si>
  <si>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</si>
  <si>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</si>
  <si>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</si>
  <si>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</si>
  <si>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</si>
  <si>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</si>
  <si>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</si>
  <si>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</si>
  <si>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</si>
  <si>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</si>
  <si>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</si>
  <si>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</si>
  <si>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</si>
  <si>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</si>
  <si>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</si>
  <si>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</si>
  <si>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</si>
  <si>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</si>
  <si>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</si>
  <si>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</si>
  <si>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</si>
  <si>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</si>
  <si>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</si>
  <si>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</si>
  <si>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</si>
  <si>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</si>
  <si>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</si>
  <si>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</si>
  <si>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</si>
  <si>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</si>
  <si>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</si>
  <si>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</si>
  <si>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</si>
  <si>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</si>
  <si>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</si>
  <si>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</si>
  <si>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</si>
  <si>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</si>
  <si>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</si>
  <si>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</si>
  <si>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</si>
  <si>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</si>
  <si>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</si>
  <si>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</si>
  <si>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</si>
  <si>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</si>
  <si>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</si>
  <si>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</si>
  <si>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</si>
  <si>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</si>
  <si>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</si>
  <si>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</si>
  <si>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</si>
  <si>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</si>
  <si>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</si>
  <si>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</si>
  <si>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</si>
  <si>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</si>
  <si>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</si>
  <si>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</si>
  <si>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</si>
  <si>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</si>
  <si>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</si>
  <si>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</si>
  <si>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</si>
  <si>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</si>
  <si>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</si>
  <si>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</si>
  <si>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</si>
  <si>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</si>
  <si>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</si>
  <si>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</si>
  <si>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</si>
  <si>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</si>
  <si>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</si>
  <si>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</si>
  <si>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</si>
  <si>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</si>
  <si>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</si>
  <si>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</si>
  <si>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</si>
  <si>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</si>
  <si>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</si>
  <si>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</si>
  <si>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</si>
  <si>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</si>
  <si>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</si>
  <si>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</si>
  <si>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</si>
  <si>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</si>
  <si>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</si>
  <si>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</si>
  <si>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</si>
  <si>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</si>
  <si>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</si>
  <si>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</si>
  <si>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</si>
  <si>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</si>
  <si>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</si>
  <si>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</si>
  <si>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</si>
  <si>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</si>
  <si>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</si>
  <si>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</si>
  <si>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</si>
  <si>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</si>
  <si>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</si>
  <si>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</si>
  <si>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</si>
  <si>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</si>
  <si>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</si>
  <si>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</si>
  <si>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</si>
  <si>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</si>
  <si>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</si>
  <si>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</si>
  <si>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</si>
  <si>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</si>
  <si>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</si>
  <si>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</si>
  <si>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</si>
  <si>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</si>
  <si>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</si>
  <si>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</si>
  <si>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</si>
  <si>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</si>
  <si>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</si>
  <si>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</si>
  <si>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</si>
  <si>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</si>
  <si>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</si>
  <si>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</si>
  <si>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</si>
  <si>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</si>
  <si>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</si>
  <si>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</si>
  <si>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</si>
  <si>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</si>
  <si>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</si>
  <si>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</si>
  <si>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</si>
  <si>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</si>
  <si>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</si>
  <si>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</si>
  <si>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</si>
  <si>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</si>
  <si>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</si>
  <si>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</si>
  <si>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</si>
  <si>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</si>
  <si>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</si>
  <si>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</si>
  <si>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</si>
  <si>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</si>
  <si>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</si>
  <si>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</si>
  <si>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</si>
  <si>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</si>
  <si>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</si>
  <si>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</si>
  <si>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</si>
  <si>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</si>
  <si>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</si>
  <si>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</si>
  <si>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</si>
  <si>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</si>
  <si>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</si>
  <si>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</si>
  <si>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</si>
  <si>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</si>
  <si>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</si>
  <si>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</si>
  <si>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</si>
  <si>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</si>
  <si>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</si>
  <si>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</si>
  <si>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</si>
  <si>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</si>
  <si>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</si>
  <si>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</si>
  <si>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</si>
  <si>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</si>
  <si>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</si>
  <si>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</si>
  <si>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</si>
  <si>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</si>
  <si>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</si>
  <si>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</si>
  <si>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</si>
  <si>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</si>
  <si>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</si>
  <si>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</si>
  <si>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</si>
  <si>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</si>
  <si>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</si>
  <si>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</si>
  <si>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</si>
  <si>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</si>
  <si>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</si>
  <si>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</si>
  <si>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</si>
  <si>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</si>
  <si>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</si>
  <si>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</si>
  <si>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</si>
  <si>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</si>
  <si>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</si>
  <si>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</si>
  <si>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</si>
  <si>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</si>
  <si>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</si>
  <si>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</si>
  <si>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</si>
  <si>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</si>
  <si>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</si>
  <si>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</si>
  <si>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</si>
  <si>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</si>
  <si>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</si>
  <si>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</si>
  <si>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</si>
  <si>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</si>
  <si>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</si>
  <si>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</si>
  <si>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</si>
  <si>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</si>
  <si>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</si>
  <si>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</si>
  <si>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</si>
  <si>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</si>
  <si>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</si>
  <si>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</si>
  <si>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</si>
  <si>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</si>
  <si>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</si>
  <si>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</si>
  <si>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</si>
  <si>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</si>
  <si>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</si>
  <si>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</si>
  <si>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</si>
  <si>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</si>
  <si>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</si>
  <si>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</si>
  <si>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</si>
  <si>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</si>
  <si>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</si>
  <si>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</si>
  <si>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</si>
  <si>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</si>
  <si>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</si>
  <si>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</si>
  <si>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</si>
  <si>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</si>
  <si>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</si>
  <si>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</si>
  <si>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</si>
  <si>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</si>
  <si>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</si>
  <si>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</si>
  <si>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</si>
  <si>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</si>
  <si>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</si>
  <si>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</si>
  <si>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</si>
  <si>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</si>
  <si>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</si>
  <si>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</si>
  <si>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</si>
  <si>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</si>
  <si>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</si>
  <si>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</si>
  <si>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</si>
  <si>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</si>
  <si>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</si>
  <si>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</si>
  <si>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</si>
  <si>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</si>
  <si>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</si>
  <si>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</si>
  <si>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</si>
  <si>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</si>
  <si>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</si>
  <si>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</si>
  <si>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</si>
  <si>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</si>
  <si>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</si>
  <si>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</si>
  <si>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</si>
  <si>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</si>
  <si>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</si>
  <si>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</si>
  <si>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</si>
  <si>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</si>
  <si>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</si>
  <si>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</si>
  <si>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</si>
  <si>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</si>
  <si>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</si>
  <si>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</si>
  <si>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</si>
  <si>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</si>
  <si>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</si>
  <si>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</si>
  <si>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</si>
  <si>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</si>
  <si>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</si>
  <si>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</si>
  <si>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</si>
  <si>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</si>
  <si>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</si>
  <si>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</si>
  <si>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</si>
  <si>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</si>
  <si>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</si>
  <si>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</si>
  <si>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</si>
  <si>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</si>
  <si>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</si>
  <si>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</si>
  <si>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</si>
  <si>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</si>
  <si>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</si>
  <si>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</si>
  <si>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</si>
  <si>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</si>
  <si>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</si>
  <si>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</si>
  <si>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</si>
  <si>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</si>
  <si>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</si>
  <si>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</si>
  <si>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</si>
  <si>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</si>
  <si>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</si>
  <si>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</si>
  <si>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</si>
  <si>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</si>
  <si>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</si>
  <si>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</si>
  <si>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</si>
  <si>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</si>
  <si>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</si>
  <si>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</si>
  <si>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</si>
  <si>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</si>
  <si>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</si>
  <si>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</si>
  <si>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</si>
  <si>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</si>
  <si>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</si>
  <si>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</si>
  <si>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</si>
  <si>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</si>
  <si>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</si>
  <si>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</si>
  <si>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</si>
  <si>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</si>
  <si>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</si>
  <si>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</si>
  <si>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</si>
  <si>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</si>
  <si>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</si>
  <si>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</si>
  <si>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</si>
  <si>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</si>
  <si>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</si>
  <si>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</si>
  <si>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</si>
  <si>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</si>
  <si>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</si>
  <si>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</si>
  <si>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</si>
  <si>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</si>
  <si>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</si>
  <si>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</si>
  <si>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</si>
  <si>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</si>
  <si>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</si>
  <si>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</si>
  <si>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</si>
  <si>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</si>
  <si>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</si>
  <si>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</si>
  <si>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</si>
  <si>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</si>
  <si>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</si>
  <si>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</si>
  <si>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</si>
  <si>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</si>
  <si>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</si>
  <si>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</si>
  <si>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</si>
  <si>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</si>
  <si>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</si>
  <si>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</si>
  <si>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</si>
  <si>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</si>
  <si>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</si>
  <si>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</si>
  <si>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</si>
  <si>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</si>
  <si>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</si>
  <si>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</si>
  <si>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</si>
  <si>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</si>
  <si>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</si>
  <si>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</si>
  <si>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</si>
  <si>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</si>
  <si>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</si>
  <si>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</si>
  <si>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</si>
  <si>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</si>
  <si>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</si>
  <si>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</si>
  <si>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</si>
  <si>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</si>
  <si>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</si>
  <si>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</si>
  <si>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</si>
  <si>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</si>
  <si>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</si>
  <si>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</si>
  <si>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</si>
  <si>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</si>
  <si>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</si>
  <si>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</si>
  <si>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</si>
  <si>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</si>
  <si>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</si>
  <si>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</si>
  <si>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</si>
  <si>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</si>
  <si>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</si>
  <si>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</si>
  <si>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</si>
  <si>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</si>
  <si>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</si>
  <si>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</si>
  <si>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</si>
  <si>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</si>
  <si>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</si>
  <si>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</si>
  <si>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</si>
  <si>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</si>
  <si>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</si>
  <si>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</si>
  <si>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</si>
  <si>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</si>
  <si>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</si>
  <si>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</si>
  <si>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</si>
  <si>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</si>
  <si>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</si>
  <si>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</si>
  <si>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</si>
  <si>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</si>
  <si>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</si>
  <si>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</si>
  <si>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</si>
  <si>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</si>
  <si>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</si>
  <si>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</si>
  <si>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</si>
  <si>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</si>
  <si>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</si>
  <si>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</si>
  <si>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</si>
  <si>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</si>
  <si>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</si>
  <si>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</si>
  <si>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</si>
  <si>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</si>
  <si>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</si>
  <si>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</si>
  <si>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</si>
  <si>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</si>
  <si>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</si>
  <si>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</si>
  <si>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</si>
  <si>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</si>
  <si>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</si>
  <si>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</si>
  <si>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</si>
  <si>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</si>
  <si>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</si>
  <si>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</si>
  <si>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</si>
  <si>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</si>
  <si>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</si>
  <si>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</si>
  <si>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</si>
  <si>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</si>
  <si>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</si>
  <si>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</si>
  <si>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</si>
  <si>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</si>
  <si>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</si>
  <si>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</si>
  <si>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</si>
  <si>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</si>
  <si>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</si>
  <si>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</si>
  <si>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</si>
  <si>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</si>
  <si>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</si>
  <si>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</si>
  <si>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</si>
  <si>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</si>
  <si>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</si>
  <si>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</si>
  <si>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</si>
  <si>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</si>
  <si>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</si>
  <si>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</si>
  <si>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</si>
  <si>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</si>
  <si>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</si>
  <si>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</si>
  <si>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</si>
  <si>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</si>
  <si>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</si>
  <si>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</si>
  <si>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</si>
  <si>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</si>
  <si>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</si>
  <si>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</si>
  <si>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</si>
  <si>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</si>
  <si>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</si>
  <si>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</si>
  <si>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</si>
  <si>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</si>
  <si>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</si>
  <si>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</si>
  <si>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</si>
  <si>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</si>
  <si>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</si>
  <si>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</si>
  <si>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</si>
  <si>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</si>
  <si>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</si>
  <si>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</si>
  <si>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</si>
  <si>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</si>
  <si>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</si>
  <si>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</si>
  <si>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</si>
  <si>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</si>
  <si>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</si>
  <si>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</si>
  <si>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</si>
  <si>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</si>
  <si>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</si>
  <si>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</si>
  <si>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</si>
  <si>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</si>
  <si>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</si>
  <si>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</si>
  <si>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</si>
  <si>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</si>
  <si>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</si>
  <si>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</si>
  <si>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</si>
  <si>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</si>
  <si>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</si>
  <si>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</si>
  <si>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</si>
  <si>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</si>
  <si>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</si>
  <si>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</si>
  <si>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</si>
  <si>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</si>
  <si>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</si>
  <si>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</si>
  <si>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</si>
  <si>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</si>
  <si>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</si>
  <si>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</si>
  <si>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</si>
  <si>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</si>
  <si>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</si>
  <si>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</si>
  <si>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</si>
  <si>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</si>
  <si>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</si>
  <si>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</si>
  <si>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</si>
  <si>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</si>
  <si>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</si>
  <si>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</si>
  <si>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</si>
  <si>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</si>
  <si>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</si>
  <si>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</si>
  <si>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</si>
  <si>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</si>
  <si>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</si>
  <si>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</si>
  <si>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</si>
  <si>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</si>
  <si>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</si>
  <si>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</si>
  <si>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</si>
  <si>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</si>
  <si>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</si>
  <si>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</si>
  <si>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</si>
  <si>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</si>
  <si>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</si>
  <si>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</si>
  <si>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</si>
  <si>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</si>
  <si>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</si>
  <si>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</si>
  <si>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</si>
  <si>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</si>
  <si>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</si>
  <si>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</si>
  <si>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</si>
  <si>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</si>
  <si>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</si>
  <si>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</si>
  <si>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</si>
  <si>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</si>
  <si>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</si>
  <si>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</si>
  <si>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</si>
  <si>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</si>
  <si>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</si>
  <si>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</si>
  <si>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</si>
  <si>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</si>
  <si>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</si>
  <si>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</si>
  <si>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</si>
  <si>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</si>
  <si>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</si>
  <si>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</si>
  <si>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</si>
  <si>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</si>
  <si>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</si>
  <si>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</si>
  <si>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</si>
  <si>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</si>
  <si>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</si>
  <si>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</si>
  <si>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</si>
  <si>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</si>
  <si>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</si>
  <si>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</si>
  <si>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</si>
  <si>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</si>
  <si>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</si>
  <si>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</si>
  <si>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</si>
  <si>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</si>
  <si>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</si>
  <si>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</si>
  <si>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</si>
  <si>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</si>
  <si>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</si>
  <si>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</si>
  <si>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</si>
  <si>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</si>
  <si>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</si>
  <si>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</si>
  <si>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</si>
  <si>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</si>
  <si>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</si>
  <si>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</si>
  <si>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</si>
  <si>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</si>
  <si>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</si>
  <si>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</si>
  <si>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</si>
  <si>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</si>
  <si>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</si>
  <si>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</si>
  <si>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</si>
  <si>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</si>
  <si>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</si>
  <si>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</si>
  <si>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</si>
  <si>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</si>
  <si>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</si>
  <si>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</si>
  <si>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</si>
  <si>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</si>
  <si>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</si>
  <si>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</si>
  <si>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</si>
  <si>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</si>
  <si>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</si>
  <si>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</si>
  <si>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</si>
  <si>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</si>
  <si>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</si>
  <si>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</si>
  <si>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</si>
  <si>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</si>
  <si>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</si>
  <si>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</si>
  <si>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</si>
  <si>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</si>
  <si>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</si>
  <si>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</si>
  <si>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</si>
  <si>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</si>
  <si>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</si>
  <si>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</si>
  <si>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</si>
  <si>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</si>
  <si>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</si>
  <si>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</si>
  <si>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</si>
  <si>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</si>
  <si>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</si>
  <si>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</si>
  <si>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</si>
  <si>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</si>
  <si>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</si>
  <si>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</si>
  <si>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</si>
  <si>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</si>
  <si>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</si>
  <si>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</si>
  <si>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</si>
  <si>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</si>
  <si>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</si>
  <si>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</si>
  <si>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</si>
  <si>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</si>
  <si>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</si>
  <si>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</si>
  <si>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</si>
  <si>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</si>
  <si>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</si>
  <si>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</si>
  <si>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</si>
  <si>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</si>
  <si>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</si>
  <si>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</si>
  <si>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</si>
  <si>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</si>
  <si>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</si>
  <si>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</si>
  <si>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</si>
  <si>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</si>
  <si>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</si>
  <si>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</si>
  <si>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</si>
  <si>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</si>
  <si>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</si>
  <si>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</si>
  <si>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</si>
  <si>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</si>
  <si>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</si>
  <si>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</si>
  <si>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</si>
  <si>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</si>
  <si>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</si>
  <si>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</si>
  <si>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</si>
  <si>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</si>
  <si>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</si>
  <si>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</si>
  <si>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</si>
  <si>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</si>
  <si>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</si>
  <si>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</si>
  <si>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</si>
  <si>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</si>
  <si>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</si>
  <si>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</si>
  <si>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</si>
  <si>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</si>
  <si>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</si>
  <si>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</si>
  <si>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</si>
  <si>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</si>
  <si>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</si>
  <si>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</si>
  <si>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</si>
  <si>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</si>
  <si>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</si>
  <si>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</si>
  <si>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</si>
  <si>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</si>
  <si>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</si>
  <si>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</si>
  <si>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</si>
  <si>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</si>
  <si>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</si>
  <si>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</si>
  <si>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</si>
  <si>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</si>
  <si>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</si>
  <si>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</si>
  <si>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</si>
  <si>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</si>
  <si>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</si>
  <si>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</si>
  <si>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</si>
  <si>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</si>
  <si>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</si>
  <si>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</si>
  <si>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</si>
  <si>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</si>
  <si>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</si>
  <si>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</si>
  <si>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</si>
  <si>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</si>
  <si>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</si>
  <si>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</si>
  <si>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</si>
  <si>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</si>
  <si>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</si>
  <si>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</si>
  <si>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</si>
  <si>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</si>
  <si>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</si>
  <si>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</si>
  <si>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</si>
  <si>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</si>
  <si>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</si>
  <si>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</si>
  <si>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</si>
  <si>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</si>
  <si>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</si>
  <si>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</si>
  <si>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</si>
  <si>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</si>
  <si>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</si>
  <si>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</si>
  <si>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</si>
  <si>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</si>
  <si>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</si>
  <si>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</si>
  <si>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</si>
  <si>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</si>
  <si>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</si>
  <si>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</si>
  <si>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</si>
  <si>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</si>
  <si>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</si>
  <si>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</si>
  <si>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</si>
  <si>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</si>
  <si>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</si>
  <si>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</si>
  <si>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</si>
  <si>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</si>
  <si>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</si>
  <si>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</si>
  <si>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</si>
  <si>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</si>
  <si>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</si>
  <si>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</si>
  <si>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</si>
  <si>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</si>
  <si>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</si>
  <si>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</si>
  <si>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</si>
  <si>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</si>
  <si>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</si>
  <si>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</si>
  <si>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</si>
  <si>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</si>
  <si>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</si>
  <si>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</si>
  <si>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</si>
  <si>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</si>
  <si>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</si>
  <si>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</si>
  <si>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</si>
  <si>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</si>
  <si>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</si>
  <si>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</si>
  <si>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</si>
  <si>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</si>
  <si>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</si>
  <si>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</si>
  <si>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</si>
  <si>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</si>
  <si>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</si>
  <si>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</si>
  <si>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</si>
  <si>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</si>
  <si>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</si>
  <si>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</si>
  <si>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</si>
  <si>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</si>
  <si>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</si>
  <si>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</si>
  <si>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</si>
  <si>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</si>
  <si>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</si>
  <si>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</si>
  <si>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</si>
  <si>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</si>
  <si>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</si>
  <si>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</si>
  <si>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</si>
  <si>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</si>
  <si>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</si>
  <si>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</si>
  <si>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</si>
  <si>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</si>
  <si>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</si>
  <si>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</si>
  <si>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</si>
  <si>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</si>
  <si>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</si>
  <si>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</si>
  <si>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</si>
  <si>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</si>
  <si>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</si>
  <si>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</si>
  <si>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</si>
  <si>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</si>
  <si>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</si>
  <si>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</si>
  <si>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</si>
  <si>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</si>
  <si>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</si>
  <si>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</si>
  <si>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</si>
  <si>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</si>
  <si>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</si>
  <si>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</si>
  <si>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</si>
  <si>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</si>
  <si>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</si>
  <si>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</si>
  <si>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</si>
  <si>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</si>
  <si>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</si>
  <si>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</si>
  <si>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</si>
  <si>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</si>
  <si>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</si>
  <si>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</si>
  <si>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</si>
  <si>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</si>
  <si>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</si>
  <si>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</si>
  <si>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</si>
  <si>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</si>
  <si>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</si>
  <si>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</si>
  <si>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</si>
  <si>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</si>
  <si>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</si>
  <si>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</si>
  <si>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</si>
  <si>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</si>
  <si>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</si>
  <si>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</si>
  <si>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</si>
  <si>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</si>
  <si>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</si>
  <si>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</si>
  <si>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</si>
  <si>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</si>
  <si>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</si>
  <si>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</si>
  <si>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</si>
  <si>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</si>
  <si>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</si>
  <si>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</si>
  <si>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</si>
  <si>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</si>
  <si>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</si>
  <si>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</si>
  <si>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</si>
  <si>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</si>
  <si>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</si>
  <si>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</si>
  <si>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</si>
  <si>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</si>
  <si>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</si>
  <si>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</si>
  <si>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</si>
  <si>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</si>
  <si>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</si>
  <si>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</si>
  <si>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</si>
  <si>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</si>
  <si>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</si>
  <si>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</si>
  <si>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</si>
  <si>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</si>
  <si>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</si>
  <si>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</si>
  <si>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</si>
  <si>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</si>
  <si>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</si>
  <si>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</si>
  <si>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</si>
  <si>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</si>
  <si>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</si>
  <si>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</si>
  <si>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</si>
  <si>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</si>
  <si>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</si>
  <si>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</si>
  <si>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</si>
  <si>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</si>
  <si>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</si>
  <si>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</si>
  <si>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</si>
  <si>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</si>
  <si>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</si>
  <si>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</si>
  <si>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</si>
  <si>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</si>
  <si>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</si>
  <si>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</si>
  <si>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</si>
  <si>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</si>
  <si>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</si>
  <si>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</si>
  <si>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</si>
  <si>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</si>
  <si>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</si>
  <si>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</si>
  <si>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</si>
  <si>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</si>
  <si>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</si>
  <si>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</si>
  <si>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</si>
  <si>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</si>
  <si>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</si>
  <si>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</si>
  <si>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</si>
  <si>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</si>
  <si>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</si>
  <si>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</si>
  <si>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</si>
  <si>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</si>
  <si>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</si>
  <si>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</si>
  <si>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</si>
  <si>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</si>
  <si>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</si>
  <si>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</si>
  <si>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</si>
  <si>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</si>
  <si>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</si>
  <si>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</si>
  <si>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</si>
  <si>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</si>
  <si>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</si>
  <si>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</si>
  <si>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</si>
  <si>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</si>
  <si>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</si>
  <si>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</si>
  <si>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</si>
  <si>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</si>
  <si>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</si>
  <si>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</si>
  <si>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</si>
  <si>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</si>
  <si>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</si>
  <si>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</si>
  <si>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</si>
  <si>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</si>
  <si>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</si>
  <si>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</si>
  <si>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</si>
  <si>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</si>
  <si>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</si>
  <si>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</si>
  <si>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</si>
  <si>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</si>
  <si>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</si>
  <si>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</si>
  <si>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</si>
  <si>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</si>
  <si>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</si>
  <si>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</si>
  <si>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</si>
  <si>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</si>
  <si>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</si>
  <si>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</si>
  <si>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</si>
  <si>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</si>
  <si>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</si>
  <si>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</si>
  <si>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</si>
  <si>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</si>
  <si>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</si>
  <si>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</si>
  <si>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</si>
  <si>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</si>
  <si>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</si>
  <si>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</si>
  <si>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</si>
  <si>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</si>
  <si>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</si>
  <si>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</si>
  <si>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</si>
  <si>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</si>
  <si>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</si>
  <si>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</si>
  <si>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</si>
  <si>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</si>
  <si>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</si>
  <si>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</si>
  <si>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</si>
  <si>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</si>
  <si>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</si>
  <si>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</si>
  <si>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</si>
  <si>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</si>
  <si>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</si>
  <si>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</si>
  <si>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</si>
  <si>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</si>
  <si>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</si>
  <si>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</si>
  <si>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</si>
  <si>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</si>
  <si>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</si>
  <si>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</si>
  <si>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</si>
  <si>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</si>
  <si>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</si>
  <si>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</si>
  <si>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</si>
  <si>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</si>
  <si>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</si>
  <si>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</si>
  <si>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</si>
  <si>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</si>
  <si>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</si>
  <si>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</si>
  <si>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</si>
  <si>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</si>
  <si>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</si>
  <si>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</si>
  <si>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</si>
  <si>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</si>
  <si>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</si>
  <si>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</si>
  <si>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</si>
  <si>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</si>
  <si>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</si>
  <si>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</si>
  <si>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</si>
  <si>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</si>
  <si>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</si>
  <si>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</si>
  <si>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</si>
  <si>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</si>
  <si>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</si>
  <si>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</si>
  <si>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</si>
  <si>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</si>
  <si>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</si>
  <si>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</si>
  <si>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</si>
  <si>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</si>
  <si>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</si>
  <si>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</si>
  <si>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</si>
  <si>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</si>
  <si>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</si>
  <si>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</si>
  <si>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</si>
  <si>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</si>
  <si>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</si>
  <si>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</si>
  <si>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</si>
  <si>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</si>
  <si>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</si>
  <si>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</si>
  <si>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</si>
  <si>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</si>
  <si>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</si>
  <si>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</si>
  <si>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</si>
  <si>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</si>
  <si>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</si>
  <si>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</si>
  <si>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</si>
  <si>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</si>
  <si>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</si>
  <si>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</si>
  <si>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</si>
  <si>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</si>
  <si>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</si>
  <si>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</si>
  <si>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</si>
  <si>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</si>
  <si>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</si>
  <si>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</si>
  <si>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</si>
  <si>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</si>
  <si>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</si>
  <si>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</si>
  <si>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</si>
  <si>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</si>
  <si>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</si>
  <si>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</si>
  <si>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</si>
  <si>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</si>
  <si>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</si>
  <si>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</si>
  <si>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</si>
  <si>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</si>
  <si>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</si>
  <si>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</si>
  <si>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</si>
  <si>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</si>
  <si>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</si>
  <si>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</si>
  <si>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</si>
  <si>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</si>
  <si>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</si>
  <si>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</si>
  <si>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</si>
  <si>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</si>
  <si>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</si>
  <si>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</si>
  <si>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</si>
  <si>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</si>
  <si>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</si>
  <si>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</si>
  <si>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</si>
  <si>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</si>
  <si>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</si>
  <si>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</si>
  <si>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</si>
  <si>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</si>
  <si>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</si>
  <si>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</si>
  <si>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</si>
  <si>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</si>
  <si>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</si>
  <si>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</si>
  <si>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</si>
  <si>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</si>
  <si>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</si>
  <si>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</si>
  <si>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</si>
  <si>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</si>
  <si>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</si>
  <si>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</si>
  <si>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</si>
  <si>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</si>
  <si>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</si>
  <si>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</si>
  <si>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</si>
  <si>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</si>
  <si>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</si>
  <si>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</si>
  <si>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</si>
  <si>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</si>
  <si>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</si>
  <si>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</si>
  <si>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</si>
  <si>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</si>
  <si>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</si>
  <si>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</si>
  <si>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</si>
  <si>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</si>
  <si>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</si>
  <si>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</si>
  <si>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</si>
  <si>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</si>
  <si>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</si>
  <si>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</si>
  <si>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</si>
  <si>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</si>
  <si>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</si>
  <si>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</si>
  <si>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</si>
  <si>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</si>
  <si>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</si>
  <si>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</si>
  <si>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</si>
  <si>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</si>
  <si>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</si>
  <si>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</si>
  <si>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</si>
  <si>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</si>
  <si>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</si>
  <si>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</si>
  <si>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</si>
  <si>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</si>
  <si>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</si>
  <si>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</si>
  <si>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</si>
  <si>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</si>
  <si>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</si>
  <si>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</si>
  <si>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</si>
  <si>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</si>
  <si>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</si>
  <si>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</si>
  <si>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</si>
  <si>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</si>
  <si>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</si>
  <si>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</si>
  <si>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</si>
  <si>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</si>
  <si>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</si>
  <si>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</si>
  <si>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</si>
  <si>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</si>
  <si>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</si>
  <si>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</si>
  <si>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</si>
  <si>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</si>
  <si>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</si>
  <si>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</si>
  <si>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</si>
  <si>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</si>
  <si>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</si>
  <si>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</si>
  <si>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</si>
  <si>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</si>
  <si>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</si>
  <si>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</si>
  <si>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</si>
  <si>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</si>
  <si>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</si>
  <si>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</si>
  <si>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</si>
  <si>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</si>
  <si>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</si>
  <si>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</si>
  <si>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</si>
  <si>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</si>
  <si>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</si>
  <si>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</si>
  <si>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</si>
  <si>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</si>
  <si>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</si>
  <si>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</si>
  <si>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</si>
  <si>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</si>
  <si>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</si>
  <si>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</si>
  <si>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</si>
  <si>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</si>
  <si>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</si>
  <si>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</si>
  <si>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</si>
  <si>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</si>
  <si>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</si>
  <si>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</si>
  <si>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</si>
  <si>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</si>
  <si>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</si>
  <si>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</si>
  <si>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</si>
  <si>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</si>
  <si>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</si>
  <si>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</si>
  <si>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</si>
  <si>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</si>
  <si>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</si>
  <si>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</si>
  <si>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</si>
  <si>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</si>
  <si>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</si>
  <si>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</si>
  <si>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</si>
  <si>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</si>
  <si>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</si>
  <si>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</si>
  <si>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</si>
  <si>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</si>
  <si>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</si>
  <si>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</si>
  <si>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</si>
  <si>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</si>
  <si>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</si>
  <si>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</si>
  <si>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</si>
  <si>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</si>
  <si>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</si>
  <si>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</si>
  <si>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</si>
  <si>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</si>
  <si>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</si>
  <si>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</si>
  <si>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</si>
  <si>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</si>
  <si>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</si>
  <si>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</si>
  <si>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</si>
  <si>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</si>
  <si>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</si>
  <si>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</si>
  <si>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</si>
  <si>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</si>
  <si>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</si>
  <si>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</si>
  <si>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</si>
  <si>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</si>
  <si>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</si>
  <si>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</si>
  <si>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</si>
  <si>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</si>
  <si>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</si>
  <si>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</si>
  <si>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</si>
  <si>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</si>
  <si>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</si>
  <si>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</si>
  <si>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</si>
  <si>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</si>
  <si>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</si>
  <si>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</si>
  <si>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</si>
  <si>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</si>
  <si>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</si>
  <si>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</si>
  <si>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</si>
  <si>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</si>
  <si>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</si>
  <si>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</si>
  <si>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</si>
  <si>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</si>
  <si>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</si>
  <si>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</si>
  <si>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</si>
  <si>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</si>
  <si>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</si>
  <si>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</si>
  <si>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</si>
  <si>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</si>
  <si>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</si>
  <si>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</si>
  <si>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</si>
  <si>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</si>
  <si>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</si>
  <si>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</si>
  <si>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</si>
  <si>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</si>
  <si>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</si>
  <si>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</si>
  <si>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</si>
  <si>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</si>
  <si>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</si>
  <si>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</si>
  <si>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</si>
  <si>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</si>
  <si>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</si>
  <si>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</si>
  <si>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</si>
  <si>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</si>
  <si>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</si>
  <si>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</si>
  <si>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</si>
  <si>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</si>
  <si>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</si>
  <si>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</si>
  <si>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</si>
  <si>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</si>
  <si>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</si>
  <si>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</si>
  <si>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</si>
  <si>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</si>
  <si>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</si>
  <si>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</si>
  <si>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</si>
  <si>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</si>
  <si>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</si>
  <si>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</si>
  <si>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</si>
  <si>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</si>
  <si>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</si>
  <si>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</si>
  <si>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</si>
  <si>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</si>
  <si>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</si>
  <si>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</si>
  <si>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</si>
  <si>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</si>
  <si>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</si>
  <si>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</si>
  <si>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</si>
  <si>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</si>
  <si>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</si>
  <si>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</si>
  <si>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</si>
  <si>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</si>
  <si>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</si>
  <si>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</si>
  <si>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</si>
  <si>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</si>
  <si>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</si>
  <si>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</si>
  <si>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</si>
  <si>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</si>
  <si>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</si>
  <si>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</si>
  <si>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</si>
  <si>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</si>
  <si>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</si>
  <si>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</si>
  <si>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</si>
  <si>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</si>
  <si>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</si>
  <si>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</si>
  <si>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</si>
  <si>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</si>
  <si>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</si>
  <si>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</si>
  <si>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</si>
  <si>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</si>
  <si>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</si>
  <si>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</si>
  <si>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</si>
  <si>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</si>
  <si>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</si>
  <si>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</si>
  <si>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</si>
  <si>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</si>
  <si>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</si>
  <si>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</si>
  <si>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</si>
  <si>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</si>
  <si>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</si>
  <si>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</si>
  <si>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</si>
  <si>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</si>
  <si>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</si>
  <si>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</si>
  <si>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</si>
  <si>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</si>
  <si>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</si>
  <si>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</si>
  <si>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</si>
  <si>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</si>
  <si>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</si>
  <si>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</si>
  <si>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</si>
  <si>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</si>
  <si>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</si>
  <si>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</si>
  <si>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</si>
  <si>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</si>
  <si>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</si>
  <si>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</si>
  <si>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</si>
  <si>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</si>
  <si>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</si>
  <si>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</si>
  <si>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</si>
  <si>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</si>
  <si>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</si>
  <si>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</si>
  <si>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</si>
  <si>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</si>
  <si>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</si>
  <si>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</si>
  <si>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</si>
  <si>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</si>
  <si>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</si>
  <si>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</si>
  <si>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</si>
  <si>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</si>
  <si>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</si>
  <si>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</si>
  <si>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</si>
  <si>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</si>
  <si>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</si>
  <si>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</si>
  <si>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</si>
  <si>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</si>
  <si>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</si>
  <si>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</si>
  <si>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</si>
  <si>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</si>
  <si>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</si>
  <si>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</si>
  <si>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</si>
  <si>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</si>
  <si>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</si>
  <si>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</si>
  <si>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</si>
  <si>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</si>
  <si>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</si>
  <si>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</si>
  <si>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</si>
  <si>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</si>
  <si>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</si>
  <si>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</si>
  <si>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</si>
  <si>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</si>
  <si>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</si>
  <si>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</si>
  <si>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</si>
  <si>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</si>
  <si>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</si>
  <si>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</si>
  <si>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</si>
  <si>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</si>
  <si>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</si>
  <si>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</si>
  <si>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</si>
  <si>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</si>
  <si>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</si>
  <si>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</si>
  <si>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</si>
  <si>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</si>
  <si>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</si>
  <si>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</si>
  <si>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</si>
  <si>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</si>
  <si>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</si>
  <si>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</si>
  <si>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</si>
  <si>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</si>
  <si>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</si>
  <si>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</si>
  <si>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</si>
  <si>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</si>
  <si>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</si>
  <si>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</si>
  <si>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</si>
  <si>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</si>
  <si>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</si>
  <si>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</si>
  <si>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</si>
  <si>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</si>
  <si>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</si>
  <si>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</si>
  <si>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</si>
  <si>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</si>
  <si>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</si>
  <si>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</si>
  <si>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</si>
  <si>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</si>
  <si>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</si>
  <si>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</si>
  <si>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</si>
  <si>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</si>
  <si>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</si>
  <si>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</si>
  <si>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</si>
  <si>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</si>
  <si>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</si>
  <si>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</si>
  <si>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</si>
  <si>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</si>
  <si>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</si>
  <si>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</si>
  <si>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</si>
  <si>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</si>
  <si>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</si>
  <si>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</si>
  <si>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</si>
  <si>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</si>
  <si>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</si>
  <si>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</si>
  <si>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</si>
  <si>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</si>
  <si>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</si>
  <si>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</si>
  <si>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</si>
  <si>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</si>
  <si>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</si>
  <si>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</si>
  <si>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</si>
  <si>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</si>
  <si>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</si>
  <si>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</si>
  <si>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</si>
  <si>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</si>
  <si>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</si>
  <si>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</si>
  <si>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</si>
  <si>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</si>
  <si>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</si>
  <si>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</si>
  <si>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</si>
  <si>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</si>
  <si>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</si>
  <si>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</si>
  <si>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</si>
  <si>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</si>
  <si>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</si>
  <si>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</si>
  <si>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</si>
  <si>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</si>
  <si>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</si>
  <si>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</si>
  <si>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</si>
  <si>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</si>
  <si>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</si>
  <si>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</si>
  <si>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</si>
  <si>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</si>
  <si>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</si>
  <si>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</si>
  <si>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</si>
  <si>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</si>
  <si>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</si>
  <si>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</si>
  <si>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</si>
  <si>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</si>
  <si>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</si>
  <si>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</si>
  <si>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</si>
  <si>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</si>
  <si>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</si>
  <si>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</si>
  <si>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</si>
  <si>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</si>
  <si>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</si>
  <si>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</si>
  <si>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</si>
  <si>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</si>
  <si>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</si>
  <si>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</si>
  <si>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</si>
  <si>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</si>
  <si>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</si>
  <si>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</si>
  <si>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</si>
  <si>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</si>
  <si>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</si>
  <si>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</si>
  <si>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</si>
  <si>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</si>
  <si>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</si>
  <si>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</si>
  <si>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</si>
  <si>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</si>
  <si>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</si>
  <si>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</si>
  <si>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</si>
  <si>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</si>
  <si>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</si>
  <si>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</si>
  <si>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</si>
  <si>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</si>
  <si>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</si>
  <si>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</si>
  <si>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</si>
  <si>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</si>
  <si>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</si>
  <si>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</si>
  <si>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</si>
  <si>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</si>
  <si>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</si>
  <si>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</si>
  <si>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</si>
  <si>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</si>
  <si>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</si>
  <si>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</si>
  <si>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</si>
  <si>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</si>
  <si>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</si>
  <si>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</si>
  <si>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</si>
  <si>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</si>
  <si>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</si>
  <si>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</si>
  <si>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</si>
  <si>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</si>
  <si>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</si>
  <si>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</si>
  <si>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</si>
  <si>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</si>
  <si>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</si>
  <si>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</si>
  <si>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</si>
  <si>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</si>
  <si>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</si>
  <si>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</si>
  <si>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</si>
  <si>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</si>
  <si>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</si>
  <si>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</si>
  <si>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</si>
  <si>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</si>
  <si>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</si>
  <si>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</si>
  <si>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</si>
  <si>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</si>
  <si>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</si>
  <si>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</si>
  <si>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</si>
  <si>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</si>
  <si>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</si>
  <si>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</si>
  <si>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</si>
  <si>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</si>
  <si>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</si>
  <si>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</si>
  <si>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</si>
  <si>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</si>
  <si>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</si>
  <si>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</si>
  <si>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</si>
  <si>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</si>
  <si>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</si>
  <si>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</si>
  <si>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</si>
  <si>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</si>
  <si>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</si>
  <si>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</si>
  <si>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</si>
  <si>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</si>
  <si>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</si>
  <si>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</si>
  <si>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</si>
  <si>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</si>
  <si>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</si>
  <si>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</si>
  <si>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</si>
  <si>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</si>
  <si>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</si>
  <si>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</si>
  <si>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</si>
  <si>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</si>
  <si>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</si>
  <si>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</si>
  <si>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</si>
  <si>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</si>
  <si>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</si>
  <si>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</si>
  <si>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</si>
  <si>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</si>
  <si>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</si>
  <si>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</si>
  <si>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</si>
  <si>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</si>
  <si>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</si>
  <si>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</si>
  <si>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</si>
  <si>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</si>
  <si>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</si>
  <si>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</si>
  <si>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</si>
  <si>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</si>
  <si>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</si>
  <si>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</si>
  <si>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</si>
  <si>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</si>
  <si>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</si>
  <si>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</si>
  <si>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</si>
  <si>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</si>
  <si>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</si>
  <si>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</si>
  <si>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</si>
  <si>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</si>
  <si>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</si>
  <si>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</si>
  <si>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</si>
  <si>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</si>
  <si>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</si>
  <si>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</si>
  <si>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</si>
  <si>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</si>
  <si>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</si>
  <si>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</si>
  <si>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</si>
  <si>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</si>
  <si>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</si>
  <si>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</si>
  <si>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</si>
  <si>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</si>
  <si>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</si>
  <si>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</si>
  <si>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</si>
  <si>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</si>
  <si>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</si>
  <si>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</si>
  <si>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</si>
  <si>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</si>
  <si>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</si>
  <si>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</si>
  <si>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</si>
  <si>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</si>
  <si>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</si>
  <si>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</si>
  <si>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</si>
  <si>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</si>
  <si>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</si>
  <si>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</si>
  <si>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</si>
  <si>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</si>
  <si>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</si>
  <si>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</si>
  <si>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</si>
  <si>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</si>
  <si>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</si>
  <si>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</si>
  <si>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</si>
  <si>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</si>
  <si>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</si>
  <si>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</si>
  <si>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</si>
  <si>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</si>
  <si>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</si>
  <si>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</si>
  <si>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</si>
  <si>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</si>
  <si>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</si>
  <si>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</si>
  <si>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</si>
  <si>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</si>
  <si>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</si>
  <si>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</si>
  <si>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</si>
  <si>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</si>
  <si>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</si>
  <si>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</si>
  <si>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</si>
  <si>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</si>
  <si>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</si>
  <si>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</si>
  <si>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</si>
  <si>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</si>
  <si>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</si>
  <si>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</si>
  <si>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</si>
  <si>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</si>
  <si>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</si>
  <si>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</si>
  <si>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</si>
  <si>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</si>
  <si>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</si>
  <si>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</si>
  <si>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</si>
  <si>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</si>
  <si>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</si>
  <si>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</si>
  <si>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</si>
  <si>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</si>
  <si>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</si>
  <si>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</si>
  <si>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</si>
  <si>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</si>
  <si>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</si>
  <si>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</si>
  <si>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</si>
  <si>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</si>
  <si>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</si>
  <si>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</si>
  <si>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</si>
  <si>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</si>
  <si>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</si>
  <si>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</si>
  <si>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</si>
  <si>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</si>
  <si>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</si>
  <si>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</si>
  <si>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</si>
  <si>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</si>
  <si>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</si>
  <si>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</si>
  <si>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</si>
  <si>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</si>
  <si>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</si>
  <si>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</si>
  <si>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</si>
  <si>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</si>
  <si>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</si>
  <si>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</si>
  <si>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</si>
  <si>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</si>
  <si>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</si>
  <si>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</si>
  <si>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</si>
  <si>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</si>
  <si>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</si>
  <si>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</si>
  <si>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</si>
  <si>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</si>
  <si>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</si>
  <si>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</si>
  <si>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</si>
  <si>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</si>
  <si>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</si>
  <si>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</si>
  <si>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</si>
  <si>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</si>
  <si>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</si>
  <si>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</si>
  <si>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</si>
  <si>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</si>
  <si>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</si>
  <si>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</si>
  <si>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</si>
  <si>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</si>
  <si>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</si>
  <si>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</si>
  <si>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</si>
  <si>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</si>
  <si>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</si>
  <si>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</si>
  <si>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</si>
  <si>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</si>
  <si>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</si>
  <si>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</si>
  <si>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</si>
  <si>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</si>
  <si>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</si>
  <si>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</si>
  <si>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</si>
  <si>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</si>
  <si>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</si>
  <si>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</si>
  <si>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</si>
  <si>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</si>
  <si>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</si>
  <si>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</si>
  <si>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</si>
  <si>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</si>
  <si>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</si>
  <si>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</si>
  <si>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</si>
  <si>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</si>
  <si>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</si>
  <si>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</si>
  <si>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</si>
  <si>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</si>
  <si>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</si>
  <si>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</si>
  <si>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</si>
  <si>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</si>
  <si>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</si>
  <si>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</si>
  <si>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</si>
  <si>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</si>
  <si>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</si>
  <si>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</si>
  <si>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</si>
  <si>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</si>
  <si>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</si>
  <si>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</si>
  <si>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</si>
  <si>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</si>
  <si>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</si>
  <si>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</si>
  <si>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</si>
  <si>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</si>
  <si>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</si>
  <si>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</si>
  <si>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</si>
  <si>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</si>
  <si>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</si>
  <si>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</si>
  <si>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</si>
  <si>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</si>
  <si>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</si>
  <si>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</si>
  <si>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</si>
  <si>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</si>
  <si>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</si>
  <si>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</si>
  <si>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</si>
  <si>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</si>
  <si>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</si>
  <si>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</si>
  <si>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</si>
  <si>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</si>
  <si>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</si>
  <si>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</si>
  <si>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</si>
  <si>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</si>
  <si>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</si>
  <si>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</si>
  <si>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</si>
  <si>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</si>
  <si>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</si>
  <si>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</si>
  <si>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</si>
  <si>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</si>
  <si>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</si>
  <si>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</si>
  <si>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</si>
  <si>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</si>
  <si>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</si>
  <si>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</si>
  <si>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</si>
  <si>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</si>
  <si>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</si>
  <si>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</si>
  <si>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</si>
  <si>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</si>
  <si>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</si>
  <si>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</si>
  <si>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</si>
  <si>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</si>
  <si>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</si>
  <si>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</si>
  <si>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</si>
  <si>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</si>
  <si>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</si>
  <si>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</si>
  <si>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</si>
  <si>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</si>
  <si>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</si>
  <si>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</si>
  <si>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</si>
  <si>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</si>
  <si>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</si>
  <si>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</si>
  <si>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</si>
  <si>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</si>
  <si>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</si>
  <si>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</si>
  <si>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</si>
  <si>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</si>
  <si>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</si>
  <si>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</si>
  <si>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</si>
  <si>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</si>
  <si>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</si>
  <si>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</si>
  <si>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</si>
  <si>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</si>
  <si>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</si>
  <si>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</si>
  <si>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</si>
  <si>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</si>
  <si>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</si>
  <si>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</si>
  <si>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</si>
  <si>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</si>
  <si>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</si>
  <si>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</si>
  <si>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</si>
  <si>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</si>
  <si>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</si>
  <si>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</si>
  <si>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</si>
  <si>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</si>
  <si>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</si>
  <si>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</si>
  <si>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</si>
  <si>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</si>
  <si>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</si>
  <si>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</si>
  <si>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</si>
  <si>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</si>
  <si>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</si>
  <si>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</si>
  <si>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</si>
  <si>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</si>
  <si>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</si>
  <si>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</si>
  <si>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</si>
  <si>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</si>
  <si>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</si>
  <si>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</si>
  <si>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</si>
  <si>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</si>
  <si>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</si>
  <si>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</si>
  <si>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</si>
  <si>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</si>
  <si>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</si>
  <si>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</si>
  <si>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</si>
  <si>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</si>
  <si>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</si>
  <si>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</si>
  <si>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</si>
  <si>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</si>
  <si>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</si>
  <si>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</si>
  <si>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</si>
  <si>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</si>
  <si>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</si>
  <si>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</si>
  <si>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</si>
  <si>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</si>
  <si>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</si>
  <si>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</si>
  <si>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</si>
  <si>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</si>
  <si>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</si>
  <si>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</si>
  <si>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</si>
  <si>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</si>
  <si>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</si>
  <si>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</si>
  <si>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</si>
  <si>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</si>
  <si>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</si>
  <si>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</si>
  <si>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</si>
  <si>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</si>
  <si>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</si>
  <si>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</si>
  <si>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</si>
  <si>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</si>
  <si>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</si>
  <si>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</si>
  <si>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</si>
  <si>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</si>
  <si>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</si>
  <si>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</si>
  <si>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</si>
  <si>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</si>
  <si>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</si>
  <si>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</si>
  <si>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</si>
  <si>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</si>
  <si>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</si>
  <si>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</si>
  <si>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</si>
  <si>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</si>
  <si>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</si>
  <si>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</si>
  <si>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</si>
  <si>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</si>
  <si>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</si>
  <si>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</si>
  <si>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</si>
  <si>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</si>
  <si>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</si>
  <si>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</si>
  <si>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</si>
  <si>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</si>
  <si>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</si>
  <si>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</si>
  <si>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</si>
  <si>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</si>
  <si>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</si>
  <si>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</si>
  <si>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</si>
  <si>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</si>
  <si>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</si>
  <si>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</si>
  <si>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</si>
  <si>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</si>
  <si>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</si>
  <si>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</si>
  <si>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</si>
  <si>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</si>
  <si>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</si>
  <si>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</si>
  <si>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</si>
  <si>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</si>
  <si>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</si>
  <si>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</si>
  <si>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</si>
  <si>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</si>
  <si>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</si>
  <si>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</si>
  <si>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</si>
  <si>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</si>
  <si>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</si>
  <si>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</si>
  <si>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</si>
  <si>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</si>
  <si>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</si>
  <si>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</si>
  <si>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</si>
  <si>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</si>
  <si>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</si>
  <si>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</si>
  <si>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</si>
  <si>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</si>
  <si>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</si>
  <si>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</si>
  <si>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</si>
  <si>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</si>
  <si>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</si>
  <si>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</si>
  <si>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</si>
  <si>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</si>
  <si>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</si>
  <si>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</si>
  <si>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</si>
  <si>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</si>
  <si>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</si>
  <si>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</si>
  <si>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</si>
  <si>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</si>
  <si>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</si>
  <si>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</si>
  <si>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</si>
  <si>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</si>
  <si>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</si>
  <si>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</si>
  <si>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</si>
  <si>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</si>
  <si>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</si>
  <si>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</si>
  <si>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</si>
  <si>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</si>
  <si>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</si>
  <si>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</si>
  <si>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</si>
  <si>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</si>
  <si>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</si>
  <si>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</si>
  <si>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</si>
  <si>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</si>
  <si>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</si>
  <si>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</si>
  <si>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</si>
  <si>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</si>
  <si>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</si>
  <si>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</si>
  <si>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</si>
  <si>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</si>
  <si>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</si>
  <si>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</si>
  <si>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</si>
  <si>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</si>
  <si>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</si>
  <si>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</si>
  <si>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</si>
  <si>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</si>
  <si>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</si>
  <si>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</si>
  <si>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</si>
  <si>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</si>
  <si>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</si>
  <si>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</si>
  <si>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</si>
  <si>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</si>
  <si>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</si>
  <si>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</si>
  <si>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</si>
  <si>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</si>
  <si>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</si>
  <si>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</si>
  <si>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</si>
  <si>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</si>
  <si>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</si>
  <si>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</si>
  <si>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</si>
  <si>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</si>
  <si>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</si>
  <si>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</si>
  <si>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</si>
  <si>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</si>
  <si>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</si>
  <si>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</si>
  <si>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</si>
  <si>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</si>
  <si>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</si>
  <si>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</si>
  <si>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</si>
  <si>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</si>
  <si>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</si>
  <si>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</si>
  <si>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</si>
  <si>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</si>
  <si>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</si>
  <si>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</si>
  <si>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</si>
  <si>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</si>
  <si>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</si>
  <si>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</si>
  <si>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</si>
  <si>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</si>
  <si>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</si>
  <si>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</si>
  <si>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</si>
  <si>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</si>
  <si>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</si>
  <si>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</si>
  <si>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</si>
  <si>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</si>
  <si>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</si>
  <si>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</si>
  <si>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</si>
  <si>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</si>
  <si>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</si>
  <si>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</si>
  <si>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</si>
  <si>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</si>
  <si>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</si>
  <si>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</si>
  <si>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</si>
  <si>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</si>
  <si>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</si>
  <si>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</si>
  <si>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</si>
  <si>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</si>
  <si>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</si>
  <si>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</si>
  <si>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</si>
  <si>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</si>
  <si>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</si>
  <si>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</si>
  <si>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</si>
  <si>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</si>
  <si>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</si>
  <si>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</si>
  <si>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</si>
  <si>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</si>
  <si>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</si>
  <si>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</si>
  <si>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</si>
  <si>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</si>
  <si>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</si>
  <si>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</si>
  <si>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</si>
  <si>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</si>
  <si>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</si>
  <si>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</si>
  <si>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</si>
  <si>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</si>
  <si>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</si>
  <si>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</si>
  <si>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</si>
  <si>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</si>
  <si>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</si>
  <si>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</si>
  <si>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</si>
  <si>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</si>
  <si>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</si>
  <si>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</si>
  <si>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</si>
  <si>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</si>
  <si>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</si>
  <si>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</si>
  <si>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</si>
  <si>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</si>
  <si>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</si>
  <si>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</si>
  <si>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</si>
  <si>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</si>
  <si>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</si>
  <si>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</si>
  <si>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</si>
  <si>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</si>
  <si>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</si>
  <si>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</si>
  <si>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</si>
  <si>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</si>
  <si>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</si>
  <si>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</si>
  <si>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</si>
  <si>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</si>
  <si>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</si>
  <si>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</si>
  <si>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</si>
  <si>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</si>
  <si>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</si>
  <si>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</si>
  <si>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</si>
  <si>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</si>
  <si>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</si>
  <si>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</si>
  <si>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</si>
  <si>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</si>
  <si>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</si>
  <si>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</si>
  <si>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</si>
  <si>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</si>
  <si>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</si>
  <si>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</si>
  <si>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</si>
  <si>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</si>
  <si>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</si>
  <si>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</si>
  <si>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</si>
  <si>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</si>
  <si>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</si>
  <si>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</si>
  <si>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</si>
  <si>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</si>
  <si>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</si>
  <si>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</si>
  <si>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</si>
  <si>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</si>
  <si>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</si>
  <si>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</si>
  <si>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</si>
  <si>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</si>
  <si>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</si>
  <si>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</si>
  <si>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</si>
  <si>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</si>
  <si>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</si>
  <si>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</si>
  <si>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</si>
  <si>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</si>
  <si>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</si>
  <si>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</si>
  <si>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</si>
  <si>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</si>
  <si>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</si>
  <si>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</si>
  <si>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</si>
  <si>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</si>
  <si>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</si>
  <si>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</si>
  <si>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</si>
  <si>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</si>
  <si>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</si>
  <si>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</si>
  <si>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</si>
  <si>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</si>
  <si>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</si>
  <si>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</si>
  <si>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</si>
  <si>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</si>
  <si>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</si>
  <si>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</si>
  <si>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</si>
  <si>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</si>
  <si>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</si>
  <si>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</si>
  <si>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</si>
  <si>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</si>
  <si>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</si>
  <si>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</si>
  <si>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</si>
  <si>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</si>
  <si>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</si>
  <si>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</si>
  <si>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</si>
  <si>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</si>
  <si>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</si>
  <si>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</si>
  <si>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</si>
  <si>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</si>
  <si>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</si>
  <si>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</si>
  <si>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</si>
  <si>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</si>
  <si>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</si>
  <si>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</si>
  <si>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</si>
  <si>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</si>
  <si>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</si>
  <si>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</si>
  <si>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</si>
  <si>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</si>
  <si>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</si>
  <si>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</si>
  <si>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</si>
  <si>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</si>
  <si>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</si>
  <si>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</si>
  <si>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</si>
  <si>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</si>
  <si>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</si>
  <si>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</si>
  <si>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</si>
  <si>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</si>
  <si>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</si>
  <si>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</si>
  <si>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</si>
  <si>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</si>
  <si>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</si>
  <si>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</si>
  <si>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</si>
  <si>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</si>
  <si>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</si>
  <si>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</si>
  <si>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</si>
  <si>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</si>
  <si>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</si>
  <si>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</si>
  <si>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</si>
  <si>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</si>
  <si>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</si>
  <si>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</si>
  <si>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</si>
  <si>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</si>
  <si>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</si>
  <si>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</si>
  <si>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</si>
  <si>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</si>
  <si>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</si>
  <si>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</si>
  <si>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</si>
  <si>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</si>
  <si>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</si>
  <si>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</si>
  <si>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</si>
  <si>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</si>
  <si>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</si>
  <si>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</si>
  <si>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</si>
  <si>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</si>
  <si>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</si>
  <si>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</si>
  <si>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</si>
  <si>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</si>
  <si>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</si>
  <si>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</si>
  <si>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</si>
  <si>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</si>
  <si>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</si>
  <si>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</si>
  <si>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</si>
  <si>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</si>
  <si>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</si>
  <si>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</si>
  <si>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</si>
  <si>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</si>
  <si>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</si>
  <si>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</si>
  <si>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</si>
  <si>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</si>
  <si>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</si>
  <si>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</si>
  <si>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</si>
  <si>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</si>
  <si>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</si>
  <si>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</si>
  <si>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</si>
  <si>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</si>
  <si>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</si>
  <si>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</si>
  <si>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</si>
  <si>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</si>
  <si>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</si>
  <si>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</si>
  <si>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</si>
  <si>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</si>
  <si>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</si>
  <si>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</si>
  <si>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</si>
  <si>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</si>
  <si>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</si>
  <si>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</si>
  <si>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</si>
  <si>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</si>
  <si>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</si>
  <si>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</si>
  <si>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</si>
  <si>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</si>
  <si>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</si>
  <si>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</si>
  <si>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</si>
  <si>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</si>
  <si>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</si>
  <si>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</si>
  <si>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</si>
  <si>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</si>
  <si>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</si>
  <si>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</si>
  <si>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</si>
  <si>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</si>
  <si>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</si>
  <si>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</si>
  <si>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</si>
  <si>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</si>
  <si>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</si>
  <si>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</si>
  <si>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</si>
  <si>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</si>
  <si>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</si>
  <si>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</si>
  <si>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</si>
  <si>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</si>
  <si>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</si>
  <si>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</si>
  <si>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</si>
  <si>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</si>
  <si>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</si>
  <si>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</si>
  <si>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</si>
  <si>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</si>
  <si>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</si>
  <si>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</si>
  <si>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</si>
  <si>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</si>
  <si>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</si>
  <si>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</si>
  <si>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</si>
  <si>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</si>
  <si>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</si>
  <si>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</si>
  <si>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</si>
  <si>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</si>
  <si>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</si>
  <si>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</si>
  <si>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</si>
  <si>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</si>
  <si>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</si>
  <si>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</si>
  <si>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</si>
  <si>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</si>
  <si>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</si>
  <si>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</si>
  <si>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</si>
  <si>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</si>
  <si>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</si>
  <si>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</si>
  <si>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</si>
  <si>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</si>
  <si>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</si>
  <si>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</si>
  <si>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</si>
  <si>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</si>
  <si>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</si>
  <si>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</si>
  <si>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</si>
  <si>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</si>
  <si>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</si>
  <si>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</si>
  <si>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</si>
  <si>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</si>
  <si>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</si>
  <si>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</si>
  <si>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</si>
  <si>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</si>
  <si>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</si>
  <si>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</si>
  <si>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</si>
  <si>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</si>
  <si>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</si>
  <si>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</si>
  <si>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</si>
  <si>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</si>
  <si>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</si>
  <si>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</si>
  <si>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</si>
  <si>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</si>
  <si>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</si>
  <si>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</si>
  <si>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</si>
  <si>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</si>
  <si>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</si>
  <si>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</si>
  <si>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</si>
  <si>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</si>
  <si>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</si>
  <si>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</si>
  <si>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</si>
  <si>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</si>
  <si>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</si>
  <si>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</si>
  <si>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</si>
  <si>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</si>
  <si>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</si>
  <si>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</si>
  <si>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</si>
  <si>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</si>
  <si>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</si>
  <si>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</si>
  <si>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</si>
  <si>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</si>
  <si>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</si>
  <si>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</si>
  <si>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</si>
  <si>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</si>
  <si>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</si>
  <si>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</si>
  <si>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</si>
  <si>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</si>
  <si>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</si>
  <si>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</si>
  <si>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</si>
  <si>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</si>
  <si>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</si>
  <si>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</si>
  <si>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</si>
  <si>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</si>
  <si>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</si>
  <si>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</si>
  <si>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</si>
  <si>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</si>
  <si>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</si>
  <si>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</si>
  <si>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</si>
  <si>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</si>
  <si>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</si>
  <si>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</si>
  <si>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</si>
  <si>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</si>
  <si>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</si>
  <si>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</si>
  <si>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</si>
  <si>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</si>
  <si>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</si>
  <si>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</si>
  <si>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</si>
  <si>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</si>
  <si>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</si>
  <si>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</si>
  <si>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</si>
  <si>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</si>
  <si>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</si>
  <si>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</si>
  <si>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</si>
  <si>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</si>
  <si>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</si>
  <si>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</si>
  <si>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</si>
  <si>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</si>
  <si>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</si>
  <si>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</si>
  <si>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</si>
  <si>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</si>
  <si>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</si>
  <si>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</si>
  <si>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</si>
  <si>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</si>
  <si>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</si>
  <si>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</si>
  <si>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</si>
  <si>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</si>
  <si>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</si>
  <si>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</si>
  <si>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</si>
  <si>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</si>
  <si>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</si>
  <si>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</si>
  <si>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</si>
  <si>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</si>
  <si>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</si>
  <si>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</si>
  <si>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</si>
  <si>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</si>
  <si>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</si>
  <si>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</si>
  <si>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</si>
  <si>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</si>
  <si>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</si>
  <si>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</si>
  <si>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</si>
  <si>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</si>
  <si>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</si>
  <si>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</si>
  <si>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</si>
  <si>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</si>
  <si>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</si>
  <si>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</si>
  <si>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</si>
  <si>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</si>
  <si>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</si>
  <si>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</si>
  <si>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</si>
  <si>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</si>
  <si>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</si>
  <si>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</si>
  <si>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</si>
  <si>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</si>
  <si>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</si>
  <si>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</si>
  <si>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</si>
  <si>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</si>
  <si>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</si>
  <si>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</si>
  <si>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</si>
  <si>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</si>
  <si>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</si>
  <si>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</si>
  <si>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</si>
  <si>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</si>
  <si>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</si>
  <si>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</si>
  <si>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</si>
  <si>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</si>
  <si>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</si>
  <si>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</si>
  <si>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</si>
  <si>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</si>
  <si>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</si>
  <si>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</si>
  <si>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</si>
  <si>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</si>
  <si>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</si>
  <si>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</si>
  <si>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</si>
  <si>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</si>
  <si>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</si>
  <si>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</si>
  <si>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</si>
  <si>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</si>
  <si>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</si>
  <si>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</si>
  <si>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</si>
  <si>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</si>
  <si>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</si>
  <si>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</si>
  <si>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</si>
  <si>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</si>
  <si>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</si>
  <si>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</si>
  <si>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</si>
  <si>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</si>
  <si>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</si>
  <si>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</si>
  <si>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</si>
  <si>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</si>
  <si>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</si>
  <si>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</si>
  <si>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</si>
  <si>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</si>
  <si>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</si>
  <si>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</si>
  <si>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</si>
  <si>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</si>
  <si>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</si>
  <si>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</si>
  <si>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</si>
  <si>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</si>
  <si>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</si>
  <si>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</si>
  <si>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</si>
  <si>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</si>
  <si>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</si>
  <si>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</si>
  <si>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</si>
  <si>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</si>
  <si>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</si>
  <si>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</si>
  <si>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</si>
  <si>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</si>
  <si>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</si>
  <si>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</si>
  <si>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</si>
  <si>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</si>
  <si>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</si>
  <si>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</si>
  <si>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</si>
  <si>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</si>
  <si>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</si>
  <si>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</si>
  <si>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</si>
  <si>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</si>
  <si>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</si>
  <si>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</si>
  <si>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</si>
  <si>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</si>
  <si>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</si>
  <si>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</si>
  <si>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</si>
  <si>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</si>
  <si>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</si>
  <si>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</si>
  <si>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</si>
  <si>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</si>
  <si>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</si>
  <si>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</si>
  <si>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</si>
  <si>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</si>
  <si>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</si>
  <si>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</si>
  <si>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</si>
  <si>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</si>
  <si>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</si>
  <si>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</si>
  <si>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</si>
  <si>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</si>
  <si>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</si>
  <si>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</si>
  <si>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</si>
  <si>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</si>
  <si>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</si>
  <si>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</si>
  <si>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</si>
  <si>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</si>
  <si>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</si>
  <si>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</si>
  <si>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</si>
  <si>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</si>
  <si>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</si>
  <si>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</si>
  <si>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</si>
  <si>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</si>
  <si>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</si>
  <si>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</si>
  <si>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</si>
  <si>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</si>
  <si>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</si>
  <si>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</si>
  <si>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</si>
  <si>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</si>
  <si>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</si>
  <si>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</si>
  <si>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</si>
  <si>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</si>
  <si>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</si>
  <si>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</si>
  <si>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</si>
  <si>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</si>
  <si>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</si>
  <si>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</si>
  <si>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</si>
  <si>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</si>
  <si>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</si>
  <si>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</si>
  <si>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</si>
  <si>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</si>
  <si>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</si>
  <si>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</si>
  <si>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</si>
  <si>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</si>
  <si>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</si>
  <si>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</si>
  <si>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</si>
  <si>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</si>
  <si>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</si>
  <si>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</si>
  <si>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</si>
  <si>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</si>
  <si>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</si>
  <si>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</si>
  <si>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</si>
  <si>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</si>
  <si>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</si>
  <si>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</si>
  <si>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</si>
  <si>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</si>
  <si>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</si>
  <si>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</si>
  <si>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</si>
  <si>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</si>
  <si>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</si>
  <si>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</si>
  <si>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</si>
  <si>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</si>
  <si>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</si>
  <si>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</si>
  <si>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</si>
  <si>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</si>
  <si>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</si>
  <si>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</si>
  <si>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</si>
  <si>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</si>
  <si>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</si>
  <si>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</si>
  <si>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</si>
  <si>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</si>
  <si>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</si>
  <si>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</si>
  <si>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</si>
  <si>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</si>
  <si>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</si>
  <si>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</si>
  <si>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</si>
  <si>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</si>
  <si>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</si>
  <si>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</si>
  <si>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</si>
  <si>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</si>
  <si>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</si>
  <si>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</si>
  <si>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</si>
  <si>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</si>
  <si>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</si>
  <si>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</si>
  <si>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</si>
  <si>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</si>
  <si>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</si>
  <si>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</si>
  <si>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</si>
  <si>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</si>
  <si>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</si>
  <si>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</si>
  <si>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</si>
  <si>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</si>
  <si>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</si>
  <si>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</si>
  <si>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</si>
  <si>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</si>
  <si>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</si>
  <si>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</si>
  <si>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</si>
  <si>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</si>
  <si>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</si>
  <si>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</si>
  <si>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</si>
  <si>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</si>
  <si>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</si>
  <si>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</si>
  <si>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</si>
  <si>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</si>
  <si>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</si>
  <si>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</si>
  <si>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</si>
  <si>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</si>
  <si>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</si>
  <si>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</si>
  <si>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</si>
  <si>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</si>
  <si>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</si>
  <si>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</si>
  <si>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</si>
  <si>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</si>
  <si>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</si>
  <si>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</si>
  <si>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</si>
  <si>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</si>
  <si>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</si>
  <si>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</si>
  <si>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</si>
  <si>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</si>
  <si>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</si>
  <si>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</si>
  <si>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</si>
  <si>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</si>
  <si>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</si>
  <si>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</si>
  <si>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</si>
  <si>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</si>
  <si>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</si>
  <si>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</si>
  <si>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</si>
  <si>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</si>
  <si>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</si>
  <si>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</si>
  <si>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</si>
  <si>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</si>
  <si>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</si>
  <si>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</si>
  <si>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</si>
  <si>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</si>
  <si>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</si>
  <si>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</si>
  <si>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</si>
  <si>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</si>
  <si>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</si>
  <si>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</si>
  <si>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</si>
  <si>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</si>
  <si>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</si>
  <si>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</si>
  <si>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</si>
  <si>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</si>
  <si>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</si>
  <si>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</si>
  <si>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</si>
  <si>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</si>
  <si>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</si>
  <si>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</si>
  <si>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</si>
  <si>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</si>
  <si>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</si>
  <si>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</si>
  <si>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</si>
  <si>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</si>
  <si>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</si>
  <si>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</si>
  <si>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</si>
  <si>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</si>
  <si>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</si>
  <si>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</si>
  <si>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</si>
  <si>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</si>
  <si>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</si>
  <si>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</si>
  <si>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</si>
  <si>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</si>
  <si>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</si>
  <si>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</si>
  <si>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</si>
  <si>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</si>
  <si>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</si>
  <si>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</si>
  <si>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</si>
  <si>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</si>
  <si>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</si>
  <si>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</si>
  <si>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</si>
  <si>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</si>
  <si>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</si>
  <si>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</si>
  <si>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</si>
  <si>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</si>
  <si>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</si>
  <si>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</si>
  <si>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</si>
  <si>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</si>
  <si>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</si>
  <si>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</si>
  <si>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</si>
  <si>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</si>
  <si>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</si>
  <si>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</si>
  <si>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</si>
  <si>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</si>
  <si>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</si>
  <si>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</si>
  <si>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</si>
  <si>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</si>
  <si>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</si>
  <si>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</si>
  <si>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</si>
  <si>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</si>
  <si>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</si>
  <si>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</si>
  <si>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</si>
  <si>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</si>
  <si>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</si>
  <si>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</si>
  <si>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</si>
  <si>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</si>
  <si>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</si>
  <si>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</si>
  <si>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</si>
  <si>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</si>
  <si>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</si>
  <si>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</si>
  <si>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</si>
  <si>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</si>
  <si>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</si>
  <si>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</si>
  <si>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</si>
  <si>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</si>
  <si>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</si>
  <si>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</si>
  <si>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</si>
  <si>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</si>
  <si>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</si>
  <si>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</si>
  <si>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</si>
  <si>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</si>
  <si>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</si>
  <si>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</si>
  <si>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</si>
  <si>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</si>
  <si>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</si>
  <si>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</si>
  <si>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</si>
  <si>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</si>
  <si>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</si>
  <si>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</si>
  <si>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</si>
  <si>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</si>
  <si>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</si>
  <si>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</si>
  <si>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</si>
  <si>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</si>
  <si>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</si>
  <si>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</si>
  <si>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</si>
  <si>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</si>
  <si>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</si>
  <si>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</si>
  <si>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</si>
  <si>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</si>
  <si>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</si>
  <si>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</si>
  <si>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</si>
  <si>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</si>
  <si>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</si>
  <si>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</si>
  <si>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</si>
  <si>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</si>
  <si>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</si>
  <si>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</si>
  <si>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</si>
  <si>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</si>
  <si>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</si>
  <si>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</si>
  <si>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</si>
  <si>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</si>
  <si>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</si>
  <si>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</si>
  <si>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</si>
  <si>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</si>
  <si>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</si>
  <si>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</si>
  <si>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</si>
  <si>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</si>
  <si>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</si>
  <si>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</si>
  <si>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</si>
  <si>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</si>
  <si>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</si>
  <si>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</si>
  <si>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</si>
  <si>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</si>
  <si>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</si>
  <si>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</si>
  <si>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</si>
  <si>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</si>
  <si>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</si>
  <si>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</si>
  <si>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</si>
  <si>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</si>
  <si>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</si>
  <si>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</si>
  <si>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</si>
  <si>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</si>
  <si>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</si>
  <si>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</si>
  <si>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</si>
  <si>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</si>
  <si>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</si>
  <si>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</si>
  <si>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</si>
  <si>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</si>
  <si>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</si>
  <si>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</si>
  <si>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</si>
  <si>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</si>
  <si>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</si>
  <si>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</si>
  <si>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</si>
  <si>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</si>
  <si>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</si>
  <si>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</si>
  <si>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</si>
  <si>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</si>
  <si>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</si>
  <si>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</si>
  <si>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</si>
  <si>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</si>
  <si>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</si>
  <si>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</si>
  <si>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</si>
  <si>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</si>
  <si>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</si>
  <si>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</si>
  <si>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</si>
  <si>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</si>
  <si>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</si>
  <si>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</si>
  <si>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</si>
  <si>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</si>
  <si>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</si>
  <si>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</si>
  <si>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</si>
  <si>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</si>
  <si>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</si>
  <si>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</si>
  <si>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</si>
  <si>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</si>
  <si>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</si>
  <si>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</si>
  <si>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</si>
  <si>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</si>
  <si>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</si>
  <si>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</si>
  <si>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</si>
  <si>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</si>
  <si>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</si>
  <si>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</si>
  <si>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</si>
  <si>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</si>
  <si>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</si>
  <si>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</si>
  <si>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</si>
  <si>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</si>
  <si>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</si>
  <si>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</si>
  <si>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</si>
  <si>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</si>
  <si>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</si>
  <si>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</si>
  <si>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</si>
  <si>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</si>
  <si>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</si>
  <si>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</si>
  <si>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</si>
  <si>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</si>
  <si>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</si>
  <si>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</si>
  <si>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</si>
  <si>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</si>
  <si>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</si>
  <si>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</si>
  <si>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</si>
  <si>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</si>
  <si>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</si>
  <si>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</si>
  <si>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</si>
  <si>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</si>
  <si>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</si>
  <si>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</si>
  <si>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</si>
  <si>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</si>
  <si>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</si>
  <si>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</si>
  <si>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</si>
  <si>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</si>
  <si>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</si>
  <si>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</si>
  <si>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</si>
  <si>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</si>
  <si>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</si>
  <si>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</si>
  <si>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</si>
  <si>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</si>
  <si>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</si>
  <si>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</si>
  <si>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</si>
  <si>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</si>
  <si>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</si>
  <si>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</si>
  <si>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</si>
  <si>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</si>
  <si>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</si>
  <si>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</si>
  <si>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</si>
  <si>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</si>
  <si>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</si>
  <si>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</si>
  <si>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</si>
  <si>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</si>
  <si>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</si>
  <si>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</si>
  <si>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</si>
  <si>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</si>
  <si>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</si>
  <si>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</si>
  <si>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</si>
  <si>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</si>
  <si>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</si>
  <si>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</si>
  <si>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</si>
  <si>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</si>
  <si>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</si>
  <si>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</si>
  <si>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</si>
  <si>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</si>
  <si>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</si>
  <si>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</si>
  <si>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</si>
  <si>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</si>
  <si>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</si>
  <si>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</si>
  <si>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</si>
  <si>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</si>
  <si>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</si>
  <si>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</si>
  <si>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</si>
  <si>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</si>
  <si>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</si>
  <si>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</si>
  <si>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</si>
  <si>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</si>
  <si>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</si>
  <si>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</si>
  <si>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</si>
  <si>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</si>
  <si>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</si>
  <si>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</si>
  <si>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</si>
  <si>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</si>
  <si>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</si>
  <si>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</si>
  <si>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</si>
  <si>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</si>
  <si>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</si>
  <si>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</si>
  <si>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</si>
  <si>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</si>
  <si>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</si>
  <si>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</si>
  <si>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</si>
  <si>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</si>
  <si>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</si>
  <si>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</si>
  <si>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</si>
  <si>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</si>
  <si>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</si>
  <si>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</si>
  <si>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</si>
  <si>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</si>
  <si>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</si>
  <si>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</si>
  <si>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</si>
  <si>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</si>
  <si>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</si>
  <si>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</si>
  <si>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</si>
  <si>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</si>
  <si>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</si>
  <si>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</si>
  <si>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</si>
  <si>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</si>
  <si>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</si>
  <si>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</si>
  <si>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</si>
  <si>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</si>
  <si>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</si>
  <si>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</si>
  <si>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</si>
  <si>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</si>
  <si>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</si>
  <si>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</si>
  <si>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</si>
  <si>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</si>
  <si>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</si>
  <si>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</si>
  <si>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</si>
  <si>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</si>
  <si>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</si>
  <si>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</si>
  <si>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</si>
  <si>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</si>
  <si>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</si>
  <si>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</si>
  <si>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</si>
  <si>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</si>
  <si>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</si>
  <si>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</si>
  <si>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</si>
  <si>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</si>
  <si>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</si>
  <si>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</si>
  <si>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</si>
  <si>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</si>
  <si>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</si>
  <si>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</si>
  <si>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</si>
  <si>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</si>
  <si>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</si>
  <si>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</si>
  <si>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</si>
  <si>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</si>
  <si>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</si>
  <si>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</si>
  <si>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</si>
  <si>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</si>
  <si>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</si>
  <si>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</si>
  <si>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</si>
  <si>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</si>
  <si>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</si>
  <si>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</si>
  <si>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</si>
  <si>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</si>
  <si>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</si>
  <si>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</si>
  <si>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</si>
  <si>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</si>
  <si>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</si>
  <si>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</si>
  <si>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</si>
  <si>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</si>
  <si>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</si>
  <si>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</si>
  <si>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</si>
  <si>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</si>
  <si>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</si>
  <si>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</si>
  <si>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</si>
  <si>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</si>
  <si>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</si>
  <si>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</si>
  <si>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</si>
  <si>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</si>
  <si>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</si>
  <si>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</si>
  <si>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</si>
  <si>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</si>
  <si>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</si>
  <si>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</si>
  <si>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</si>
  <si>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</si>
  <si>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</si>
  <si>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</si>
  <si>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</si>
  <si>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</si>
  <si>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</si>
  <si>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</si>
  <si>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</si>
  <si>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</si>
  <si>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</si>
  <si>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</si>
  <si>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</si>
  <si>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</si>
  <si>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</si>
  <si>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</si>
  <si>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</si>
  <si>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</si>
  <si>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</si>
  <si>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</si>
  <si>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</si>
  <si>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</si>
  <si>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</si>
  <si>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</si>
  <si>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</si>
  <si>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</si>
  <si>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</si>
  <si>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</si>
  <si>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</si>
  <si>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</si>
  <si>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</si>
  <si>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</si>
  <si>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</si>
  <si>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</si>
  <si>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</si>
  <si>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</si>
  <si>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</si>
  <si>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</si>
  <si>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</si>
  <si>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</si>
  <si>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</si>
  <si>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</si>
  <si>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</si>
  <si>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</si>
  <si>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</si>
  <si>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</si>
  <si>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</si>
  <si>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</si>
  <si>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</si>
  <si>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</si>
  <si>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</si>
  <si>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</si>
  <si>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</si>
  <si>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</si>
  <si>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</si>
  <si>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</si>
  <si>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</si>
  <si>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</si>
  <si>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</si>
  <si>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</si>
  <si>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</si>
  <si>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</si>
  <si>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</si>
  <si>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</si>
  <si>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</si>
  <si>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</si>
  <si>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</si>
  <si>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</si>
  <si>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</si>
  <si>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</si>
  <si>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</si>
  <si>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</si>
  <si>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</si>
  <si>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</si>
  <si>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</si>
  <si>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</si>
  <si>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</si>
  <si>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</si>
  <si>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</si>
  <si>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</si>
  <si>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</si>
  <si>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</si>
  <si>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</si>
  <si>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</si>
  <si>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</si>
  <si>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</si>
  <si>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</si>
  <si>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</si>
  <si>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</si>
  <si>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</si>
  <si>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</si>
  <si>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</si>
  <si>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</si>
  <si>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</si>
  <si>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</si>
  <si>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</si>
  <si>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</si>
  <si>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</si>
  <si>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</si>
  <si>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</si>
  <si>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</si>
  <si>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</si>
  <si>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</si>
  <si>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</si>
  <si>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</si>
  <si>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</si>
  <si>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</si>
  <si>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</si>
  <si>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</si>
  <si>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</si>
  <si>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</si>
  <si>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</si>
  <si>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</si>
  <si>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</si>
  <si>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</si>
  <si>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</si>
  <si>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</si>
  <si>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</si>
  <si>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</si>
  <si>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</si>
  <si>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</si>
  <si>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</si>
  <si>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</si>
  <si>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</si>
  <si>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</si>
  <si>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</si>
  <si>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</si>
  <si>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</si>
  <si>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</si>
  <si>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</si>
  <si>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</si>
  <si>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</si>
  <si>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</si>
  <si>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</si>
  <si>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</si>
  <si>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</si>
  <si>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</si>
  <si>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</si>
  <si>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</si>
  <si>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</si>
  <si>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</si>
  <si>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</si>
  <si>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</si>
  <si>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</si>
  <si>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</si>
  <si>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</si>
  <si>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</si>
  <si>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</si>
  <si>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</si>
  <si>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</si>
  <si>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</si>
  <si>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</si>
  <si>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</si>
  <si>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</si>
  <si>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</si>
  <si>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</si>
  <si>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</si>
  <si>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</si>
  <si>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</si>
  <si>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</si>
  <si>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</si>
  <si>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</si>
  <si>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</si>
  <si>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</si>
  <si>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</si>
  <si>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</si>
  <si>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</si>
  <si>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</si>
  <si>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</si>
  <si>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</si>
  <si>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</si>
  <si>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</si>
  <si>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</si>
  <si>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</si>
  <si>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</si>
  <si>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</si>
  <si>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</si>
  <si>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</si>
  <si>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</si>
  <si>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</si>
  <si>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</si>
  <si>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</si>
  <si>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</si>
  <si>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</si>
  <si>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</si>
  <si>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</si>
  <si>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</si>
  <si>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</si>
  <si>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</si>
  <si>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</si>
  <si>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</si>
  <si>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</si>
  <si>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</si>
  <si>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</si>
  <si>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</si>
  <si>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</si>
  <si>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</si>
  <si>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</si>
  <si>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</si>
  <si>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</si>
  <si>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</si>
  <si>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</si>
  <si>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</si>
  <si>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</si>
  <si>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</si>
  <si>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</si>
  <si>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</si>
  <si>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</si>
  <si>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</si>
  <si>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</si>
  <si>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</si>
  <si>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</si>
  <si>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</si>
  <si>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</si>
  <si>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</si>
  <si>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</si>
  <si>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</si>
  <si>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</si>
  <si>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</si>
  <si>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</si>
  <si>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</si>
  <si>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</si>
  <si>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</si>
  <si>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</si>
  <si>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</si>
  <si>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</si>
  <si>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</si>
  <si>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</si>
  <si>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</si>
  <si>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</si>
  <si>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</si>
  <si>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</si>
  <si>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</si>
  <si>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</si>
  <si>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</si>
  <si>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</si>
  <si>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</si>
  <si>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</si>
  <si>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</si>
  <si>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</si>
  <si>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</si>
  <si>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</si>
  <si>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</si>
  <si>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</si>
  <si>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</si>
  <si>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</si>
  <si>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</si>
  <si>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</si>
  <si>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</si>
  <si>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</si>
  <si>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</si>
  <si>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</si>
  <si>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</si>
  <si>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</si>
  <si>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</si>
  <si>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</si>
  <si>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</si>
  <si>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</si>
  <si>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</si>
  <si>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</si>
  <si>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</si>
  <si>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</si>
  <si>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</si>
  <si>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</si>
  <si>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</si>
  <si>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</si>
  <si>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</si>
  <si>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</si>
  <si>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</si>
  <si>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</si>
  <si>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</si>
  <si>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</si>
  <si>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</si>
  <si>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</si>
  <si>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</si>
  <si>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</si>
  <si>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</si>
  <si>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</si>
  <si>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</si>
  <si>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</si>
  <si>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</si>
  <si>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</si>
  <si>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</si>
  <si>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</si>
  <si>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</si>
  <si>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</si>
  <si>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</si>
  <si>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</si>
  <si>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</si>
  <si>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</si>
  <si>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</si>
  <si>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</si>
  <si>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</si>
  <si>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</si>
  <si>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</si>
  <si>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</si>
  <si>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</si>
  <si>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</si>
  <si>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</si>
  <si>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</si>
  <si>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</si>
  <si>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</si>
  <si>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</si>
  <si>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</si>
  <si>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</si>
  <si>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</si>
  <si>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</si>
  <si>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</si>
  <si>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</si>
  <si>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</si>
  <si>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</si>
  <si>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</si>
  <si>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</si>
  <si>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</si>
  <si>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</si>
  <si>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</si>
  <si>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</si>
  <si>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</si>
  <si>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</si>
  <si>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</si>
  <si>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</si>
  <si>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</si>
  <si>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</si>
  <si>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</si>
  <si>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</si>
  <si>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</si>
  <si>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</si>
  <si>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</si>
  <si>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</si>
  <si>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</si>
  <si>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</si>
  <si>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</si>
  <si>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</si>
  <si>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</si>
  <si>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</si>
  <si>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</si>
  <si>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</si>
  <si>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</si>
  <si>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</si>
  <si>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</si>
  <si>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</si>
  <si>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</si>
  <si>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</si>
  <si>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</si>
  <si>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</si>
  <si>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</si>
  <si>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</si>
  <si>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</si>
  <si>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</si>
  <si>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</si>
  <si>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</si>
  <si>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</si>
  <si>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</si>
  <si>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</si>
  <si>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</si>
  <si>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</si>
  <si>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</si>
  <si>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</si>
  <si>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</si>
  <si>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</si>
  <si>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</si>
  <si>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</si>
  <si>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</si>
  <si>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</si>
  <si>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</si>
  <si>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</si>
  <si>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</si>
  <si>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</si>
  <si>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</si>
  <si>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</si>
  <si>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</si>
  <si>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</si>
  <si>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</si>
  <si>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</si>
  <si>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</si>
  <si>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</si>
  <si>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</si>
  <si>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</si>
  <si>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</si>
  <si>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</si>
  <si>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</si>
  <si>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</si>
  <si>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</si>
  <si>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</si>
  <si>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</si>
  <si>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</si>
  <si>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</si>
  <si>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</si>
  <si>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</si>
  <si>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</si>
  <si>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</si>
  <si>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</si>
  <si>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</si>
  <si>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</si>
  <si>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</si>
  <si>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</si>
  <si>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</si>
  <si>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Sales Rank</t>
  </si>
  <si>
    <t>Profit Margin</t>
  </si>
  <si>
    <t>1. Sales performance:</t>
  </si>
  <si>
    <r>
      <t xml:space="preserve">West has the highest total sales at </t>
    </r>
    <r>
      <rPr>
        <b/>
        <sz val="11"/>
        <color theme="1"/>
        <rFont val="Calibri"/>
        <family val="2"/>
        <scheme val="minor"/>
      </rPr>
      <t>₹725,457.82</t>
    </r>
    <r>
      <rPr>
        <sz val="11"/>
        <color theme="1"/>
        <rFont val="Calibri"/>
        <family val="2"/>
        <scheme val="minor"/>
      </rPr>
      <t xml:space="preserve">, while South has the lowest at </t>
    </r>
    <r>
      <rPr>
        <b/>
        <sz val="11"/>
        <color theme="1"/>
        <rFont val="Calibri"/>
        <family val="2"/>
        <scheme val="minor"/>
      </rPr>
      <t>₹391,721.91</t>
    </r>
    <r>
      <rPr>
        <sz val="11"/>
        <color theme="1"/>
        <rFont val="Calibri"/>
        <family val="2"/>
        <scheme val="minor"/>
      </rPr>
      <t>.</t>
    </r>
  </si>
  <si>
    <t>2. Profit performance:</t>
  </si>
  <si>
    <r>
      <t xml:space="preserve">West also has the highest total profit at </t>
    </r>
    <r>
      <rPr>
        <b/>
        <sz val="11"/>
        <color theme="1"/>
        <rFont val="Calibri"/>
        <family val="2"/>
        <scheme val="minor"/>
      </rPr>
      <t>₹108,418.45</t>
    </r>
    <r>
      <rPr>
        <sz val="11"/>
        <color theme="1"/>
        <rFont val="Calibri"/>
        <family val="2"/>
        <scheme val="minor"/>
      </rPr>
      <t>.</t>
    </r>
  </si>
  <si>
    <t>3. Profitability:</t>
  </si>
  <si>
    <t>4. Central region:</t>
  </si>
  <si>
    <t>5. Important observation:</t>
  </si>
  <si>
    <t>Comparing sales and profit gives a more complete view of regional performance because high sales do not necessarily mean high profitability.</t>
  </si>
  <si>
    <r>
      <t>Central generates ₹501,239.89 in sales but has a relatively lower profit margin of 8</t>
    </r>
    <r>
      <rPr>
        <b/>
        <sz val="11"/>
        <color theme="1"/>
        <rFont val="Calibri"/>
        <family val="2"/>
        <scheme val="minor"/>
      </rPr>
      <t>%</t>
    </r>
    <r>
      <rPr>
        <sz val="11"/>
        <color theme="1"/>
        <rFont val="Calibri"/>
        <family val="2"/>
        <scheme val="minor"/>
      </rPr>
      <t>.</t>
    </r>
  </si>
  <si>
    <r>
      <t xml:space="preserve">West has the highest profit margin at approximately </t>
    </r>
    <r>
      <rPr>
        <b/>
        <sz val="11"/>
        <color theme="1"/>
        <rFont val="Calibri"/>
        <family val="2"/>
        <scheme val="minor"/>
      </rPr>
      <t>15%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</si>
</sst>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239604085634"/>
          <c:y val="0.22560827250608276"/>
          <c:w val="0.81047271199533788"/>
          <c:h val="0.633283043086767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9-467F-B33D-7AA9D96FC7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35324463"/>
        <c:axId val="1127830191"/>
      </c:barChart>
      <c:catAx>
        <c:axId val="935324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30191"/>
        <c:crosses val="autoZero"/>
        <c:auto val="1"/>
        <c:lblAlgn val="ctr"/>
        <c:lblOffset val="100"/>
        <c:noMultiLvlLbl val="0"/>
      </c:catAx>
      <c:valAx>
        <c:axId val="112783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2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Summary!$C$1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Summary!$C$2:$C$5</c:f>
              <c:numCache>
                <c:formatCode>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41-46FE-846C-6D0BCE356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478735"/>
        <c:axId val="1127846511"/>
      </c:barChart>
      <c:catAx>
        <c:axId val="85347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46511"/>
        <c:crosses val="autoZero"/>
        <c:auto val="1"/>
        <c:lblAlgn val="ctr"/>
        <c:lblOffset val="100"/>
        <c:noMultiLvlLbl val="0"/>
      </c:catAx>
      <c:valAx>
        <c:axId val="112784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7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0</xdr:row>
      <xdr:rowOff>137160</xdr:rowOff>
    </xdr:from>
    <xdr:to>
      <xdr:col>13</xdr:col>
      <xdr:colOff>53340</xdr:colOff>
      <xdr:row>12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E5F21-75B8-28AA-285A-9A8761BA5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83820</xdr:colOff>
      <xdr:row>0</xdr:row>
      <xdr:rowOff>140970</xdr:rowOff>
    </xdr:from>
    <xdr:to>
      <xdr:col>18</xdr:col>
      <xdr:colOff>419100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66F88-9C5C-66D8-96AD-3DC7144ED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D185-27EA-4CBC-B7F9-C296B786A2EA}">
  <dimension ref="A1:S9995"/>
  <sheetViews>
    <sheetView workbookViewId="0">
      <selection activeCell="H13" sqref="H1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0133-9783-432E-8038-BAC7FA01FB85}">
  <dimension ref="A1:E21"/>
  <sheetViews>
    <sheetView tabSelected="1" workbookViewId="0">
      <selection activeCell="A16" sqref="A16"/>
    </sheetView>
  </sheetViews>
  <sheetFormatPr defaultRowHeight="14.4" x14ac:dyDescent="0.3"/>
  <cols>
    <col min="1" max="1" width="9.33203125" customWidth="1"/>
    <col min="2" max="2" width="10.6640625" customWidth="1"/>
    <col min="3" max="3" width="13" customWidth="1"/>
    <col min="4" max="4" width="12" customWidth="1"/>
    <col min="5" max="5" width="15.88671875" customWidth="1"/>
  </cols>
  <sheetData>
    <row r="1" spans="1:5" x14ac:dyDescent="0.3">
      <c r="A1" s="3" t="s">
        <v>10</v>
      </c>
      <c r="B1" s="3" t="s">
        <v>11010</v>
      </c>
      <c r="C1" s="3" t="s">
        <v>11011</v>
      </c>
      <c r="D1" s="3" t="s">
        <v>11012</v>
      </c>
      <c r="E1" s="8" t="s">
        <v>11013</v>
      </c>
    </row>
    <row r="2" spans="1:5" x14ac:dyDescent="0.3">
      <c r="A2" s="4" t="s">
        <v>102</v>
      </c>
      <c r="B2" s="2">
        <f>SUMIF('Raw Data'!K:K,A2,'Raw Data'!P:P)</f>
        <v>501239.89080000052</v>
      </c>
      <c r="C2" s="6">
        <f>SUMIF('Raw Data'!K:K,A2,'Raw Data'!S:S)</f>
        <v>39706.362499999981</v>
      </c>
      <c r="D2" s="7">
        <f>RANK(B2,$B$2:$B$5,0)</f>
        <v>3</v>
      </c>
      <c r="E2" s="9">
        <f>C2/B2</f>
        <v>7.9216285911775514E-2</v>
      </c>
    </row>
    <row r="3" spans="1:5" x14ac:dyDescent="0.3">
      <c r="A3" s="4" t="s">
        <v>147</v>
      </c>
      <c r="B3" s="2">
        <f>SUMIF('Raw Data'!K:K,A3,'Raw Data'!P:P)</f>
        <v>678781.2399999979</v>
      </c>
      <c r="C3" s="6">
        <f>SUMIF('Raw Data'!K:K,A3,'Raw Data'!S:S)</f>
        <v>91522.780000000261</v>
      </c>
      <c r="D3" s="7">
        <f t="shared" ref="D3:D5" si="0">RANK(B3,$B$2:$B$5,0)</f>
        <v>2</v>
      </c>
      <c r="E3" s="9">
        <f t="shared" ref="E3:E5" si="1">C3/B3</f>
        <v>0.13483398568882154</v>
      </c>
    </row>
    <row r="4" spans="1:5" x14ac:dyDescent="0.3">
      <c r="A4" s="4" t="s">
        <v>26</v>
      </c>
      <c r="B4" s="2">
        <f>SUMIF('Raw Data'!K:K,A4,'Raw Data'!P:P)</f>
        <v>391721.90500000032</v>
      </c>
      <c r="C4" s="6">
        <f>SUMIF('Raw Data'!K:K,A4,'Raw Data'!S:S)</f>
        <v>46749.430300000065</v>
      </c>
      <c r="D4" s="7">
        <f>RANK(B4,$B$2:$B$5,0)</f>
        <v>4</v>
      </c>
      <c r="E4" s="9">
        <f t="shared" si="1"/>
        <v>0.11934341609004487</v>
      </c>
    </row>
    <row r="5" spans="1:5" x14ac:dyDescent="0.3">
      <c r="A5" s="4" t="s">
        <v>40</v>
      </c>
      <c r="B5" s="2">
        <f>SUMIF('Raw Data'!K:K,A5,'Raw Data'!P:P)</f>
        <v>725457.82450000057</v>
      </c>
      <c r="C5" s="6">
        <f>SUMIF('Raw Data'!K:K,A5,'Raw Data'!S:S)</f>
        <v>108418.44890000018</v>
      </c>
      <c r="D5" s="7">
        <f t="shared" si="0"/>
        <v>1</v>
      </c>
      <c r="E5" s="9">
        <f t="shared" si="1"/>
        <v>0.14944831420727214</v>
      </c>
    </row>
    <row r="8" spans="1:5" x14ac:dyDescent="0.3">
      <c r="A8" s="5" t="s">
        <v>11014</v>
      </c>
    </row>
    <row r="9" spans="1:5" x14ac:dyDescent="0.3">
      <c r="A9" t="s">
        <v>11015</v>
      </c>
    </row>
    <row r="11" spans="1:5" x14ac:dyDescent="0.3">
      <c r="A11" s="5" t="s">
        <v>11016</v>
      </c>
    </row>
    <row r="12" spans="1:5" x14ac:dyDescent="0.3">
      <c r="A12" t="s">
        <v>11017</v>
      </c>
    </row>
    <row r="14" spans="1:5" x14ac:dyDescent="0.3">
      <c r="A14" s="5" t="s">
        <v>11018</v>
      </c>
    </row>
    <row r="15" spans="1:5" x14ac:dyDescent="0.3">
      <c r="A15" t="s">
        <v>11023</v>
      </c>
    </row>
    <row r="17" spans="1:1" x14ac:dyDescent="0.3">
      <c r="A17" s="5" t="s">
        <v>11019</v>
      </c>
    </row>
    <row r="18" spans="1:1" x14ac:dyDescent="0.3">
      <c r="A18" t="s">
        <v>11022</v>
      </c>
    </row>
    <row r="20" spans="1:1" x14ac:dyDescent="0.3">
      <c r="A20" s="5" t="s">
        <v>11020</v>
      </c>
    </row>
    <row r="21" spans="1:1" x14ac:dyDescent="0.3">
      <c r="A21" t="s">
        <v>11021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Mahato</dc:creator>
  <cp:lastModifiedBy>Bikash Mahato</cp:lastModifiedBy>
  <dcterms:created xsi:type="dcterms:W3CDTF">2026-09-18T04:47:54Z</dcterms:created>
  <dcterms:modified xsi:type="dcterms:W3CDTF">2026-09-18T05:15:48Z</dcterms:modified>
</cp:coreProperties>
</file>