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hu\Downloads\"/>
    </mc:Choice>
  </mc:AlternateContent>
  <xr:revisionPtr revIDLastSave="15" documentId="13_ncr:1_{B73A89B7-A81F-42F8-B126-31CA460415CB}" xr6:coauthVersionLast="47" xr6:coauthVersionMax="47" xr10:uidLastSave="{7A71E431-5EA1-4049-BE87-C4304800EED6}"/>
  <bookViews>
    <workbookView xWindow="-108" yWindow="-108" windowWidth="23256" windowHeight="12456" xr2:uid="{3AFDC2E0-A75C-4582-A581-CA77FB8B54C7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92" i="1"/>
  <c r="F83" i="1"/>
  <c r="F37" i="1"/>
  <c r="F62" i="1"/>
  <c r="F82" i="1"/>
  <c r="F81" i="1"/>
  <c r="F61" i="1"/>
  <c r="F39" i="1"/>
  <c r="F60" i="1"/>
  <c r="F36" i="1"/>
  <c r="F66" i="1"/>
  <c r="F41" i="1"/>
  <c r="F73" i="1"/>
  <c r="F50" i="1"/>
  <c r="F26" i="1"/>
  <c r="F47" i="1"/>
  <c r="F70" i="1"/>
  <c r="F71" i="1"/>
  <c r="F74" i="1"/>
  <c r="F48" i="1"/>
  <c r="F89" i="1"/>
  <c r="F88" i="1"/>
  <c r="F87" i="1"/>
  <c r="F80" i="1"/>
  <c r="F64" i="1"/>
  <c r="F54" i="1"/>
  <c r="F55" i="1"/>
  <c r="F56" i="1"/>
  <c r="F57" i="1"/>
  <c r="F58" i="1"/>
  <c r="F59" i="1"/>
  <c r="F63" i="1"/>
  <c r="F65" i="1"/>
  <c r="F72" i="1"/>
  <c r="F49" i="1"/>
  <c r="F46" i="1"/>
  <c r="F45" i="1"/>
  <c r="F69" i="1"/>
  <c r="F44" i="1"/>
  <c r="F68" i="1"/>
  <c r="F38" i="1"/>
  <c r="F79" i="1"/>
  <c r="F78" i="1"/>
  <c r="F77" i="1"/>
  <c r="F43" i="1"/>
  <c r="F42" i="1"/>
  <c r="F40" i="1"/>
  <c r="F35" i="1"/>
  <c r="F34" i="1"/>
  <c r="F33" i="1"/>
  <c r="F32" i="1"/>
  <c r="F31" i="1"/>
  <c r="F30" i="1"/>
  <c r="F67" i="1"/>
</calcChain>
</file>

<file path=xl/sharedStrings.xml><?xml version="1.0" encoding="utf-8"?>
<sst xmlns="http://schemas.openxmlformats.org/spreadsheetml/2006/main" count="168" uniqueCount="85">
  <si>
    <t>Location</t>
  </si>
  <si>
    <t xml:space="preserve">Item Name </t>
  </si>
  <si>
    <t xml:space="preserve">Description </t>
  </si>
  <si>
    <t>Unit</t>
  </si>
  <si>
    <t xml:space="preserve">Price </t>
  </si>
  <si>
    <t xml:space="preserve"> Cost</t>
  </si>
  <si>
    <r>
      <rPr>
        <b/>
        <sz val="11"/>
        <color theme="1"/>
        <rFont val="Calibri"/>
        <family val="2"/>
        <scheme val="minor"/>
      </rPr>
      <t>LOMBARD</t>
    </r>
    <r>
      <rPr>
        <sz val="11"/>
        <color theme="1"/>
        <rFont val="Calibri"/>
        <family val="2"/>
        <scheme val="minor"/>
      </rPr>
      <t xml:space="preserve"> </t>
    </r>
  </si>
  <si>
    <t>Router</t>
  </si>
  <si>
    <t>Cisco ISR4461/K9 ISR 4461 Series routers</t>
  </si>
  <si>
    <t xml:space="preserve">Server </t>
  </si>
  <si>
    <t>Dell PowerEdge R750xs Server</t>
  </si>
  <si>
    <t>Switch</t>
  </si>
  <si>
    <t>CISCO C9300 48-port access switches</t>
  </si>
  <si>
    <t xml:space="preserve">Hard Drive </t>
  </si>
  <si>
    <t>Seagate Exos X20 ST20000NM007D 20TB 7200 RPM 256MB Cache SATA 6.0Gb/s 3.5" Internal Hard Drive</t>
  </si>
  <si>
    <t xml:space="preserve">Firewall </t>
  </si>
  <si>
    <t>Cisco ISA3000 Firewall</t>
  </si>
  <si>
    <t>Cisco FirePOWER 1120 ASA</t>
  </si>
  <si>
    <t xml:space="preserve"> Workstation </t>
  </si>
  <si>
    <t xml:space="preserve">Lenovo ThinkStation P920's </t>
  </si>
  <si>
    <t xml:space="preserve">Mobile Support Staff Device </t>
  </si>
  <si>
    <t>Dell Latitude 5430 rugged laptops</t>
  </si>
  <si>
    <t xml:space="preserve">Server Rack </t>
  </si>
  <si>
    <t xml:space="preserve">22U Server Rack with Vented Doors </t>
  </si>
  <si>
    <t>Laptop Lock</t>
  </si>
  <si>
    <t xml:space="preserve">Kensignton lock </t>
  </si>
  <si>
    <t xml:space="preserve">Mobile Hotspot </t>
  </si>
  <si>
    <t xml:space="preserve">Verizon Jetpack MiFi 8800L 4G LTE Mobile Hotspot  </t>
  </si>
  <si>
    <t xml:space="preserve">GPS Tracking </t>
  </si>
  <si>
    <t>Linxup GPS Fleet Tracking</t>
  </si>
  <si>
    <t>Biometric Access</t>
  </si>
  <si>
    <t>Supreme BS2-OHPW BioStation 2 HID Card and Fingerprint Reader</t>
  </si>
  <si>
    <t>Video Surveillance Cameras</t>
  </si>
  <si>
    <t>64 Bundle Channel NVR Security Camera System with 32*8MP IP Bullet 3.6mm Fixed Lens Camera, 32*8MP IP Turret 3.6mm Fixed Lens Camera, Face Recognition, Human &amp; Vehicle Detection, Built-in Mic, PoE</t>
  </si>
  <si>
    <t>Manual Pull Station</t>
  </si>
  <si>
    <t>Honeywell FireLite BG-12S Single Action Manual Pull Station</t>
  </si>
  <si>
    <t xml:space="preserve">Fire Extinguisher </t>
  </si>
  <si>
    <t>STOP-FYRE Classic Automatic Fire Extinguisher</t>
  </si>
  <si>
    <t>Humidity/Temperature Transmitter</t>
  </si>
  <si>
    <t xml:space="preserve"> DWYER Humidity Transmitter </t>
  </si>
  <si>
    <t xml:space="preserve">Alarm System </t>
  </si>
  <si>
    <t xml:space="preserve">Honeywell System Sensor </t>
  </si>
  <si>
    <t xml:space="preserve">Smoke Detectors </t>
  </si>
  <si>
    <t>Honeywell SD365 addresssable photoelectric smoke detectors</t>
  </si>
  <si>
    <t xml:space="preserve">Card Reader </t>
  </si>
  <si>
    <t>Geovision GV-CS1320 2MP H.264 Camera Access Controller with a built in reader</t>
  </si>
  <si>
    <t xml:space="preserve">Water/Flood Sensors </t>
  </si>
  <si>
    <t xml:space="preserve">Honeywell Home Water Detection System </t>
  </si>
  <si>
    <t xml:space="preserve">ISP </t>
  </si>
  <si>
    <t>1 GIG plan @ 12000/year</t>
  </si>
  <si>
    <t xml:space="preserve">Fire/Smoke Curtains </t>
  </si>
  <si>
    <t xml:space="preserve">Smoke Guard Curtain M2500 </t>
  </si>
  <si>
    <t>Oakbrook</t>
  </si>
  <si>
    <t xml:space="preserve">Workstation </t>
  </si>
  <si>
    <t xml:space="preserve">Solaris  Server </t>
  </si>
  <si>
    <t>Oracle SPARC T-Series</t>
  </si>
  <si>
    <t>Laptop lock</t>
  </si>
  <si>
    <t>Waukegan</t>
  </si>
  <si>
    <t xml:space="preserve">Solaris Server </t>
  </si>
  <si>
    <t>SOFTWARE</t>
  </si>
  <si>
    <t>Endpoint Protection/Threat Detection &amp; Response</t>
  </si>
  <si>
    <t xml:space="preserve">Crowdstrike </t>
  </si>
  <si>
    <t>Event log management</t>
  </si>
  <si>
    <t>Manage Engine</t>
  </si>
  <si>
    <t>Patch Mangement</t>
  </si>
  <si>
    <t>Ivanti</t>
  </si>
  <si>
    <t xml:space="preserve">Data Protection </t>
  </si>
  <si>
    <t xml:space="preserve">Varonis </t>
  </si>
  <si>
    <t xml:space="preserve">Windows Server </t>
  </si>
  <si>
    <t xml:space="preserve">Microsoft Windows Server 2022 Standard-16 Core License </t>
  </si>
  <si>
    <t>SQL Server</t>
  </si>
  <si>
    <t xml:space="preserve">Microsoft SQL Server 2019 Standard License </t>
  </si>
  <si>
    <t>Red Hat Linux</t>
  </si>
  <si>
    <t>Red Hat Linux 1 year</t>
  </si>
  <si>
    <t>Microsoft 365</t>
  </si>
  <si>
    <t>Email and other services</t>
  </si>
  <si>
    <t>CABLING</t>
  </si>
  <si>
    <t>Console cables</t>
  </si>
  <si>
    <t>Rollover Console Cable Compatible with Cisco RJ45 Male to DB9 Female 4pack</t>
  </si>
  <si>
    <t xml:space="preserve">Cat6 ethernet cables </t>
  </si>
  <si>
    <t>CableGeeker Flat Internet Network LAN Patch Cord</t>
  </si>
  <si>
    <t xml:space="preserve">Coaxial cables </t>
  </si>
  <si>
    <t xml:space="preserve">10 Ft RG6 Cable Black Indoor Coaxial Cable 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</si>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</sst>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4" fontId="0" fillId="0" borderId="0" xfId="1" applyFont="1"/>
    <xf numFmtId="44" fontId="0" fillId="0" borderId="0" xfId="1" applyFont="1" applyAlignment="1">
      <alignment vertical="top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8" fontId="5" fillId="0" borderId="0" xfId="0" applyNumberFormat="1" applyFont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44" fontId="6" fillId="2" borderId="0" xfId="1" applyFont="1" applyFill="1"/>
  </cellXfs>
  <cellStyles count="2">
    <cellStyle name="Currency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</dxf>
  </dxfs>
  <tableStyles count="1" defaultTableStyle="TableStyleMedium2" defaultPivotStyle="PivotStyleLight16">
    <tableStyle name="Table Style 1" pivot="0" count="1" xr9:uid="{28711865-86A2-4BAB-A795-40C9FEF058F2}">
      <tableStyleElement type="firstColumn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5CF55C-F6A2-413B-96FA-6FF0BBE1F46C}" name="Table1" displayName="Table1" ref="A1:F92" totalsRowShown="0" headerRowDxfId="3">
  <autoFilter ref="A1:F92" xr:uid="{6F5CF55C-F6A2-413B-96FA-6FF0BBE1F46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09CF2E3-D901-415E-92D4-C3065A8926F6}" name="Location"/>
    <tableColumn id="2" xr3:uid="{1ACC9EFE-B3CF-49F9-9D4D-DE0D33CB44B1}" name="Item Name " dataDxfId="2"/>
    <tableColumn id="3" xr3:uid="{A0B0B9F3-E089-415F-A86A-9338D005BFCF}" name="Description "/>
    <tableColumn id="4" xr3:uid="{8E1A7370-DD5C-4E32-B70A-7D25B5045F7C}" name="Unit"/>
    <tableColumn id="5" xr3:uid="{9EB4EBA8-F006-496D-9D09-B7E0D2228F00}" name="Price " dataDxfId="1" dataCellStyle="Currency"/>
    <tableColumn id="6" xr3:uid="{340E0886-9023-45A8-AC8F-448E47749E07}" name=" Cost" dataDxfId="0" dataCellStyle="Currency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169F2-9E59-4DA0-BEAB-4F52FA820B6E}">
  <dimension ref="A1:J103"/>
  <sheetViews>
    <sheetView tabSelected="1" topLeftCell="A22" workbookViewId="0">
      <selection activeCell="C54" sqref="C54"/>
    </sheetView>
  </sheetViews>
  <sheetFormatPr defaultRowHeight="14.45"/>
  <cols>
    <col min="1" max="1" width="15.85546875" customWidth="1"/>
    <col min="2" max="2" width="15.140625" customWidth="1"/>
    <col min="3" max="3" width="34.28515625" customWidth="1"/>
    <col min="4" max="4" width="10.140625" customWidth="1"/>
    <col min="5" max="5" width="12.140625" style="2" bestFit="1" customWidth="1"/>
    <col min="6" max="6" width="14.7109375" style="2" customWidth="1"/>
    <col min="7" max="7" width="10.140625" customWidth="1"/>
    <col min="10" max="10" width="25.140625" customWidth="1"/>
  </cols>
  <sheetData>
    <row r="1" spans="1:10">
      <c r="A1" s="6" t="s">
        <v>0</v>
      </c>
      <c r="B1" t="s">
        <v>1</v>
      </c>
      <c r="C1" s="6" t="s">
        <v>2</v>
      </c>
      <c r="D1" s="6" t="s">
        <v>3</v>
      </c>
      <c r="E1" s="6" t="s">
        <v>4</v>
      </c>
      <c r="F1" s="2" t="s">
        <v>5</v>
      </c>
      <c r="G1" s="6"/>
    </row>
    <row r="3" spans="1:10">
      <c r="A3" t="s">
        <v>6</v>
      </c>
    </row>
    <row r="4" spans="1:10">
      <c r="B4" t="s">
        <v>7</v>
      </c>
      <c r="C4" t="s">
        <v>8</v>
      </c>
      <c r="D4">
        <v>6</v>
      </c>
      <c r="E4" s="2">
        <v>16952</v>
      </c>
      <c r="F4" s="2">
        <f t="shared" ref="F1:F25" si="0">E4*D4</f>
        <v>101712</v>
      </c>
    </row>
    <row r="5" spans="1:10">
      <c r="B5" t="s">
        <v>9</v>
      </c>
      <c r="C5" t="s">
        <v>10</v>
      </c>
      <c r="D5">
        <v>13</v>
      </c>
      <c r="E5" s="2">
        <v>4783.92</v>
      </c>
      <c r="F5" s="2">
        <f t="shared" si="0"/>
        <v>62190.96</v>
      </c>
    </row>
    <row r="6" spans="1:10">
      <c r="B6" t="s">
        <v>11</v>
      </c>
      <c r="C6" t="s">
        <v>12</v>
      </c>
      <c r="D6">
        <v>11</v>
      </c>
      <c r="E6" s="2">
        <v>4695</v>
      </c>
      <c r="F6" s="2">
        <f t="shared" si="0"/>
        <v>51645</v>
      </c>
    </row>
    <row r="7" spans="1:10">
      <c r="B7" t="s">
        <v>13</v>
      </c>
      <c r="C7" t="s">
        <v>14</v>
      </c>
      <c r="D7">
        <v>1</v>
      </c>
      <c r="E7" s="2">
        <v>289.99</v>
      </c>
      <c r="F7" s="2">
        <f t="shared" si="0"/>
        <v>289.99</v>
      </c>
    </row>
    <row r="8" spans="1:10">
      <c r="B8" t="s">
        <v>15</v>
      </c>
      <c r="C8" t="s">
        <v>16</v>
      </c>
      <c r="D8">
        <v>2</v>
      </c>
      <c r="E8" s="2">
        <v>3495</v>
      </c>
      <c r="F8" s="2">
        <f t="shared" si="0"/>
        <v>6990</v>
      </c>
    </row>
    <row r="9" spans="1:10">
      <c r="C9" t="s">
        <v>17</v>
      </c>
      <c r="D9">
        <v>1</v>
      </c>
      <c r="E9" s="2">
        <v>2084.3000000000002</v>
      </c>
      <c r="F9" s="2">
        <f t="shared" si="0"/>
        <v>2084.3000000000002</v>
      </c>
      <c r="J9" s="1"/>
    </row>
    <row r="10" spans="1:10">
      <c r="B10" t="s">
        <v>18</v>
      </c>
      <c r="C10" t="s">
        <v>19</v>
      </c>
      <c r="D10">
        <v>150</v>
      </c>
      <c r="E10" s="2">
        <v>19837.990000000002</v>
      </c>
      <c r="F10" s="2">
        <f t="shared" si="0"/>
        <v>2975698.5000000005</v>
      </c>
    </row>
    <row r="11" spans="1:10">
      <c r="B11" t="s">
        <v>20</v>
      </c>
      <c r="C11" t="s">
        <v>21</v>
      </c>
      <c r="D11">
        <v>100</v>
      </c>
      <c r="E11" s="2">
        <v>2049.9899999999998</v>
      </c>
      <c r="F11" s="2">
        <f t="shared" si="0"/>
        <v>204998.99999999997</v>
      </c>
    </row>
    <row r="12" spans="1:10">
      <c r="B12" t="s">
        <v>22</v>
      </c>
      <c r="C12" t="s">
        <v>23</v>
      </c>
      <c r="D12">
        <v>3</v>
      </c>
      <c r="E12" s="2">
        <v>1012</v>
      </c>
      <c r="F12" s="2">
        <f t="shared" si="0"/>
        <v>3036</v>
      </c>
    </row>
    <row r="13" spans="1:10">
      <c r="B13" t="s">
        <v>24</v>
      </c>
      <c r="C13" t="s">
        <v>25</v>
      </c>
      <c r="D13">
        <v>250</v>
      </c>
      <c r="E13" s="2">
        <v>37.99</v>
      </c>
      <c r="F13" s="2">
        <f t="shared" si="0"/>
        <v>9497.5</v>
      </c>
    </row>
    <row r="14" spans="1:10">
      <c r="B14" t="s">
        <v>26</v>
      </c>
      <c r="C14" t="s">
        <v>27</v>
      </c>
      <c r="D14">
        <v>100</v>
      </c>
      <c r="E14" s="2">
        <v>199.99</v>
      </c>
      <c r="F14" s="2">
        <f t="shared" si="0"/>
        <v>19999</v>
      </c>
    </row>
    <row r="15" spans="1:10">
      <c r="B15" t="s">
        <v>28</v>
      </c>
      <c r="C15" t="s">
        <v>29</v>
      </c>
      <c r="D15">
        <v>100</v>
      </c>
      <c r="E15" s="2">
        <v>300</v>
      </c>
      <c r="F15" s="2">
        <f t="shared" si="0"/>
        <v>30000</v>
      </c>
    </row>
    <row r="16" spans="1:10">
      <c r="B16" t="s">
        <v>30</v>
      </c>
      <c r="C16" t="s">
        <v>31</v>
      </c>
      <c r="D16">
        <v>1</v>
      </c>
      <c r="E16" s="3">
        <v>1298</v>
      </c>
      <c r="F16" s="2">
        <f t="shared" si="0"/>
        <v>1298</v>
      </c>
    </row>
    <row r="17" spans="1:6">
      <c r="B17" t="s">
        <v>32</v>
      </c>
      <c r="C17" t="s">
        <v>33</v>
      </c>
      <c r="D17">
        <v>1</v>
      </c>
      <c r="E17" s="2">
        <v>9799</v>
      </c>
      <c r="F17" s="2">
        <f t="shared" si="0"/>
        <v>9799</v>
      </c>
    </row>
    <row r="18" spans="1:6">
      <c r="B18" t="s">
        <v>34</v>
      </c>
      <c r="C18" t="s">
        <v>35</v>
      </c>
      <c r="D18">
        <v>9</v>
      </c>
      <c r="E18" s="2">
        <v>61.03</v>
      </c>
      <c r="F18" s="2">
        <f t="shared" si="0"/>
        <v>549.27</v>
      </c>
    </row>
    <row r="19" spans="1:6">
      <c r="B19" t="s">
        <v>36</v>
      </c>
      <c r="C19" t="s">
        <v>37</v>
      </c>
      <c r="D19">
        <v>9</v>
      </c>
      <c r="E19" s="2">
        <v>3630</v>
      </c>
      <c r="F19" s="2">
        <f t="shared" si="0"/>
        <v>32670</v>
      </c>
    </row>
    <row r="20" spans="1:6">
      <c r="B20" t="s">
        <v>38</v>
      </c>
      <c r="C20" t="s">
        <v>39</v>
      </c>
      <c r="D20">
        <v>12</v>
      </c>
      <c r="E20" s="2">
        <v>142.61000000000001</v>
      </c>
      <c r="F20" s="2">
        <f t="shared" si="0"/>
        <v>1711.3200000000002</v>
      </c>
    </row>
    <row r="21" spans="1:6">
      <c r="B21" t="s">
        <v>40</v>
      </c>
      <c r="C21" t="s">
        <v>41</v>
      </c>
      <c r="D21">
        <v>15</v>
      </c>
      <c r="E21" s="2">
        <v>83.95</v>
      </c>
      <c r="F21" s="2">
        <f t="shared" si="0"/>
        <v>1259.25</v>
      </c>
    </row>
    <row r="22" spans="1:6">
      <c r="B22" t="s">
        <v>42</v>
      </c>
      <c r="C22" t="s">
        <v>43</v>
      </c>
      <c r="D22">
        <v>14</v>
      </c>
      <c r="E22" s="2">
        <v>96.95</v>
      </c>
      <c r="F22" s="2">
        <f t="shared" si="0"/>
        <v>1357.3</v>
      </c>
    </row>
    <row r="23" spans="1:6">
      <c r="B23" t="s">
        <v>44</v>
      </c>
      <c r="C23" t="s">
        <v>45</v>
      </c>
      <c r="D23">
        <v>1</v>
      </c>
      <c r="E23" s="2">
        <v>329.67</v>
      </c>
      <c r="F23" s="2">
        <f t="shared" si="0"/>
        <v>329.67</v>
      </c>
    </row>
    <row r="24" spans="1:6">
      <c r="B24" t="s">
        <v>46</v>
      </c>
      <c r="C24" t="s">
        <v>47</v>
      </c>
      <c r="D24">
        <v>12</v>
      </c>
      <c r="E24" s="2">
        <v>139.28</v>
      </c>
      <c r="F24" s="2">
        <f t="shared" si="0"/>
        <v>1671.3600000000001</v>
      </c>
    </row>
    <row r="25" spans="1:6">
      <c r="B25" t="s">
        <v>48</v>
      </c>
      <c r="C25" t="s">
        <v>49</v>
      </c>
      <c r="D25">
        <v>3</v>
      </c>
      <c r="E25" s="2">
        <v>12000</v>
      </c>
      <c r="F25" s="2">
        <f t="shared" si="0"/>
        <v>36000</v>
      </c>
    </row>
    <row r="26" spans="1:6">
      <c r="B26" t="s">
        <v>50</v>
      </c>
      <c r="C26" t="s">
        <v>51</v>
      </c>
      <c r="D26">
        <v>2</v>
      </c>
      <c r="E26" s="2">
        <v>1250</v>
      </c>
      <c r="F26" s="2">
        <f t="shared" ref="F20:F26" si="1">E26*D26</f>
        <v>2500</v>
      </c>
    </row>
    <row r="28" spans="1:6" ht="15">
      <c r="A28" s="9" t="s">
        <v>0</v>
      </c>
      <c r="B28" s="10" t="s">
        <v>1</v>
      </c>
      <c r="C28" s="9" t="s">
        <v>2</v>
      </c>
      <c r="D28" s="9" t="s">
        <v>3</v>
      </c>
      <c r="E28" s="9" t="s">
        <v>4</v>
      </c>
      <c r="F28" s="11" t="s">
        <v>5</v>
      </c>
    </row>
    <row r="29" spans="1:6">
      <c r="A29" s="1" t="s">
        <v>52</v>
      </c>
    </row>
    <row r="30" spans="1:6">
      <c r="B30" t="s">
        <v>53</v>
      </c>
      <c r="C30" t="s">
        <v>19</v>
      </c>
      <c r="D30">
        <v>60</v>
      </c>
      <c r="E30" s="2">
        <v>19837.990000000002</v>
      </c>
      <c r="F30" s="2">
        <f t="shared" ref="F30:F43" si="2">D30*E30</f>
        <v>1190279.4000000001</v>
      </c>
    </row>
    <row r="31" spans="1:6">
      <c r="B31" t="s">
        <v>7</v>
      </c>
      <c r="C31" t="s">
        <v>8</v>
      </c>
      <c r="D31">
        <v>5</v>
      </c>
      <c r="E31" s="2">
        <v>16952</v>
      </c>
      <c r="F31" s="2">
        <f t="shared" si="2"/>
        <v>84760</v>
      </c>
    </row>
    <row r="32" spans="1:6">
      <c r="B32" t="s">
        <v>9</v>
      </c>
      <c r="C32" t="s">
        <v>10</v>
      </c>
      <c r="D32">
        <v>8</v>
      </c>
      <c r="E32" s="2">
        <v>4783.92</v>
      </c>
      <c r="F32" s="2">
        <f t="shared" si="2"/>
        <v>38271.360000000001</v>
      </c>
    </row>
    <row r="33" spans="2:6">
      <c r="B33" t="s">
        <v>54</v>
      </c>
      <c r="C33" t="s">
        <v>55</v>
      </c>
      <c r="D33">
        <v>1</v>
      </c>
      <c r="E33" s="2">
        <v>117859.99</v>
      </c>
      <c r="F33" s="2">
        <f t="shared" si="2"/>
        <v>117859.99</v>
      </c>
    </row>
    <row r="34" spans="2:6">
      <c r="B34" t="s">
        <v>11</v>
      </c>
      <c r="C34" t="s">
        <v>12</v>
      </c>
      <c r="D34">
        <v>5</v>
      </c>
      <c r="E34" s="2">
        <v>5900</v>
      </c>
      <c r="F34" s="2">
        <f t="shared" si="2"/>
        <v>29500</v>
      </c>
    </row>
    <row r="35" spans="2:6">
      <c r="B35" t="s">
        <v>15</v>
      </c>
      <c r="C35" t="s">
        <v>16</v>
      </c>
      <c r="D35">
        <v>2</v>
      </c>
      <c r="E35" s="2">
        <v>3495</v>
      </c>
      <c r="F35" s="2">
        <f t="shared" si="2"/>
        <v>6990</v>
      </c>
    </row>
    <row r="36" spans="2:6">
      <c r="C36" t="s">
        <v>17</v>
      </c>
      <c r="D36">
        <v>1</v>
      </c>
      <c r="E36" s="2">
        <v>2084.3000000000002</v>
      </c>
      <c r="F36" s="2">
        <f t="shared" si="2"/>
        <v>2084.3000000000002</v>
      </c>
    </row>
    <row r="37" spans="2:6">
      <c r="B37" t="s">
        <v>22</v>
      </c>
      <c r="C37" t="s">
        <v>23</v>
      </c>
      <c r="D37">
        <v>2</v>
      </c>
      <c r="E37" s="2">
        <v>1012</v>
      </c>
      <c r="F37" s="2">
        <f>E37*D37</f>
        <v>2024</v>
      </c>
    </row>
    <row r="38" spans="2:6">
      <c r="B38" t="s">
        <v>56</v>
      </c>
      <c r="C38" t="s">
        <v>25</v>
      </c>
      <c r="D38">
        <v>60</v>
      </c>
      <c r="E38" s="2">
        <v>37.99</v>
      </c>
      <c r="F38" s="2">
        <f t="shared" si="2"/>
        <v>2279.4</v>
      </c>
    </row>
    <row r="39" spans="2:6">
      <c r="B39" t="s">
        <v>13</v>
      </c>
      <c r="C39" t="s">
        <v>14</v>
      </c>
      <c r="D39">
        <v>1</v>
      </c>
      <c r="E39" s="2">
        <v>289.99</v>
      </c>
      <c r="F39" s="2">
        <f>E39*D39</f>
        <v>289.99</v>
      </c>
    </row>
    <row r="40" spans="2:6">
      <c r="B40" t="s">
        <v>40</v>
      </c>
      <c r="C40" t="s">
        <v>41</v>
      </c>
      <c r="D40">
        <v>19</v>
      </c>
      <c r="E40" s="2">
        <v>83.95</v>
      </c>
      <c r="F40" s="2">
        <f t="shared" si="2"/>
        <v>1595.05</v>
      </c>
    </row>
    <row r="41" spans="2:6">
      <c r="B41" t="s">
        <v>32</v>
      </c>
      <c r="C41" t="s">
        <v>33</v>
      </c>
      <c r="D41">
        <v>1</v>
      </c>
      <c r="E41" s="2">
        <v>9799</v>
      </c>
      <c r="F41" s="2">
        <f>D41*E41</f>
        <v>9799</v>
      </c>
    </row>
    <row r="42" spans="2:6">
      <c r="B42" t="s">
        <v>34</v>
      </c>
      <c r="C42" t="s">
        <v>35</v>
      </c>
      <c r="D42">
        <v>8</v>
      </c>
      <c r="E42" s="2">
        <v>61.03</v>
      </c>
      <c r="F42" s="2">
        <f t="shared" si="2"/>
        <v>488.24</v>
      </c>
    </row>
    <row r="43" spans="2:6">
      <c r="B43" t="s">
        <v>30</v>
      </c>
      <c r="C43" t="s">
        <v>31</v>
      </c>
      <c r="D43">
        <v>7</v>
      </c>
      <c r="E43" s="3">
        <v>1298</v>
      </c>
      <c r="F43" s="2">
        <f t="shared" si="2"/>
        <v>9086</v>
      </c>
    </row>
    <row r="44" spans="2:6">
      <c r="B44" t="s">
        <v>38</v>
      </c>
      <c r="C44" t="s">
        <v>39</v>
      </c>
      <c r="D44">
        <v>20</v>
      </c>
      <c r="E44" s="2">
        <v>142.61000000000001</v>
      </c>
      <c r="F44" s="2">
        <f>E44*D44</f>
        <v>2852.2000000000003</v>
      </c>
    </row>
    <row r="45" spans="2:6">
      <c r="B45" t="s">
        <v>46</v>
      </c>
      <c r="C45" t="s">
        <v>47</v>
      </c>
      <c r="D45">
        <v>20</v>
      </c>
      <c r="E45" s="2">
        <v>139.28</v>
      </c>
      <c r="F45" s="2">
        <f>E45*D45</f>
        <v>2785.6</v>
      </c>
    </row>
    <row r="46" spans="2:6">
      <c r="B46" t="s">
        <v>36</v>
      </c>
      <c r="C46" t="s">
        <v>37</v>
      </c>
      <c r="D46">
        <v>6</v>
      </c>
      <c r="E46" s="2">
        <v>3630</v>
      </c>
      <c r="F46" s="2">
        <f>D46*E46</f>
        <v>21780</v>
      </c>
    </row>
    <row r="47" spans="2:6">
      <c r="B47" t="s">
        <v>42</v>
      </c>
      <c r="C47" t="s">
        <v>43</v>
      </c>
      <c r="D47">
        <v>12</v>
      </c>
      <c r="E47" s="2">
        <v>96.95</v>
      </c>
      <c r="F47" s="2">
        <f>E47*D47</f>
        <v>1163.4000000000001</v>
      </c>
    </row>
    <row r="48" spans="2:6">
      <c r="B48" t="s">
        <v>44</v>
      </c>
      <c r="C48" t="s">
        <v>45</v>
      </c>
      <c r="D48">
        <v>19</v>
      </c>
      <c r="E48" s="2">
        <v>329.67</v>
      </c>
      <c r="F48" s="2">
        <f>E48*D48</f>
        <v>6263.7300000000005</v>
      </c>
    </row>
    <row r="49" spans="1:6">
      <c r="B49" t="s">
        <v>48</v>
      </c>
      <c r="C49" t="s">
        <v>49</v>
      </c>
      <c r="D49">
        <v>2</v>
      </c>
      <c r="E49" s="2">
        <v>12000</v>
      </c>
      <c r="F49" s="2">
        <f>E49*D49</f>
        <v>24000</v>
      </c>
    </row>
    <row r="50" spans="1:6">
      <c r="B50" t="s">
        <v>50</v>
      </c>
      <c r="C50" t="s">
        <v>51</v>
      </c>
      <c r="D50">
        <v>10</v>
      </c>
      <c r="E50" s="2">
        <v>1250</v>
      </c>
      <c r="F50" s="2">
        <f>E50*D50</f>
        <v>12500</v>
      </c>
    </row>
    <row r="52" spans="1:6">
      <c r="A52" s="1"/>
    </row>
    <row r="53" spans="1:6">
      <c r="A53" s="5" t="s">
        <v>57</v>
      </c>
    </row>
    <row r="54" spans="1:6">
      <c r="B54" t="s">
        <v>53</v>
      </c>
      <c r="C54" t="s">
        <v>19</v>
      </c>
      <c r="D54">
        <v>20</v>
      </c>
      <c r="E54" s="2">
        <v>19837.990000000002</v>
      </c>
      <c r="F54" s="2">
        <f>D54*E54</f>
        <v>396759.80000000005</v>
      </c>
    </row>
    <row r="55" spans="1:6">
      <c r="B55" t="s">
        <v>7</v>
      </c>
      <c r="C55" t="s">
        <v>8</v>
      </c>
      <c r="D55">
        <v>5</v>
      </c>
      <c r="E55" s="2">
        <v>16952</v>
      </c>
      <c r="F55" s="2">
        <f>D55*E55</f>
        <v>84760</v>
      </c>
    </row>
    <row r="56" spans="1:6">
      <c r="B56" t="s">
        <v>9</v>
      </c>
      <c r="C56" t="s">
        <v>10</v>
      </c>
      <c r="D56">
        <v>8</v>
      </c>
      <c r="E56" s="2">
        <v>4783.92</v>
      </c>
      <c r="F56" s="2">
        <f>D56*E56</f>
        <v>38271.360000000001</v>
      </c>
    </row>
    <row r="57" spans="1:6">
      <c r="B57" t="s">
        <v>58</v>
      </c>
      <c r="C57" t="s">
        <v>55</v>
      </c>
      <c r="D57">
        <v>1</v>
      </c>
      <c r="E57" s="2">
        <v>117859.99</v>
      </c>
      <c r="F57" s="2">
        <f t="shared" ref="F57:F67" si="3">D57*E57</f>
        <v>117859.99</v>
      </c>
    </row>
    <row r="58" spans="1:6">
      <c r="B58" t="s">
        <v>11</v>
      </c>
      <c r="C58" t="s">
        <v>12</v>
      </c>
      <c r="D58">
        <v>5</v>
      </c>
      <c r="E58" s="2">
        <v>5900</v>
      </c>
      <c r="F58" s="2">
        <f t="shared" si="3"/>
        <v>29500</v>
      </c>
    </row>
    <row r="59" spans="1:6">
      <c r="B59" t="s">
        <v>15</v>
      </c>
      <c r="C59" t="s">
        <v>16</v>
      </c>
      <c r="D59">
        <v>2</v>
      </c>
      <c r="E59" s="2">
        <v>3495</v>
      </c>
      <c r="F59" s="2">
        <f t="shared" si="3"/>
        <v>6990</v>
      </c>
    </row>
    <row r="60" spans="1:6">
      <c r="C60" t="s">
        <v>17</v>
      </c>
      <c r="D60">
        <v>1</v>
      </c>
      <c r="E60" s="2">
        <v>2084.3000000000002</v>
      </c>
      <c r="F60" s="2">
        <f t="shared" si="3"/>
        <v>2084.3000000000002</v>
      </c>
    </row>
    <row r="61" spans="1:6">
      <c r="B61" t="s">
        <v>13</v>
      </c>
      <c r="C61" t="s">
        <v>14</v>
      </c>
      <c r="D61">
        <v>1</v>
      </c>
      <c r="E61" s="2">
        <v>289.99</v>
      </c>
      <c r="F61" s="2">
        <f>E61*D61</f>
        <v>289.99</v>
      </c>
    </row>
    <row r="62" spans="1:6">
      <c r="B62" t="s">
        <v>22</v>
      </c>
      <c r="C62" t="s">
        <v>23</v>
      </c>
      <c r="D62">
        <v>2</v>
      </c>
      <c r="E62" s="2">
        <v>1012</v>
      </c>
      <c r="F62" s="2">
        <f>E62*D62</f>
        <v>2024</v>
      </c>
    </row>
    <row r="63" spans="1:6">
      <c r="B63" t="s">
        <v>56</v>
      </c>
      <c r="C63" t="s">
        <v>25</v>
      </c>
      <c r="D63">
        <v>20</v>
      </c>
      <c r="E63" s="2">
        <v>37.99</v>
      </c>
      <c r="F63" s="2">
        <f t="shared" si="3"/>
        <v>759.80000000000007</v>
      </c>
    </row>
    <row r="64" spans="1:6">
      <c r="B64" t="s">
        <v>34</v>
      </c>
      <c r="C64" t="s">
        <v>35</v>
      </c>
      <c r="D64">
        <v>6</v>
      </c>
      <c r="E64" s="2">
        <v>61.03</v>
      </c>
      <c r="F64" s="2">
        <f t="shared" si="3"/>
        <v>366.18</v>
      </c>
    </row>
    <row r="65" spans="1:6">
      <c r="B65" t="s">
        <v>40</v>
      </c>
      <c r="C65" t="s">
        <v>41</v>
      </c>
      <c r="D65">
        <v>11</v>
      </c>
      <c r="E65" s="2">
        <v>83.95</v>
      </c>
      <c r="F65" s="2">
        <f t="shared" si="3"/>
        <v>923.45</v>
      </c>
    </row>
    <row r="66" spans="1:6">
      <c r="B66" t="s">
        <v>32</v>
      </c>
      <c r="C66" t="s">
        <v>33</v>
      </c>
      <c r="D66">
        <v>1</v>
      </c>
      <c r="E66" s="2">
        <v>9799</v>
      </c>
      <c r="F66" s="2">
        <f>E66*D66</f>
        <v>9799</v>
      </c>
    </row>
    <row r="67" spans="1:6">
      <c r="B67" t="s">
        <v>30</v>
      </c>
      <c r="C67" t="s">
        <v>31</v>
      </c>
      <c r="D67">
        <v>7</v>
      </c>
      <c r="E67" s="3">
        <v>1298</v>
      </c>
      <c r="F67" s="2">
        <f t="shared" si="3"/>
        <v>9086</v>
      </c>
    </row>
    <row r="68" spans="1:6">
      <c r="B68" t="s">
        <v>38</v>
      </c>
      <c r="C68" t="s">
        <v>39</v>
      </c>
      <c r="D68">
        <v>15</v>
      </c>
      <c r="E68" s="2">
        <v>142.61000000000001</v>
      </c>
      <c r="F68" s="2">
        <f t="shared" ref="F68:F74" si="4">E68*D68</f>
        <v>2139.15</v>
      </c>
    </row>
    <row r="69" spans="1:6">
      <c r="B69" t="s">
        <v>46</v>
      </c>
      <c r="C69" t="s">
        <v>47</v>
      </c>
      <c r="D69">
        <v>12</v>
      </c>
      <c r="E69" s="2">
        <v>139.28</v>
      </c>
      <c r="F69" s="2">
        <f t="shared" si="4"/>
        <v>1671.3600000000001</v>
      </c>
    </row>
    <row r="70" spans="1:6">
      <c r="B70" t="s">
        <v>36</v>
      </c>
      <c r="C70" t="s">
        <v>37</v>
      </c>
      <c r="D70">
        <v>5</v>
      </c>
      <c r="E70" s="2">
        <v>3630</v>
      </c>
      <c r="F70" s="2">
        <f t="shared" si="4"/>
        <v>18150</v>
      </c>
    </row>
    <row r="71" spans="1:6">
      <c r="B71" t="s">
        <v>42</v>
      </c>
      <c r="C71" t="s">
        <v>43</v>
      </c>
      <c r="D71">
        <v>10</v>
      </c>
      <c r="E71" s="2">
        <v>96.95</v>
      </c>
      <c r="F71" s="2">
        <f t="shared" si="4"/>
        <v>969.5</v>
      </c>
    </row>
    <row r="72" spans="1:6">
      <c r="B72" t="s">
        <v>48</v>
      </c>
      <c r="C72" t="s">
        <v>49</v>
      </c>
      <c r="D72">
        <v>2</v>
      </c>
      <c r="E72" s="2">
        <v>12000</v>
      </c>
      <c r="F72" s="2">
        <f t="shared" si="4"/>
        <v>24000</v>
      </c>
    </row>
    <row r="73" spans="1:6">
      <c r="B73" t="s">
        <v>50</v>
      </c>
      <c r="C73" t="s">
        <v>51</v>
      </c>
      <c r="D73">
        <v>10</v>
      </c>
      <c r="E73" s="2">
        <v>1250</v>
      </c>
      <c r="F73" s="2">
        <f t="shared" si="4"/>
        <v>12500</v>
      </c>
    </row>
    <row r="74" spans="1:6">
      <c r="B74" t="s">
        <v>44</v>
      </c>
      <c r="C74" t="s">
        <v>45</v>
      </c>
      <c r="D74">
        <v>15</v>
      </c>
      <c r="E74" s="2">
        <v>329.67</v>
      </c>
      <c r="F74" s="2">
        <f t="shared" si="4"/>
        <v>4945.05</v>
      </c>
    </row>
    <row r="75" spans="1:6">
      <c r="A75" s="1"/>
    </row>
    <row r="76" spans="1:6">
      <c r="A76" s="5" t="s">
        <v>59</v>
      </c>
    </row>
    <row r="77" spans="1:6">
      <c r="B77" t="s">
        <v>60</v>
      </c>
      <c r="C77" t="s">
        <v>61</v>
      </c>
      <c r="D77">
        <v>3</v>
      </c>
      <c r="E77" s="2">
        <v>1000</v>
      </c>
      <c r="F77" s="2">
        <f t="shared" ref="F77:F83" si="5">E77*D77</f>
        <v>3000</v>
      </c>
    </row>
    <row r="78" spans="1:6">
      <c r="B78" t="s">
        <v>62</v>
      </c>
      <c r="C78" t="s">
        <v>63</v>
      </c>
      <c r="D78">
        <v>3</v>
      </c>
      <c r="E78" s="2">
        <v>2495</v>
      </c>
      <c r="F78" s="2">
        <f t="shared" si="5"/>
        <v>7485</v>
      </c>
    </row>
    <row r="79" spans="1:6">
      <c r="B79" t="s">
        <v>64</v>
      </c>
      <c r="C79" t="s">
        <v>65</v>
      </c>
      <c r="D79">
        <v>3</v>
      </c>
      <c r="E79" s="2">
        <v>4500</v>
      </c>
      <c r="F79" s="2">
        <f t="shared" si="5"/>
        <v>13500</v>
      </c>
    </row>
    <row r="80" spans="1:6">
      <c r="B80" t="s">
        <v>66</v>
      </c>
      <c r="C80" t="s">
        <v>67</v>
      </c>
      <c r="D80">
        <v>3</v>
      </c>
      <c r="E80" s="2">
        <v>17000</v>
      </c>
      <c r="F80" s="2">
        <f t="shared" si="5"/>
        <v>51000</v>
      </c>
    </row>
    <row r="81" spans="1:6">
      <c r="B81" t="s">
        <v>68</v>
      </c>
      <c r="C81" t="s">
        <v>69</v>
      </c>
      <c r="D81">
        <v>2</v>
      </c>
      <c r="E81" s="2">
        <v>577.99</v>
      </c>
      <c r="F81" s="2">
        <f t="shared" si="5"/>
        <v>1155.98</v>
      </c>
    </row>
    <row r="82" spans="1:6">
      <c r="B82" t="s">
        <v>70</v>
      </c>
      <c r="C82" s="4" t="s">
        <v>71</v>
      </c>
      <c r="D82">
        <v>2</v>
      </c>
      <c r="E82" s="2">
        <v>618.99</v>
      </c>
      <c r="F82" s="2">
        <f t="shared" si="5"/>
        <v>1237.98</v>
      </c>
    </row>
    <row r="83" spans="1:6">
      <c r="B83" t="s">
        <v>72</v>
      </c>
      <c r="C83" t="s">
        <v>73</v>
      </c>
      <c r="D83">
        <v>1</v>
      </c>
      <c r="E83" s="2">
        <v>1300</v>
      </c>
      <c r="F83" s="2">
        <f t="shared" si="5"/>
        <v>1300</v>
      </c>
    </row>
    <row r="84" spans="1:6">
      <c r="B84" s="7" t="s">
        <v>74</v>
      </c>
      <c r="C84" s="7" t="s">
        <v>75</v>
      </c>
      <c r="D84" s="7">
        <v>350</v>
      </c>
      <c r="E84" s="8">
        <v>12</v>
      </c>
      <c r="F84" s="8">
        <v>4200</v>
      </c>
    </row>
    <row r="86" spans="1:6">
      <c r="A86" s="1" t="s">
        <v>76</v>
      </c>
    </row>
    <row r="87" spans="1:6">
      <c r="B87" t="s">
        <v>77</v>
      </c>
      <c r="C87" t="s">
        <v>78</v>
      </c>
      <c r="D87">
        <v>13</v>
      </c>
      <c r="E87" s="2">
        <v>25.03</v>
      </c>
      <c r="F87" s="2">
        <f>E87*D87</f>
        <v>325.39</v>
      </c>
    </row>
    <row r="88" spans="1:6">
      <c r="B88" t="s">
        <v>79</v>
      </c>
      <c r="C88" t="s">
        <v>80</v>
      </c>
      <c r="D88">
        <v>300</v>
      </c>
      <c r="E88" s="2">
        <v>25.8</v>
      </c>
      <c r="F88" s="2">
        <f>E88*D88</f>
        <v>7740</v>
      </c>
    </row>
    <row r="89" spans="1:6">
      <c r="B89" t="s">
        <v>81</v>
      </c>
      <c r="C89" t="s">
        <v>82</v>
      </c>
      <c r="D89">
        <v>100</v>
      </c>
      <c r="E89" s="2">
        <v>9.59</v>
      </c>
      <c r="F89" s="2">
        <f>E89*D89</f>
        <v>959</v>
      </c>
    </row>
    <row r="92" spans="1:6">
      <c r="E92" s="2" t="s">
        <v>83</v>
      </c>
      <c r="F92" s="2">
        <f>SUM(F4:F89)</f>
        <v>5979691.3600000031</v>
      </c>
    </row>
    <row r="103" spans="5:5">
      <c r="E103" s="2" t="s">
        <v>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F90F-CFCC-48D8-82D2-3A6F5A55CBDD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C78D80EA275B4DBB222431294C2202" ma:contentTypeVersion="12" ma:contentTypeDescription="Create a new document." ma:contentTypeScope="" ma:versionID="4bce46094bc0dd32a9753c75bf2ba440">
  <xsd:schema xmlns:xsd="http://www.w3.org/2001/XMLSchema" xmlns:xs="http://www.w3.org/2001/XMLSchema" xmlns:p="http://schemas.microsoft.com/office/2006/metadata/properties" xmlns:ns3="2ae5db21-3e25-4d33-928d-691d221f10c4" xmlns:ns4="a93e588a-6209-49c5-938d-ca537821d863" targetNamespace="http://schemas.microsoft.com/office/2006/metadata/properties" ma:root="true" ma:fieldsID="ae8a35be5c4e15274d0bf499fc7c3d90" ns3:_="" ns4:_="">
    <xsd:import namespace="2ae5db21-3e25-4d33-928d-691d221f10c4"/>
    <xsd:import namespace="a93e588a-6209-49c5-938d-ca537821d86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5db21-3e25-4d33-928d-691d221f10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3e588a-6209-49c5-938d-ca537821d86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e5db21-3e25-4d33-928d-691d221f10c4" xsi:nil="true"/>
  </documentManagement>
</p:properties>
</file>

<file path=customXml/itemProps1.xml><?xml version="1.0" encoding="utf-8"?>
<ds:datastoreItem xmlns:ds="http://schemas.openxmlformats.org/officeDocument/2006/customXml" ds:itemID="{56A05044-D6AF-4DCC-ADAA-330635AB711D}"/>
</file>

<file path=customXml/itemProps2.xml><?xml version="1.0" encoding="utf-8"?>
<ds:datastoreItem xmlns:ds="http://schemas.openxmlformats.org/officeDocument/2006/customXml" ds:itemID="{839E6493-AD98-4E7B-BE3E-32DFBCB2951D}"/>
</file>

<file path=customXml/itemProps3.xml><?xml version="1.0" encoding="utf-8"?>
<ds:datastoreItem xmlns:ds="http://schemas.openxmlformats.org/officeDocument/2006/customXml" ds:itemID="{A55730F1-C4D9-463D-B311-C8D55D9AA2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oluwatosin Fasogbon</dc:creator>
  <cp:keywords/>
  <dc:description/>
  <cp:lastModifiedBy>Gashi, Gent</cp:lastModifiedBy>
  <cp:revision/>
  <dcterms:created xsi:type="dcterms:W3CDTF">2023-04-01T17:39:41Z</dcterms:created>
  <dcterms:modified xsi:type="dcterms:W3CDTF">2023-05-30T01:58:39Z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0x0101002FC78D80EA275B4DBB222431294C2202</vt:lpwstr>
  </property>
</Properties>
</file>