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مشاريع Udacity\DAND مشاريع\First Project\Nancy Weather trends cities vs globe\"/>
    </mc:Choice>
  </mc:AlternateContent>
  <bookViews>
    <workbookView xWindow="0" yWindow="0" windowWidth="20490" windowHeight="7650" activeTab="1"/>
  </bookViews>
  <sheets>
    <sheet name="results" sheetId="1" r:id="rId1"/>
    <sheet name="Calculate the Moving Average" sheetId="3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G5" i="3" l="1"/>
  <c r="H5" i="3"/>
  <c r="C32" i="3"/>
  <c r="C31" i="3"/>
  <c r="C30" i="3"/>
  <c r="B32" i="3"/>
  <c r="B31" i="3"/>
  <c r="B30" i="3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C11" i="1"/>
  <c r="E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</calcChain>
</file>

<file path=xl/sharedStrings.xml><?xml version="1.0" encoding="utf-8"?>
<sst xmlns="http://schemas.openxmlformats.org/spreadsheetml/2006/main" count="47" uniqueCount="45">
  <si>
    <t>year</t>
  </si>
  <si>
    <t>global_avg_temp</t>
  </si>
  <si>
    <t>city_avg_temp</t>
  </si>
  <si>
    <t>Global_10-Years MA</t>
  </si>
  <si>
    <t>City_10-Years MA</t>
  </si>
  <si>
    <t>Row Labels</t>
  </si>
  <si>
    <t>Grand Total</t>
  </si>
  <si>
    <t>1750-1759</t>
  </si>
  <si>
    <t>1760-1769</t>
  </si>
  <si>
    <t>1770-1779</t>
  </si>
  <si>
    <t>1780-1789</t>
  </si>
  <si>
    <t>1790-1799</t>
  </si>
  <si>
    <t>1800-1809</t>
  </si>
  <si>
    <t>1810-1819</t>
  </si>
  <si>
    <t>1820-1829</t>
  </si>
  <si>
    <t>1830-1839</t>
  </si>
  <si>
    <t>1840-1849</t>
  </si>
  <si>
    <t>1850-1859</t>
  </si>
  <si>
    <t>1860-1869</t>
  </si>
  <si>
    <t>1870-1879</t>
  </si>
  <si>
    <t>1880-1889</t>
  </si>
  <si>
    <t>1890-1899</t>
  </si>
  <si>
    <t>1900-1909</t>
  </si>
  <si>
    <t>1910-1919</t>
  </si>
  <si>
    <t>1920-1929</t>
  </si>
  <si>
    <t>1930-1939</t>
  </si>
  <si>
    <t>1940-1949</t>
  </si>
  <si>
    <t>1950-1959</t>
  </si>
  <si>
    <t>1960-1969</t>
  </si>
  <si>
    <t>1970-1979</t>
  </si>
  <si>
    <t>1980-1989</t>
  </si>
  <si>
    <t>1990-1999</t>
  </si>
  <si>
    <t>2000-2009</t>
  </si>
  <si>
    <t>2010-2019</t>
  </si>
  <si>
    <t>Average of Global_10-Years MA</t>
  </si>
  <si>
    <t>Average of City_10-Years MA</t>
  </si>
  <si>
    <t xml:space="preserve">Year </t>
  </si>
  <si>
    <t xml:space="preserve"> Global_10-Years MA</t>
  </si>
  <si>
    <t xml:space="preserve"> City_10-Years MA</t>
  </si>
  <si>
    <t>Max</t>
  </si>
  <si>
    <t>Min</t>
  </si>
  <si>
    <t>Mean</t>
  </si>
  <si>
    <t>◦C</t>
  </si>
  <si>
    <t>⁰C</t>
  </si>
  <si>
    <t>Moving Average Tempera ture (⁰C)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</si>
</sst>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6" fillId="34" borderId="10" xfId="0" applyFont="1" applyFill="1" applyBorder="1" applyAlignment="1">
      <alignment horizontal="center" vertical="center"/>
    </xf>
    <xf numFmtId="2" fontId="16" fillId="34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Weather Trends.xlsx]Calculate the Moving Average!PivotTable3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'Calculate the Moving Average'!$B$37</c:f>
              <c:strCache>
                <c:ptCount val="1"/>
                <c:pt idx="0">
                  <c:v>Average of Global_10-Years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'Calculate the Moving Average'!$A$38:$A$65</c:f>
              <c:strCache>
                <c:ptCount val="27"/>
                <c:pt idx="0">
                  <c:v>1750-1759</c:v>
                </c:pt>
                <c:pt idx="1">
                  <c:v>1760-1769</c:v>
                </c:pt>
                <c:pt idx="2">
                  <c:v>1770-1779</c:v>
                </c:pt>
                <c:pt idx="3">
                  <c:v>1780-1789</c:v>
                </c:pt>
                <c:pt idx="4">
                  <c:v>1790-1799</c:v>
                </c:pt>
                <c:pt idx="5">
                  <c:v>1800-1809</c:v>
                </c:pt>
                <c:pt idx="6">
                  <c:v>1810-1819</c:v>
                </c:pt>
                <c:pt idx="7">
                  <c:v>1820-1829</c:v>
                </c:pt>
                <c:pt idx="8">
                  <c:v>1830-1839</c:v>
                </c:pt>
                <c:pt idx="9">
                  <c:v>1840-1849</c:v>
                </c:pt>
                <c:pt idx="10">
                  <c:v>1850-1859</c:v>
                </c:pt>
                <c:pt idx="11">
                  <c:v>1860-1869</c:v>
                </c:pt>
                <c:pt idx="12">
                  <c:v>1870-1879</c:v>
                </c:pt>
                <c:pt idx="13">
                  <c:v>1880-1889</c:v>
                </c:pt>
                <c:pt idx="14">
                  <c:v>1890-1899</c:v>
                </c:pt>
                <c:pt idx="15">
                  <c:v>1900-1909</c:v>
                </c:pt>
                <c:pt idx="16">
                  <c:v>1910-1919</c:v>
                </c:pt>
                <c:pt idx="17">
                  <c:v>1920-1929</c:v>
                </c:pt>
                <c:pt idx="18">
                  <c:v>1930-1939</c:v>
                </c:pt>
                <c:pt idx="19">
                  <c:v>1940-1949</c:v>
                </c:pt>
                <c:pt idx="20">
                  <c:v>1950-1959</c:v>
                </c:pt>
                <c:pt idx="21">
                  <c:v>1960-1969</c:v>
                </c:pt>
                <c:pt idx="22">
                  <c:v>1970-1979</c:v>
                </c:pt>
                <c:pt idx="23">
                  <c:v>1980-1989</c:v>
                </c:pt>
                <c:pt idx="24">
                  <c:v>1990-1999</c:v>
                </c:pt>
                <c:pt idx="25">
                  <c:v>2000-2009</c:v>
                </c:pt>
                <c:pt idx="26">
                  <c:v>2010-2019</c:v>
                </c:pt>
              </c:strCache>
            </c:strRef>
          </c:cat>
          <c:val>
            <c:numRef>
              <c:f>'Calculate the Moving Average'!$B$38:$B$65</c:f>
              <c:numCache>
                <c:formatCode>0.00</c:formatCode>
                <c:ptCount val="27"/>
                <c:pt idx="0">
                  <c:v>8.7116999999999987</c:v>
                </c:pt>
                <c:pt idx="1">
                  <c:v>8.0587</c:v>
                </c:pt>
                <c:pt idx="2">
                  <c:v>8.0795999999999992</c:v>
                </c:pt>
                <c:pt idx="3">
                  <c:v>8.3711000000000002</c:v>
                </c:pt>
                <c:pt idx="4">
                  <c:v>8.1710999999999991</c:v>
                </c:pt>
                <c:pt idx="5">
                  <c:v>8.4710000000000001</c:v>
                </c:pt>
                <c:pt idx="6">
                  <c:v>7.5770000000000008</c:v>
                </c:pt>
                <c:pt idx="7">
                  <c:v>7.7617999999999991</c:v>
                </c:pt>
                <c:pt idx="8">
                  <c:v>8.0350000000000019</c:v>
                </c:pt>
                <c:pt idx="9">
                  <c:v>7.7885000000000009</c:v>
                </c:pt>
                <c:pt idx="10">
                  <c:v>8.0492000000000008</c:v>
                </c:pt>
                <c:pt idx="11">
                  <c:v>8.0294999999999987</c:v>
                </c:pt>
                <c:pt idx="12">
                  <c:v>8.2350999999999992</c:v>
                </c:pt>
                <c:pt idx="13">
                  <c:v>8.1778000000000013</c:v>
                </c:pt>
                <c:pt idx="14">
                  <c:v>8.0686</c:v>
                </c:pt>
                <c:pt idx="15">
                  <c:v>8.274799999999999</c:v>
                </c:pt>
                <c:pt idx="16">
                  <c:v>8.2377000000000002</c:v>
                </c:pt>
                <c:pt idx="17">
                  <c:v>8.3934999999999995</c:v>
                </c:pt>
                <c:pt idx="18">
                  <c:v>8.5655999999999999</c:v>
                </c:pt>
                <c:pt idx="19">
                  <c:v>8.7110000000000003</c:v>
                </c:pt>
                <c:pt idx="20">
                  <c:v>8.6447000000000003</c:v>
                </c:pt>
                <c:pt idx="21">
                  <c:v>8.657</c:v>
                </c:pt>
                <c:pt idx="22">
                  <c:v>8.6285999999999987</c:v>
                </c:pt>
                <c:pt idx="23">
                  <c:v>8.7988</c:v>
                </c:pt>
                <c:pt idx="24">
                  <c:v>9.022000000000002</c:v>
                </c:pt>
                <c:pt idx="25">
                  <c:v>9.3484999999999978</c:v>
                </c:pt>
                <c:pt idx="26">
                  <c:v>9.5502500000000001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5-45D7-887D-C2D21BE999C1}"/>
            </c:ext>
          </c:extLst>
        </c:ser>
        <c:ser>
          <c:idx val="1"/>
          <c:order val="1"/>
          <c:tx>
            <c:strRef>
              <c:f>'Calculate the Moving Average'!$C$37</c:f>
              <c:strCache>
                <c:ptCount val="1"/>
                <c:pt idx="0">
                  <c:v>Average of City_10-Years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'Calculate the Moving Average'!$A$38:$A$65</c:f>
              <c:strCache>
                <c:ptCount val="27"/>
                <c:pt idx="0">
                  <c:v>1750-1759</c:v>
                </c:pt>
                <c:pt idx="1">
                  <c:v>1760-1769</c:v>
                </c:pt>
                <c:pt idx="2">
                  <c:v>1770-1779</c:v>
                </c:pt>
                <c:pt idx="3">
                  <c:v>1780-1789</c:v>
                </c:pt>
                <c:pt idx="4">
                  <c:v>1790-1799</c:v>
                </c:pt>
                <c:pt idx="5">
                  <c:v>1800-1809</c:v>
                </c:pt>
                <c:pt idx="6">
                  <c:v>1810-1819</c:v>
                </c:pt>
                <c:pt idx="7">
                  <c:v>1820-1829</c:v>
                </c:pt>
                <c:pt idx="8">
                  <c:v>1830-1839</c:v>
                </c:pt>
                <c:pt idx="9">
                  <c:v>1840-1849</c:v>
                </c:pt>
                <c:pt idx="10">
                  <c:v>1850-1859</c:v>
                </c:pt>
                <c:pt idx="11">
                  <c:v>1860-1869</c:v>
                </c:pt>
                <c:pt idx="12">
                  <c:v>1870-1879</c:v>
                </c:pt>
                <c:pt idx="13">
                  <c:v>1880-1889</c:v>
                </c:pt>
                <c:pt idx="14">
                  <c:v>1890-1899</c:v>
                </c:pt>
                <c:pt idx="15">
                  <c:v>1900-1909</c:v>
                </c:pt>
                <c:pt idx="16">
                  <c:v>1910-1919</c:v>
                </c:pt>
                <c:pt idx="17">
                  <c:v>1920-1929</c:v>
                </c:pt>
                <c:pt idx="18">
                  <c:v>1930-1939</c:v>
                </c:pt>
                <c:pt idx="19">
                  <c:v>1940-1949</c:v>
                </c:pt>
                <c:pt idx="20">
                  <c:v>1950-1959</c:v>
                </c:pt>
                <c:pt idx="21">
                  <c:v>1960-1969</c:v>
                </c:pt>
                <c:pt idx="22">
                  <c:v>1970-1979</c:v>
                </c:pt>
                <c:pt idx="23">
                  <c:v>1980-1989</c:v>
                </c:pt>
                <c:pt idx="24">
                  <c:v>1990-1999</c:v>
                </c:pt>
                <c:pt idx="25">
                  <c:v>2000-2009</c:v>
                </c:pt>
                <c:pt idx="26">
                  <c:v>2010-2019</c:v>
                </c:pt>
              </c:strCache>
            </c:strRef>
          </c:cat>
          <c:val>
            <c:numRef>
              <c:f>'Calculate the Moving Average'!$C$38:$C$65</c:f>
              <c:numCache>
                <c:formatCode>0.00</c:formatCode>
                <c:ptCount val="27"/>
                <c:pt idx="0">
                  <c:v>15.777699999999996</c:v>
                </c:pt>
                <c:pt idx="1">
                  <c:v>11.160399999999999</c:v>
                </c:pt>
                <c:pt idx="2">
                  <c:v>11.598800000000001</c:v>
                </c:pt>
                <c:pt idx="3">
                  <c:v>10.572666666666667</c:v>
                </c:pt>
                <c:pt idx="4">
                  <c:v>11.675800000000001</c:v>
                </c:pt>
                <c:pt idx="5">
                  <c:v>16.288249999999998</c:v>
                </c:pt>
                <c:pt idx="6">
                  <c:v>15.523000000000001</c:v>
                </c:pt>
                <c:pt idx="7">
                  <c:v>15.520599999999998</c:v>
                </c:pt>
                <c:pt idx="8">
                  <c:v>15.917299999999997</c:v>
                </c:pt>
                <c:pt idx="9">
                  <c:v>15.6531</c:v>
                </c:pt>
                <c:pt idx="10">
                  <c:v>15.897900000000002</c:v>
                </c:pt>
                <c:pt idx="11">
                  <c:v>15.770050000000001</c:v>
                </c:pt>
                <c:pt idx="12">
                  <c:v>15.819749999999999</c:v>
                </c:pt>
                <c:pt idx="13">
                  <c:v>15.923049999999998</c:v>
                </c:pt>
                <c:pt idx="14">
                  <c:v>15.884099999999995</c:v>
                </c:pt>
                <c:pt idx="15">
                  <c:v>15.968599999999999</c:v>
                </c:pt>
                <c:pt idx="16">
                  <c:v>15.871449999999996</c:v>
                </c:pt>
                <c:pt idx="17">
                  <c:v>16.164349999999995</c:v>
                </c:pt>
                <c:pt idx="18">
                  <c:v>16.436950000000003</c:v>
                </c:pt>
                <c:pt idx="19">
                  <c:v>16.444300000000002</c:v>
                </c:pt>
                <c:pt idx="20">
                  <c:v>16.513799999999996</c:v>
                </c:pt>
                <c:pt idx="21">
                  <c:v>16.43</c:v>
                </c:pt>
                <c:pt idx="22">
                  <c:v>16.381449999999994</c:v>
                </c:pt>
                <c:pt idx="23">
                  <c:v>16.372399999999999</c:v>
                </c:pt>
                <c:pt idx="24">
                  <c:v>16.614200000000004</c:v>
                </c:pt>
                <c:pt idx="25">
                  <c:v>16.951050000000002</c:v>
                </c:pt>
                <c:pt idx="26">
                  <c:v>17.262749999999997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5-45D7-887D-C2D21BE9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01824"/>
        <c:axId val="2012808064"/>
      </c:lineChart>
      <c:catAx>
        <c:axId val="20128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08064"/>
        <c:crosses val="autoZero"/>
        <c:auto val="1"/>
        <c:lblAlgn val="ctr"/>
        <c:lblOffset val="100"/>
        <c:noMultiLvlLbl val="0"/>
      </c:catAx>
      <c:valAx>
        <c:axId val="2012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Moving Average Temperature Over Time </a:t>
            </a:r>
          </a:p>
        </c:rich>
      </c:tx>
      <c:layout>
        <c:manualLayout>
          <c:xMode val="edge"/>
          <c:yMode val="edge"/>
          <c:x val="0.23302898613083201"/>
          <c:y val="3.708560820141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 the Moving Average'!$B$1</c:f>
              <c:strCache>
                <c:ptCount val="1"/>
                <c:pt idx="0">
                  <c:v> Global_10-Years MA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'Calculate the Moving Average'!$A$2:$A$28</c:f>
              <c:numCache>
                <c:formatCode>General</c:formatCode>
                <c:ptCount val="27"/>
                <c:pt idx="0">
                  <c:v>1750</c:v>
                </c:pt>
                <c:pt idx="1">
                  <c:v>1760</c:v>
                </c:pt>
                <c:pt idx="2">
                  <c:v>1770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1810</c:v>
                </c:pt>
                <c:pt idx="7">
                  <c:v>1820</c:v>
                </c:pt>
                <c:pt idx="8">
                  <c:v>1830</c:v>
                </c:pt>
                <c:pt idx="9">
                  <c:v>1840</c:v>
                </c:pt>
                <c:pt idx="10">
                  <c:v>1850</c:v>
                </c:pt>
                <c:pt idx="11">
                  <c:v>1860</c:v>
                </c:pt>
                <c:pt idx="12">
                  <c:v>1870</c:v>
                </c:pt>
                <c:pt idx="13">
                  <c:v>1880</c:v>
                </c:pt>
                <c:pt idx="14">
                  <c:v>1890</c:v>
                </c:pt>
                <c:pt idx="15">
                  <c:v>1900</c:v>
                </c:pt>
                <c:pt idx="16">
                  <c:v>1910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2000</c:v>
                </c:pt>
                <c:pt idx="26">
                  <c:v>2010</c:v>
                </c:pt>
              </c:numCache>
            </c:numRef>
          </c:cat>
          <c:val>
            <c:numRef>
              <c:f>'Calculate the Moving Average'!$B$2:$B$28</c:f>
              <c:numCache>
                <c:formatCode>0.00</c:formatCode>
                <c:ptCount val="27"/>
                <c:pt idx="0">
                  <c:v>8.7116999999999987</c:v>
                </c:pt>
                <c:pt idx="1">
                  <c:v>8.0587</c:v>
                </c:pt>
                <c:pt idx="2">
                  <c:v>8.0795999999999992</c:v>
                </c:pt>
                <c:pt idx="3">
                  <c:v>8.3711000000000002</c:v>
                </c:pt>
                <c:pt idx="4">
                  <c:v>8.1710999999999991</c:v>
                </c:pt>
                <c:pt idx="5">
                  <c:v>8.4710000000000001</c:v>
                </c:pt>
                <c:pt idx="6">
                  <c:v>7.5770000000000008</c:v>
                </c:pt>
                <c:pt idx="7">
                  <c:v>7.7617999999999991</c:v>
                </c:pt>
                <c:pt idx="8">
                  <c:v>8.0350000000000019</c:v>
                </c:pt>
                <c:pt idx="9">
                  <c:v>7.7885000000000009</c:v>
                </c:pt>
                <c:pt idx="10">
                  <c:v>8.0492000000000008</c:v>
                </c:pt>
                <c:pt idx="11">
                  <c:v>8.0294999999999987</c:v>
                </c:pt>
                <c:pt idx="12">
                  <c:v>8.2350999999999992</c:v>
                </c:pt>
                <c:pt idx="13">
                  <c:v>8.1778000000000013</c:v>
                </c:pt>
                <c:pt idx="14">
                  <c:v>8.0686</c:v>
                </c:pt>
                <c:pt idx="15">
                  <c:v>8.274799999999999</c:v>
                </c:pt>
                <c:pt idx="16">
                  <c:v>8.2377000000000002</c:v>
                </c:pt>
                <c:pt idx="17">
                  <c:v>8.3934999999999995</c:v>
                </c:pt>
                <c:pt idx="18">
                  <c:v>8.5655999999999999</c:v>
                </c:pt>
                <c:pt idx="19">
                  <c:v>8.7110000000000003</c:v>
                </c:pt>
                <c:pt idx="20">
                  <c:v>8.6447000000000003</c:v>
                </c:pt>
                <c:pt idx="21">
                  <c:v>8.657</c:v>
                </c:pt>
                <c:pt idx="22">
                  <c:v>8.6285999999999987</c:v>
                </c:pt>
                <c:pt idx="23">
                  <c:v>8.7988</c:v>
                </c:pt>
                <c:pt idx="24">
                  <c:v>9.022000000000002</c:v>
                </c:pt>
                <c:pt idx="25">
                  <c:v>9.3484999999999978</c:v>
                </c:pt>
                <c:pt idx="26">
                  <c:v>9.5502500000000001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5-474A-892D-B14E92A64E46}"/>
            </c:ext>
          </c:extLst>
        </c:ser>
        <c:ser>
          <c:idx val="1"/>
          <c:order val="1"/>
          <c:tx>
            <c:strRef>
              <c:f>'Calculate the Moving Average'!$C$1</c:f>
              <c:strCache>
                <c:ptCount val="1"/>
                <c:pt idx="0">
                  <c:v> City_10-Years 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'Calculate the Moving Average'!$A$2:$A$28</c:f>
              <c:numCache>
                <c:formatCode>General</c:formatCode>
                <c:ptCount val="27"/>
                <c:pt idx="0">
                  <c:v>1750</c:v>
                </c:pt>
                <c:pt idx="1">
                  <c:v>1760</c:v>
                </c:pt>
                <c:pt idx="2">
                  <c:v>1770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1810</c:v>
                </c:pt>
                <c:pt idx="7">
                  <c:v>1820</c:v>
                </c:pt>
                <c:pt idx="8">
                  <c:v>1830</c:v>
                </c:pt>
                <c:pt idx="9">
                  <c:v>1840</c:v>
                </c:pt>
                <c:pt idx="10">
                  <c:v>1850</c:v>
                </c:pt>
                <c:pt idx="11">
                  <c:v>1860</c:v>
                </c:pt>
                <c:pt idx="12">
                  <c:v>1870</c:v>
                </c:pt>
                <c:pt idx="13">
                  <c:v>1880</c:v>
                </c:pt>
                <c:pt idx="14">
                  <c:v>1890</c:v>
                </c:pt>
                <c:pt idx="15">
                  <c:v>1900</c:v>
                </c:pt>
                <c:pt idx="16">
                  <c:v>1910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2000</c:v>
                </c:pt>
                <c:pt idx="26">
                  <c:v>2010</c:v>
                </c:pt>
              </c:numCache>
            </c:numRef>
          </c:cat>
          <c:val>
            <c:numRef>
              <c:f>'Calculate the Moving Average'!$C$2:$C$28</c:f>
              <c:numCache>
                <c:formatCode>0.00</c:formatCode>
                <c:ptCount val="27"/>
                <c:pt idx="0">
                  <c:v>15.777699999999996</c:v>
                </c:pt>
                <c:pt idx="1">
                  <c:v>11.160399999999999</c:v>
                </c:pt>
                <c:pt idx="2">
                  <c:v>11.598800000000001</c:v>
                </c:pt>
                <c:pt idx="3">
                  <c:v>10.572666666666667</c:v>
                </c:pt>
                <c:pt idx="4">
                  <c:v>11.675800000000001</c:v>
                </c:pt>
                <c:pt idx="5">
                  <c:v>16.288250000000001</c:v>
                </c:pt>
                <c:pt idx="6">
                  <c:v>15.523000000000001</c:v>
                </c:pt>
                <c:pt idx="7">
                  <c:v>15.520599999999998</c:v>
                </c:pt>
                <c:pt idx="8">
                  <c:v>15.917299999999997</c:v>
                </c:pt>
                <c:pt idx="9">
                  <c:v>15.6531</c:v>
                </c:pt>
                <c:pt idx="10">
                  <c:v>15.897900000000002</c:v>
                </c:pt>
                <c:pt idx="11">
                  <c:v>15.770050000000001</c:v>
                </c:pt>
                <c:pt idx="12">
                  <c:v>15.819749999999999</c:v>
                </c:pt>
                <c:pt idx="13">
                  <c:v>15.923049999999998</c:v>
                </c:pt>
                <c:pt idx="14">
                  <c:v>15.884099999999995</c:v>
                </c:pt>
                <c:pt idx="15">
                  <c:v>15.968599999999999</c:v>
                </c:pt>
                <c:pt idx="16">
                  <c:v>15.871449999999996</c:v>
                </c:pt>
                <c:pt idx="17">
                  <c:v>16.164349999999995</c:v>
                </c:pt>
                <c:pt idx="18">
                  <c:v>16.436950000000003</c:v>
                </c:pt>
                <c:pt idx="19">
                  <c:v>16.444300000000002</c:v>
                </c:pt>
                <c:pt idx="20">
                  <c:v>16.513799999999996</c:v>
                </c:pt>
                <c:pt idx="21">
                  <c:v>16.43</c:v>
                </c:pt>
                <c:pt idx="22">
                  <c:v>16.381449999999994</c:v>
                </c:pt>
                <c:pt idx="23">
                  <c:v>16.372399999999999</c:v>
                </c:pt>
                <c:pt idx="24">
                  <c:v>16.614200000000004</c:v>
                </c:pt>
                <c:pt idx="25">
                  <c:v>16.951050000000002</c:v>
                </c:pt>
                <c:pt idx="26">
                  <c:v>17.262749999999997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5-474A-892D-B14E92A6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91344"/>
        <c:axId val="2100380112"/>
      </c:lineChart>
      <c:catAx>
        <c:axId val="21003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5294313210848641"/>
              <c:y val="0.82472149314668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0112"/>
        <c:crosses val="autoZero"/>
        <c:auto val="1"/>
        <c:lblAlgn val="ctr"/>
        <c:lblOffset val="100"/>
        <c:noMultiLvlLbl val="0"/>
      </c:catAx>
      <c:valAx>
        <c:axId val="21003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Tempera ture (⁰C)</a:t>
                </a:r>
              </a:p>
            </c:rich>
          </c:tx>
          <c:layout>
            <c:manualLayout>
              <c:xMode val="edge"/>
              <c:yMode val="edge"/>
              <c:x val="1.700060716454159E-2"/>
              <c:y val="0.16097560975609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Moving Average Temperature Over Time 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'Calculate the Moving Average'!$B$1</c:f>
              <c:strCache>
                <c:ptCount val="1"/>
                <c:pt idx="0">
                  <c:v> Global_10-Years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the Moving Average'!$A$2:$A$28</c:f>
              <c:numCache>
                <c:formatCode>General</c:formatCode>
                <c:ptCount val="27"/>
                <c:pt idx="0">
                  <c:v>1750</c:v>
                </c:pt>
                <c:pt idx="1">
                  <c:v>1760</c:v>
                </c:pt>
                <c:pt idx="2">
                  <c:v>1770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1810</c:v>
                </c:pt>
                <c:pt idx="7">
                  <c:v>1820</c:v>
                </c:pt>
                <c:pt idx="8">
                  <c:v>1830</c:v>
                </c:pt>
                <c:pt idx="9">
                  <c:v>1840</c:v>
                </c:pt>
                <c:pt idx="10">
                  <c:v>1850</c:v>
                </c:pt>
                <c:pt idx="11">
                  <c:v>1860</c:v>
                </c:pt>
                <c:pt idx="12">
                  <c:v>1870</c:v>
                </c:pt>
                <c:pt idx="13">
                  <c:v>1880</c:v>
                </c:pt>
                <c:pt idx="14">
                  <c:v>1890</c:v>
                </c:pt>
                <c:pt idx="15">
                  <c:v>1900</c:v>
                </c:pt>
                <c:pt idx="16">
                  <c:v>1910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2000</c:v>
                </c:pt>
                <c:pt idx="26">
                  <c:v>2010</c:v>
                </c:pt>
              </c:numCache>
            </c:numRef>
          </c:xVal>
          <c:yVal>
            <c:numRef>
              <c:f>'Calculate the Moving Average'!$B$2:$B$28</c:f>
              <c:numCache>
                <c:formatCode>0.00</c:formatCode>
                <c:ptCount val="27"/>
                <c:pt idx="0">
                  <c:v>8.7116999999999987</c:v>
                </c:pt>
                <c:pt idx="1">
                  <c:v>8.0587</c:v>
                </c:pt>
                <c:pt idx="2">
                  <c:v>8.0795999999999992</c:v>
                </c:pt>
                <c:pt idx="3">
                  <c:v>8.3711000000000002</c:v>
                </c:pt>
                <c:pt idx="4">
                  <c:v>8.1710999999999991</c:v>
                </c:pt>
                <c:pt idx="5">
                  <c:v>8.4710000000000001</c:v>
                </c:pt>
                <c:pt idx="6">
                  <c:v>7.5770000000000008</c:v>
                </c:pt>
                <c:pt idx="7">
                  <c:v>7.7617999999999991</c:v>
                </c:pt>
                <c:pt idx="8">
                  <c:v>8.0350000000000019</c:v>
                </c:pt>
                <c:pt idx="9">
                  <c:v>7.7885000000000009</c:v>
                </c:pt>
                <c:pt idx="10">
                  <c:v>8.0492000000000008</c:v>
                </c:pt>
                <c:pt idx="11">
                  <c:v>8.0294999999999987</c:v>
                </c:pt>
                <c:pt idx="12">
                  <c:v>8.2350999999999992</c:v>
                </c:pt>
                <c:pt idx="13">
                  <c:v>8.1778000000000013</c:v>
                </c:pt>
                <c:pt idx="14">
                  <c:v>8.0686</c:v>
                </c:pt>
                <c:pt idx="15">
                  <c:v>8.274799999999999</c:v>
                </c:pt>
                <c:pt idx="16">
                  <c:v>8.2377000000000002</c:v>
                </c:pt>
                <c:pt idx="17">
                  <c:v>8.3934999999999995</c:v>
                </c:pt>
                <c:pt idx="18">
                  <c:v>8.5655999999999999</c:v>
                </c:pt>
                <c:pt idx="19">
                  <c:v>8.7110000000000003</c:v>
                </c:pt>
                <c:pt idx="20">
                  <c:v>8.6447000000000003</c:v>
                </c:pt>
                <c:pt idx="21">
                  <c:v>8.657</c:v>
                </c:pt>
                <c:pt idx="22">
                  <c:v>8.6285999999999987</c:v>
                </c:pt>
                <c:pt idx="23">
                  <c:v>8.7988</c:v>
                </c:pt>
                <c:pt idx="24">
                  <c:v>9.022000000000002</c:v>
                </c:pt>
                <c:pt idx="25">
                  <c:v>9.3484999999999978</c:v>
                </c:pt>
                <c:pt idx="26">
                  <c:v>9.5502500000000001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9-4641-8D37-9ABBEABCE2B6}"/>
            </c:ext>
          </c:extLst>
        </c:ser>
        <c:ser>
          <c:idx val="1"/>
          <c:order val="1"/>
          <c:tx>
            <c:strRef>
              <c:f>'Calculate the Moving Average'!$C$1</c:f>
              <c:strCache>
                <c:ptCount val="1"/>
                <c:pt idx="0">
                  <c:v> City_10-Years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the Moving Average'!$A$2:$A$28</c:f>
              <c:numCache>
                <c:formatCode>General</c:formatCode>
                <c:ptCount val="27"/>
                <c:pt idx="0">
                  <c:v>1750</c:v>
                </c:pt>
                <c:pt idx="1">
                  <c:v>1760</c:v>
                </c:pt>
                <c:pt idx="2">
                  <c:v>1770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1810</c:v>
                </c:pt>
                <c:pt idx="7">
                  <c:v>1820</c:v>
                </c:pt>
                <c:pt idx="8">
                  <c:v>1830</c:v>
                </c:pt>
                <c:pt idx="9">
                  <c:v>1840</c:v>
                </c:pt>
                <c:pt idx="10">
                  <c:v>1850</c:v>
                </c:pt>
                <c:pt idx="11">
                  <c:v>1860</c:v>
                </c:pt>
                <c:pt idx="12">
                  <c:v>1870</c:v>
                </c:pt>
                <c:pt idx="13">
                  <c:v>1880</c:v>
                </c:pt>
                <c:pt idx="14">
                  <c:v>1890</c:v>
                </c:pt>
                <c:pt idx="15">
                  <c:v>1900</c:v>
                </c:pt>
                <c:pt idx="16">
                  <c:v>1910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2000</c:v>
                </c:pt>
                <c:pt idx="26">
                  <c:v>2010</c:v>
                </c:pt>
              </c:numCache>
            </c:numRef>
          </c:xVal>
          <c:yVal>
            <c:numRef>
              <c:f>'Calculate the Moving Average'!$C$2:$C$28</c:f>
              <c:numCache>
                <c:formatCode>0.00</c:formatCode>
                <c:ptCount val="27"/>
                <c:pt idx="0">
                  <c:v>15.777699999999996</c:v>
                </c:pt>
                <c:pt idx="1">
                  <c:v>11.160399999999999</c:v>
                </c:pt>
                <c:pt idx="2">
                  <c:v>11.598800000000001</c:v>
                </c:pt>
                <c:pt idx="3">
                  <c:v>10.572666666666667</c:v>
                </c:pt>
                <c:pt idx="4">
                  <c:v>11.675800000000001</c:v>
                </c:pt>
                <c:pt idx="5">
                  <c:v>16.288250000000001</c:v>
                </c:pt>
                <c:pt idx="6">
                  <c:v>15.523000000000001</c:v>
                </c:pt>
                <c:pt idx="7">
                  <c:v>15.520599999999998</c:v>
                </c:pt>
                <c:pt idx="8">
                  <c:v>15.917299999999997</c:v>
                </c:pt>
                <c:pt idx="9">
                  <c:v>15.6531</c:v>
                </c:pt>
                <c:pt idx="10">
                  <c:v>15.897900000000002</c:v>
                </c:pt>
                <c:pt idx="11">
                  <c:v>15.770050000000001</c:v>
                </c:pt>
                <c:pt idx="12">
                  <c:v>15.819749999999999</c:v>
                </c:pt>
                <c:pt idx="13">
                  <c:v>15.923049999999998</c:v>
                </c:pt>
                <c:pt idx="14">
                  <c:v>15.884099999999995</c:v>
                </c:pt>
                <c:pt idx="15">
                  <c:v>15.968599999999999</c:v>
                </c:pt>
                <c:pt idx="16">
                  <c:v>15.871449999999996</c:v>
                </c:pt>
                <c:pt idx="17">
                  <c:v>16.164349999999995</c:v>
                </c:pt>
                <c:pt idx="18">
                  <c:v>16.436950000000003</c:v>
                </c:pt>
                <c:pt idx="19">
                  <c:v>16.444300000000002</c:v>
                </c:pt>
                <c:pt idx="20">
                  <c:v>16.513799999999996</c:v>
                </c:pt>
                <c:pt idx="21">
                  <c:v>16.43</c:v>
                </c:pt>
                <c:pt idx="22">
                  <c:v>16.381449999999994</c:v>
                </c:pt>
                <c:pt idx="23">
                  <c:v>16.372399999999999</c:v>
                </c:pt>
                <c:pt idx="24">
                  <c:v>16.614200000000004</c:v>
                </c:pt>
                <c:pt idx="25">
                  <c:v>16.951050000000002</c:v>
                </c:pt>
                <c:pt idx="26">
                  <c:v>17.262749999999997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9-4641-8D37-9ABBEABC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47440"/>
        <c:axId val="2095845776"/>
      </c:scatterChart>
      <c:valAx>
        <c:axId val="20958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layout>
            <c:manualLayout>
              <c:xMode val="edge"/>
              <c:yMode val="edge"/>
              <c:x val="0.44234601924759404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45776"/>
        <c:crosses val="autoZero"/>
        <c:crossBetween val="midCat"/>
      </c:valAx>
      <c:valAx>
        <c:axId val="20958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Moving Average Tempera ture (⁰C)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18958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34</xdr:row>
      <xdr:rowOff>133350</xdr:rowOff>
    </xdr:from>
    <xdr:to>
      <xdr:col>6</xdr:col>
      <xdr:colOff>123825</xdr:colOff>
      <xdr:row>49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0</xdr:row>
      <xdr:rowOff>133350</xdr:rowOff>
    </xdr:from>
    <xdr:to>
      <xdr:col>6</xdr:col>
      <xdr:colOff>142874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17</xdr:row>
      <xdr:rowOff>38100</xdr:rowOff>
    </xdr:from>
    <xdr:to>
      <xdr:col>5</xdr:col>
      <xdr:colOff>1247775</xdr:colOff>
      <xdr:row>31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75.720945138892" createdVersion="6" refreshedVersion="6" minRefreshableVersion="3" recordCount="488">
  <cacheSource type="worksheet">
    <worksheetSource ref="A1:C1048576" sheet="Sheet1"/>
  </cacheSource>
  <cacheFields count="3">
    <cacheField name="year" numFmtId="0">
      <sharedItems containsString="0" containsBlank="1" containsNumber="1" containsInteger="1" minValue="1750" maxValue="2013" count="265"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m/>
      </sharedItems>
      <fieldGroup base="0">
        <rangePr startNum="1750" endNum="2013" groupInterval="10"/>
        <groupItems count="29">
          <s v="(blank)"/>
          <s v="1750-1759"/>
          <s v="1760-1769"/>
          <s v="1770-1779"/>
          <s v="1780-1789"/>
          <s v="1790-1799"/>
          <s v="1800-1809"/>
          <s v="1810-1819"/>
          <s v="1820-1829"/>
          <s v="1830-1839"/>
          <s v="1840-1849"/>
          <s v="1850-1859"/>
          <s v="1860-1869"/>
          <s v="1870-1879"/>
          <s v="1880-1889"/>
          <s v="1890-1899"/>
          <s v="1900-1909"/>
          <s v="1910-1919"/>
          <s v="1920-1929"/>
          <s v="1930-1939"/>
          <s v="1940-1949"/>
          <s v="1950-1959"/>
          <s v="1960-1969"/>
          <s v="1970-1979"/>
          <s v="1980-1989"/>
          <s v="1990-1999"/>
          <s v="2000-2009"/>
          <s v="2010-2019"/>
          <s v="&gt;2020"/>
        </groupItems>
      </fieldGroup>
    </cacheField>
    <cacheField name="Global_10-Years MA" numFmtId="0">
      <sharedItems containsString="0" containsBlank="1" containsNumber="1" minValue="7.2030000000000012" maxValue="9.5560000000000009" count="250">
        <n v="8.3870000000000005"/>
        <n v="8.423"/>
        <n v="8.4719999999999995"/>
        <n v="8.4989999999999988"/>
        <n v="8.5299999999999994"/>
        <n v="8.5510000000000002"/>
        <n v="8.5670000000000019"/>
        <n v="8.5440000000000005"/>
        <n v="8.4400000000000013"/>
        <n v="8.2969999999999988"/>
        <n v="8.1410000000000018"/>
        <n v="7.9680000000000009"/>
        <n v="7.8149999999999995"/>
        <n v="7.7389999999999999"/>
        <n v="7.6139999999999999"/>
        <n v="7.4819999999999993"/>
        <n v="7.3330000000000002"/>
        <n v="7.2030000000000012"/>
        <n v="7.222999999999999"/>
        <n v="7.2519999999999998"/>
        <n v="7.3220000000000001"/>
        <n v="7.4449999999999985"/>
        <n v="7.5589999999999993"/>
        <n v="7.5569999999999995"/>
        <n v="7.6529999999999987"/>
        <n v="7.7679999999999989"/>
        <n v="7.9099999999999993"/>
        <n v="8.093"/>
        <n v="8.1269999999999989"/>
        <n v="8.1840000000000011"/>
        <n v="8.2739999999999991"/>
        <n v="8.229000000000001"/>
        <n v="8.1549999999999994"/>
        <n v="8.1440000000000019"/>
        <n v="8.0440000000000005"/>
        <n v="7.9779999999999998"/>
        <n v="7.8349999999999991"/>
        <n v="7.769000000000001"/>
        <n v="7.7379999999999995"/>
        <n v="7.6659999999999995"/>
        <n v="7.6710000000000012"/>
        <n v="7.7279999999999998"/>
        <n v="7.7439999999999998"/>
        <n v="7.694"/>
        <n v="7.7399999999999993"/>
        <n v="7.8250000000000002"/>
        <n v="7.8960000000000008"/>
        <n v="7.9430000000000005"/>
        <n v="7.9780000000000015"/>
        <n v="7.9880000000000022"/>
        <n v="8.0370000000000008"/>
        <n v="8.0450000000000017"/>
        <n v="8.032"/>
        <n v="8.0879999999999992"/>
        <n v="8.1140000000000008"/>
        <n v="8.0590000000000011"/>
        <n v="8.0259999999999998"/>
        <n v="8.0380000000000003"/>
        <n v="8.0649999999999995"/>
        <n v="8.0709999999999997"/>
        <n v="8.0379999999999985"/>
        <n v="7.9839999999999991"/>
        <n v="7.9909999999999997"/>
        <n v="7.9749999999999996"/>
        <n v="8.0039999999999996"/>
        <n v="8.0719999999999992"/>
        <n v="8.0869999999999997"/>
        <n v="8.1049999999999986"/>
        <n v="8.1290000000000013"/>
        <n v="8.1560000000000006"/>
        <n v="8.2189999999999994"/>
        <n v="8.2429999999999986"/>
        <n v="8.2880000000000003"/>
        <n v="8.2559999999999985"/>
        <n v="8.2349999999999994"/>
        <n v="8.2449999999999992"/>
        <n v="8.302999999999999"/>
        <n v="8.2769999999999992"/>
        <n v="8.2690000000000001"/>
        <n v="8.2839999999999989"/>
        <n v="8.2779999999999987"/>
        <n v="8.2409999999999997"/>
        <n v="8.1750000000000007"/>
        <n v="8.1809999999999992"/>
        <n v="8.1679999999999993"/>
        <n v="8.1050000000000004"/>
        <n v="8.0310000000000006"/>
        <n v="8.0460000000000012"/>
        <n v="8.0059999999999985"/>
        <n v="8"/>
        <n v="8.0080000000000009"/>
        <n v="8.0470000000000006"/>
        <n v="8.0699999999999985"/>
        <n v="8.0960000000000001"/>
        <n v="8.1340000000000003"/>
        <n v="8.1430000000000007"/>
        <n v="8.1510000000000016"/>
        <n v="8.2040000000000006"/>
        <n v="8.2560000000000002"/>
        <n v="8.2789999999999981"/>
        <n v="8.2949999999999999"/>
        <n v="8.2960000000000012"/>
        <n v="8.3129999999999988"/>
        <n v="8.2789999999999999"/>
        <n v="8.2799999999999994"/>
        <n v="8.2580000000000009"/>
        <n v="8.23"/>
        <n v="8.1939999999999991"/>
        <n v="8.1810000000000009"/>
        <n v="8.1890000000000001"/>
        <n v="8.2390000000000008"/>
        <n v="8.2750000000000021"/>
        <n v="8.2600000000000016"/>
        <n v="8.2669999999999995"/>
        <n v="8.2609999999999992"/>
        <n v="8.2810000000000006"/>
        <n v="8.2949999999999982"/>
        <n v="8.3339999999999996"/>
        <n v="8.3580000000000005"/>
        <n v="8.370000000000001"/>
        <n v="8.3620000000000001"/>
        <n v="8.3560000000000016"/>
        <n v="8.4060000000000024"/>
        <n v="8.4559999999999995"/>
        <n v="8.5059999999999985"/>
        <n v="8.4919999999999991"/>
        <n v="8.5189999999999984"/>
        <n v="8.5339999999999989"/>
        <n v="8.5639999999999983"/>
        <n v="8.5560000000000009"/>
        <n v="8.5680000000000014"/>
        <n v="8.5670000000000002"/>
        <n v="8.5489999999999995"/>
        <n v="8.59"/>
        <n v="8.6420000000000012"/>
        <n v="8.6550000000000011"/>
        <n v="8.66"/>
        <n v="8.661999999999999"/>
        <n v="8.7040000000000006"/>
        <n v="8.7259999999999991"/>
        <n v="8.7319999999999993"/>
        <n v="8.7449999999999992"/>
        <n v="8.754999999999999"/>
        <n v="8.743999999999998"/>
        <n v="8.7270000000000003"/>
        <n v="8.6880000000000006"/>
        <n v="8.6740000000000013"/>
        <n v="8.6650000000000009"/>
        <n v="8.6760000000000002"/>
        <n v="8.647000000000002"/>
        <n v="8.6519999999999992"/>
        <n v="8.6119999999999983"/>
        <n v="8.6050000000000004"/>
        <n v="8.6070000000000011"/>
        <n v="8.6210000000000004"/>
        <n v="8.6419999999999995"/>
        <n v="8.6590000000000007"/>
        <n v="8.67"/>
        <n v="8.6690000000000005"/>
        <n v="8.6539999999999999"/>
        <n v="8.6440000000000001"/>
        <n v="8.6759999999999984"/>
        <n v="8.6729999999999983"/>
        <n v="8.6479999999999997"/>
        <n v="8.6349999999999998"/>
        <n v="8.6470000000000002"/>
        <n v="8.6269999999999989"/>
        <n v="8.6019999999999985"/>
        <n v="8.6109999999999989"/>
        <n v="8.6170000000000009"/>
        <n v="8.6379999999999981"/>
        <n v="8.6129999999999978"/>
        <n v="8.6279999999999966"/>
        <n v="8.6449999999999996"/>
        <n v="8.6579999999999995"/>
        <n v="8.6860000000000017"/>
        <n v="8.7430000000000003"/>
        <n v="8.7570000000000014"/>
        <n v="8.7650000000000006"/>
        <n v="8.7870000000000008"/>
        <n v="8.7789999999999999"/>
        <n v="8.827"/>
        <n v="8.8409999999999993"/>
        <n v="8.8919999999999995"/>
        <n v="8.9109999999999996"/>
        <n v="8.9359999999999999"/>
        <n v="8.9370000000000012"/>
        <n v="8.9570000000000025"/>
        <n v="8.9410000000000025"/>
        <n v="8.9760000000000026"/>
        <n v="9.0449999999999982"/>
        <n v="9.0659999999999989"/>
        <n v="9.0869999999999997"/>
        <n v="9.1189999999999998"/>
        <n v="9.1560000000000006"/>
        <n v="9.1529999999999987"/>
        <n v="9.1760000000000002"/>
        <n v="9.2490000000000006"/>
        <n v="9.3149999999999977"/>
        <n v="9.3429999999999982"/>
        <n v="9.3779999999999983"/>
        <n v="9.4269999999999996"/>
        <n v="9.48"/>
        <n v="9.4710000000000001"/>
        <n v="9.4930000000000021"/>
        <n v="9.543000000000001"/>
        <n v="9.5540000000000003"/>
        <n v="9.548"/>
        <n v="9.5560000000000009"/>
        <n v="9.4959999999999987"/>
        <n v="9.3239999999999998"/>
        <n v="8.9489999999999998"/>
        <n v="8.8150000000000013"/>
        <n v="8.7189999999999994"/>
        <n v="8.6039999999999992"/>
        <n v="8.5190000000000001"/>
        <n v="8.4689999999999976"/>
        <n v="8.1919999999999984"/>
        <n v="8.0299999999999994"/>
        <n v="7.8770000000000007"/>
        <n v="7.9560000000000004"/>
        <n v="8.15"/>
        <n v="8.1320000000000014"/>
        <n v="8.0079999999999991"/>
        <n v="8.0120000000000005"/>
        <n v="7.9819999999999993"/>
        <n v="7.9399999999999995"/>
        <n v="7.8979999999999988"/>
        <n v="7.9700000000000006"/>
        <n v="8.0069999999999997"/>
        <n v="8.1"/>
        <n v="8.0890000000000004"/>
        <n v="8.3979999999999997"/>
        <n v="8.5719999999999992"/>
        <n v="8.5969999999999995"/>
        <n v="8.5140000000000011"/>
        <n v="8.2370000000000001"/>
        <n v="8.2140000000000004"/>
        <n v="8.2050000000000001"/>
        <n v="8.1399999999999988"/>
        <n v="7.9950000000000001"/>
        <n v="8.027000000000001"/>
        <n v="8.0820000000000007"/>
        <n v="8.1490000000000009"/>
        <n v="8.2480000000000011"/>
        <n v="8.2489999999999988"/>
        <n v="8.2970000000000006"/>
        <n v="8.3190000000000008"/>
        <n v="8.3370000000000015"/>
        <m/>
      </sharedItems>
    </cacheField>
    <cacheField name="City_10-Years MA" numFmtId="0">
      <sharedItems containsString="0" containsBlank="1" containsNumber="1" minValue="10.19888888888889" maxValue="21.484000000000002" count="456">
        <n v="20.596000000000004"/>
        <n v="20.419"/>
        <n v="20.496000000000002"/>
        <n v="20.595999999999997"/>
        <n v="20.634999999999998"/>
        <n v="20.648"/>
        <n v="20.648999999999997"/>
        <n v="20.637"/>
        <n v="20.538999999999998"/>
        <n v="20.376000000000001"/>
        <n v="20.235999999999997"/>
        <n v="20.072000000000003"/>
        <n v="19.880000000000003"/>
        <n v="19.741000000000003"/>
        <n v="19.621000000000002"/>
        <n v="19.524999999999999"/>
        <n v="19.376000000000001"/>
        <n v="19.248000000000001"/>
        <n v="19.269000000000002"/>
        <n v="19.309999999999999"/>
        <n v="19.370999999999999"/>
        <n v="19.420999999999999"/>
        <n v="19.498999999999999"/>
        <n v="19.526"/>
        <n v="19.628000000000004"/>
        <n v="19.692"/>
        <n v="19.797000000000004"/>
        <n v="19.959"/>
        <n v="19.976999999999997"/>
        <n v="20.030999999999999"/>
        <n v="20.089999999999996"/>
        <n v="20.082000000000001"/>
        <n v="20.024999999999999"/>
        <n v="20.032"/>
        <n v="19.954000000000001"/>
        <n v="19.873999999999999"/>
        <n v="19.844999999999999"/>
        <n v="19.704000000000001"/>
        <n v="19.626000000000001"/>
        <n v="19.580000000000002"/>
        <n v="19.513000000000002"/>
        <n v="19.560000000000002"/>
        <n v="19.629000000000001"/>
        <n v="19.631000000000004"/>
        <n v="19.634000000000004"/>
        <n v="19.716000000000001"/>
        <n v="19.816000000000003"/>
        <n v="19.904000000000003"/>
        <n v="19.974"/>
        <n v="20.022000000000002"/>
        <n v="20.001999999999999"/>
        <n v="20.015000000000001"/>
        <n v="20.035999999999998"/>
        <n v="20.119999999999997"/>
        <n v="20.118000000000002"/>
        <n v="20.131"/>
        <n v="19.940999999999995"/>
        <n v="19.928999999999995"/>
        <n v="19.932999999999996"/>
        <n v="20.036999999999999"/>
        <n v="19.955000000000002"/>
        <n v="19.885000000000002"/>
        <n v="19.790000000000003"/>
        <n v="19.844000000000001"/>
        <n v="19.884999999999998"/>
        <n v="19.967000000000002"/>
        <n v="20.074999999999999"/>
        <n v="20.09"/>
        <n v="20.141000000000002"/>
        <n v="20.136000000000003"/>
        <n v="20.202000000000002"/>
        <n v="20.296000000000003"/>
        <n v="20.372000000000003"/>
        <n v="20.324000000000002"/>
        <n v="20.178000000000001"/>
        <n v="20.152999999999999"/>
        <n v="20.148000000000003"/>
        <n v="20.185000000000006"/>
        <n v="20.186"/>
        <n v="20.157999999999998"/>
        <n v="20.197999999999997"/>
        <n v="20.011999999999997"/>
        <n v="19.964999999999996"/>
        <n v="20.064"/>
        <n v="20.021999999999998"/>
        <n v="20.02"/>
        <n v="19.984000000000002"/>
        <n v="19.937999999999999"/>
        <n v="19.933"/>
        <n v="19.896999999999998"/>
        <n v="20.010000000000002"/>
        <n v="19.997999999999998"/>
        <n v="20.062999999999995"/>
        <n v="20.065000000000005"/>
        <n v="20.106000000000005"/>
        <n v="20.057000000000002"/>
        <n v="20.065999999999999"/>
        <n v="20.073999999999998"/>
        <n v="20.135999999999999"/>
        <n v="20.215999999999998"/>
        <n v="20.215"/>
        <n v="20.207999999999998"/>
        <n v="20.187000000000001"/>
        <n v="20.163000000000004"/>
        <n v="20.161000000000001"/>
        <n v="20.123000000000001"/>
        <n v="20.05"/>
        <n v="19.961000000000002"/>
        <n v="19.845000000000002"/>
        <n v="19.792999999999999"/>
        <n v="19.798999999999999"/>
        <n v="19.812999999999999"/>
        <n v="19.887"/>
        <n v="19.957999999999998"/>
        <n v="20.036000000000001"/>
        <n v="20.153999999999996"/>
        <n v="20.151999999999997"/>
        <n v="20.181999999999999"/>
        <n v="20.205999999999996"/>
        <n v="20.277999999999999"/>
        <n v="20.378999999999998"/>
        <n v="20.468999999999998"/>
        <n v="20.452999999999996"/>
        <n v="20.413999999999998"/>
        <n v="20.484999999999999"/>
        <n v="20.506999999999998"/>
        <n v="20.490000000000002"/>
        <n v="20.579000000000001"/>
        <n v="20.651000000000003"/>
        <n v="20.645000000000003"/>
        <n v="20.585999999999999"/>
        <n v="20.557000000000002"/>
        <n v="20.577000000000002"/>
        <n v="20.624000000000002"/>
        <n v="20.556000000000001"/>
        <n v="20.630000000000003"/>
        <n v="20.605"/>
        <n v="20.682000000000002"/>
        <n v="20.677"/>
        <n v="20.621000000000002"/>
        <n v="20.615999999999996"/>
        <n v="20.623999999999999"/>
        <n v="20.607999999999997"/>
        <n v="20.484000000000002"/>
        <n v="20.485000000000003"/>
        <n v="20.48"/>
        <n v="20.503"/>
        <n v="20.455000000000002"/>
        <n v="20.45"/>
        <n v="20.561"/>
        <n v="20.516999999999999"/>
        <n v="20.564999999999998"/>
        <n v="20.685000000000002"/>
        <n v="20.637000000000004"/>
        <n v="20.666"/>
        <n v="20.764999999999997"/>
        <n v="20.744"/>
        <n v="20.672999999999998"/>
        <n v="20.736000000000001"/>
        <n v="20.691000000000003"/>
        <n v="20.661999999999999"/>
        <n v="20.725999999999999"/>
        <n v="20.652999999999999"/>
        <n v="20.669"/>
        <n v="20.625999999999998"/>
        <n v="20.569999999999997"/>
        <n v="20.602999999999998"/>
        <n v="20.509999999999998"/>
        <n v="20.562999999999999"/>
        <n v="20.593"/>
        <n v="20.573"/>
        <n v="20.581999999999997"/>
        <n v="20.527999999999999"/>
        <n v="20.460999999999999"/>
        <n v="20.457000000000001"/>
        <n v="20.495999999999999"/>
        <n v="20.533000000000001"/>
        <n v="20.492000000000001"/>
        <n v="20.431000000000004"/>
        <n v="20.46"/>
        <n v="20.463999999999999"/>
        <n v="20.544000000000004"/>
        <n v="20.603000000000002"/>
        <n v="20.581"/>
        <n v="20.606999999999999"/>
        <n v="20.638000000000002"/>
        <n v="20.704000000000001"/>
        <n v="20.804000000000002"/>
        <n v="20.805"/>
        <n v="20.886000000000003"/>
        <n v="21.023000000000003"/>
        <n v="21.071000000000002"/>
        <n v="21.067"/>
        <n v="21.113"/>
        <n v="21.143000000000004"/>
        <n v="21.241999999999997"/>
        <n v="21.287000000000003"/>
        <n v="21.308"/>
        <n v="21.479999999999997"/>
        <n v="21.452999999999999"/>
        <n v="21.462000000000003"/>
        <n v="21.484000000000002"/>
        <n v="20.628999999999998"/>
        <n v="19.849"/>
        <n v="18.279"/>
        <n v="17.318999999999999"/>
        <n v="16.366999999999997"/>
        <n v="15.115"/>
        <n v="14.094999999999999"/>
        <n v="13.113"/>
        <n v="12.006000000000002"/>
        <n v="11.005000000000001"/>
        <n v="10.763999999999999"/>
        <n v="10.690999999999999"/>
        <n v="11.337999999999999"/>
        <n v="11.117000000000001"/>
        <n v="11.087"/>
        <n v="11.311"/>
        <n v="11.330000000000002"/>
        <n v="11.291"/>
        <n v="11.333000000000002"/>
        <n v="11.342000000000001"/>
        <n v="11.471"/>
        <n v="11.481999999999999"/>
        <n v="11.497"/>
        <n v="11.768000000000001"/>
        <n v="11.764999999999999"/>
        <n v="11.891999999999999"/>
        <n v="11.804999999999998"/>
        <n v="11.831"/>
        <n v="11.657"/>
        <n v="10.82"/>
        <n v="10.756666666666668"/>
        <n v="10.69888888888889"/>
        <n v="10.64111111111111"/>
        <n v="10.511111111111111"/>
        <n v="10.404444444444444"/>
        <n v="10.213333333333331"/>
        <n v="10.19888888888889"/>
        <n v="10.223333333333334"/>
        <n v="10.556666666666667"/>
        <n v="11.522222222222222"/>
        <n v="11.549000000000001"/>
        <n v="11.517999999999999"/>
        <n v="11.485000000000001"/>
        <n v="11.581999999999999"/>
        <n v="11.709"/>
        <n v="11.784000000000002"/>
        <n v="11.784000000000001"/>
        <n v="11.773999999999999"/>
        <n v="11.788"/>
        <n v="11.785"/>
        <n v="11.792"/>
        <n v="11.835999999999999"/>
        <n v="11.972"/>
        <n v="11.998000000000001"/>
        <n v="11.995000000000001"/>
        <n v="12.099"/>
        <n v="12.137"/>
        <n v="12.164"/>
        <n v="12.123000000000001"/>
        <n v="12.058"/>
        <n v="12.026999999999999"/>
        <n v="11.965"/>
        <n v="11.731"/>
        <n v="11.618999999999998"/>
        <n v="11.514999999999999"/>
        <n v="11.311999999999999"/>
        <n v="11.160999999999998"/>
        <n v="11.024000000000001"/>
        <n v="10.903"/>
        <n v="10.925000000000001"/>
        <n v="10.917000000000002"/>
        <n v="10.828999999999999"/>
        <n v="11.026999999999999"/>
        <n v="11.035999999999998"/>
        <n v="11.112"/>
        <n v="11.298"/>
        <n v="11.529"/>
        <n v="11.735999999999999"/>
        <n v="12.008000000000001"/>
        <n v="12.018999999999998"/>
        <n v="12.153000000000002"/>
        <n v="12.175000000000001"/>
        <n v="12.129000000000001"/>
        <n v="12.192000000000002"/>
        <n v="12.068000000000001"/>
        <n v="11.84"/>
        <n v="11.727"/>
        <n v="11.526999999999997"/>
        <n v="11.548"/>
        <n v="11.451000000000001"/>
        <n v="11.492000000000001"/>
        <n v="11.516000000000002"/>
        <n v="11.427000000000001"/>
        <n v="11.404"/>
        <n v="11.475000000000001"/>
        <n v="11.674000000000001"/>
        <n v="11.72"/>
        <n v="11.736000000000001"/>
        <n v="11.728999999999999"/>
        <n v="11.79"/>
        <n v="11.739999999999998"/>
        <n v="11.870000000000001"/>
        <n v="11.937000000000001"/>
        <n v="11.913000000000002"/>
        <n v="11.652999999999997"/>
        <n v="11.647999999999998"/>
        <n v="11.691999999999998"/>
        <n v="11.691000000000001"/>
        <n v="11.690000000000001"/>
        <n v="11.685000000000002"/>
        <n v="11.593"/>
        <n v="11.494000000000002"/>
        <n v="11.507000000000001"/>
        <n v="11.597"/>
        <n v="11.605"/>
        <n v="11.466000000000001"/>
        <n v="11.450000000000001"/>
        <n v="11.426"/>
        <n v="11.404999999999999"/>
        <n v="11.375999999999999"/>
        <n v="11.245000000000001"/>
        <n v="11.249999999999996"/>
        <n v="11.389999999999999"/>
        <n v="11.599"/>
        <n v="11.669999999999998"/>
        <n v="11.680999999999999"/>
        <n v="11.754999999999999"/>
        <n v="11.818999999999999"/>
        <n v="11.844999999999999"/>
        <n v="11.867999999999999"/>
        <n v="11.922999999999998"/>
        <n v="11.890999999999998"/>
        <n v="11.834999999999997"/>
        <n v="11.690999999999999"/>
        <n v="11.702"/>
        <n v="11.715999999999999"/>
        <n v="11.622"/>
        <n v="11.601999999999999"/>
        <n v="11.648999999999999"/>
        <n v="11.698"/>
        <n v="11.792999999999999"/>
        <n v="11.8"/>
        <n v="11.946000000000002"/>
        <n v="11.917"/>
        <n v="11.940999999999999"/>
        <n v="11.869"/>
        <n v="11.904999999999999"/>
        <n v="11.734"/>
        <n v="11.746000000000002"/>
        <n v="11.765000000000002"/>
        <n v="11.671000000000001"/>
        <n v="11.622000000000002"/>
        <n v="11.642000000000001"/>
        <n v="11.56"/>
        <n v="11.681000000000001"/>
        <n v="11.654"/>
        <n v="11.795"/>
        <n v="11.919"/>
        <n v="11.962"/>
        <n v="11.888"/>
        <n v="11.856"/>
        <n v="11.836"/>
        <n v="11.879999999999999"/>
        <n v="11.915000000000003"/>
        <n v="12.012"/>
        <n v="11.931000000000001"/>
        <n v="11.882999999999999"/>
        <n v="11.903999999999998"/>
        <n v="11.868999999999998"/>
        <n v="12.029"/>
        <n v="12.037000000000001"/>
        <n v="12.013000000000002"/>
        <n v="12.126000000000001"/>
        <n v="12.154999999999999"/>
        <n v="12.198"/>
        <n v="12.283000000000001"/>
        <n v="12.251000000000001"/>
        <n v="12.326000000000001"/>
        <n v="12.334"/>
        <n v="12.419"/>
        <n v="12.481"/>
        <n v="12.319000000000001"/>
        <n v="12.250999999999999"/>
        <n v="12.215999999999999"/>
        <n v="12.18"/>
        <n v="12.209"/>
        <n v="12.258999999999999"/>
        <n v="12.346999999999998"/>
        <n v="12.33"/>
        <n v="12.271000000000001"/>
        <n v="12.333000000000002"/>
        <n v="12.434999999999999"/>
        <n v="12.414000000000001"/>
        <n v="12.437000000000001"/>
        <n v="12.541999999999998"/>
        <n v="12.584"/>
        <n v="12.601000000000001"/>
        <n v="12.542999999999997"/>
        <n v="12.611000000000001"/>
        <n v="12.525"/>
        <n v="12.494"/>
        <n v="12.468"/>
        <n v="12.442"/>
        <n v="12.34"/>
        <n v="12.169"/>
        <n v="12.132999999999999"/>
        <n v="12.103"/>
        <n v="12.061999999999999"/>
        <n v="11.948"/>
        <n v="11.921000000000001"/>
        <n v="12.004000000000001"/>
        <n v="12.032"/>
        <n v="12.178000000000001"/>
        <n v="12.196000000000002"/>
        <n v="12.245000000000001"/>
        <n v="12.241"/>
        <n v="12.315000000000001"/>
        <n v="12.256"/>
        <n v="12.245999999999999"/>
        <n v="12.239000000000001"/>
        <n v="12.196"/>
        <n v="12.222999999999999"/>
        <n v="12.167"/>
        <n v="12.158000000000001"/>
        <n v="12.169999999999998"/>
        <n v="12.25"/>
        <n v="12.294000000000002"/>
        <n v="12.352000000000002"/>
        <n v="12.356"/>
        <n v="12.509"/>
        <n v="12.685"/>
        <n v="12.665000000000001"/>
        <n v="12.656000000000002"/>
        <n v="12.66"/>
        <n v="12.635999999999999"/>
        <n v="12.555999999999999"/>
        <n v="12.513999999999999"/>
        <n v="12.706999999999999"/>
        <n v="12.833999999999998"/>
        <n v="12.687000000000001"/>
        <n v="12.609999999999998"/>
        <n v="12.76"/>
        <n v="12.728"/>
        <n v="12.760999999999999"/>
        <n v="12.787999999999997"/>
        <n v="12.961999999999998"/>
        <n v="13.038999999999998"/>
        <n v="12.907999999999998"/>
        <n v="12.833000000000002"/>
        <n v="12.932999999999998"/>
        <n v="12.99"/>
        <n v="13.044"/>
        <n v="13.25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8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29"/>
    <x v="33"/>
  </r>
  <r>
    <x v="34"/>
    <x v="33"/>
    <x v="34"/>
  </r>
  <r>
    <x v="35"/>
    <x v="34"/>
    <x v="35"/>
  </r>
  <r>
    <x v="36"/>
    <x v="35"/>
    <x v="36"/>
  </r>
  <r>
    <x v="37"/>
    <x v="36"/>
    <x v="37"/>
  </r>
  <r>
    <x v="38"/>
    <x v="37"/>
    <x v="38"/>
  </r>
  <r>
    <x v="39"/>
    <x v="38"/>
    <x v="39"/>
  </r>
  <r>
    <x v="40"/>
    <x v="39"/>
    <x v="40"/>
  </r>
  <r>
    <x v="41"/>
    <x v="40"/>
    <x v="41"/>
  </r>
  <r>
    <x v="42"/>
    <x v="41"/>
    <x v="42"/>
  </r>
  <r>
    <x v="43"/>
    <x v="42"/>
    <x v="43"/>
  </r>
  <r>
    <x v="44"/>
    <x v="43"/>
    <x v="44"/>
  </r>
  <r>
    <x v="45"/>
    <x v="44"/>
    <x v="45"/>
  </r>
  <r>
    <x v="46"/>
    <x v="45"/>
    <x v="46"/>
  </r>
  <r>
    <x v="47"/>
    <x v="46"/>
    <x v="47"/>
  </r>
  <r>
    <x v="48"/>
    <x v="47"/>
    <x v="48"/>
  </r>
  <r>
    <x v="49"/>
    <x v="48"/>
    <x v="49"/>
  </r>
  <r>
    <x v="50"/>
    <x v="49"/>
    <x v="50"/>
  </r>
  <r>
    <x v="51"/>
    <x v="50"/>
    <x v="51"/>
  </r>
  <r>
    <x v="52"/>
    <x v="51"/>
    <x v="52"/>
  </r>
  <r>
    <x v="53"/>
    <x v="52"/>
    <x v="53"/>
  </r>
  <r>
    <x v="54"/>
    <x v="53"/>
    <x v="54"/>
  </r>
  <r>
    <x v="55"/>
    <x v="54"/>
    <x v="55"/>
  </r>
  <r>
    <x v="56"/>
    <x v="55"/>
    <x v="32"/>
  </r>
  <r>
    <x v="57"/>
    <x v="56"/>
    <x v="56"/>
  </r>
  <r>
    <x v="58"/>
    <x v="57"/>
    <x v="57"/>
  </r>
  <r>
    <x v="59"/>
    <x v="58"/>
    <x v="58"/>
  </r>
  <r>
    <x v="60"/>
    <x v="59"/>
    <x v="59"/>
  </r>
  <r>
    <x v="61"/>
    <x v="60"/>
    <x v="60"/>
  </r>
  <r>
    <x v="62"/>
    <x v="61"/>
    <x v="61"/>
  </r>
  <r>
    <x v="63"/>
    <x v="62"/>
    <x v="62"/>
  </r>
  <r>
    <x v="64"/>
    <x v="11"/>
    <x v="63"/>
  </r>
  <r>
    <x v="65"/>
    <x v="63"/>
    <x v="64"/>
  </r>
  <r>
    <x v="66"/>
    <x v="64"/>
    <x v="65"/>
  </r>
  <r>
    <x v="67"/>
    <x v="65"/>
    <x v="66"/>
  </r>
  <r>
    <x v="68"/>
    <x v="66"/>
    <x v="67"/>
  </r>
  <r>
    <x v="69"/>
    <x v="67"/>
    <x v="68"/>
  </r>
  <r>
    <x v="70"/>
    <x v="68"/>
    <x v="69"/>
  </r>
  <r>
    <x v="71"/>
    <x v="69"/>
    <x v="70"/>
  </r>
  <r>
    <x v="72"/>
    <x v="70"/>
    <x v="71"/>
  </r>
  <r>
    <x v="73"/>
    <x v="71"/>
    <x v="72"/>
  </r>
  <r>
    <x v="74"/>
    <x v="72"/>
    <x v="73"/>
  </r>
  <r>
    <x v="75"/>
    <x v="73"/>
    <x v="74"/>
  </r>
  <r>
    <x v="76"/>
    <x v="74"/>
    <x v="75"/>
  </r>
  <r>
    <x v="77"/>
    <x v="75"/>
    <x v="76"/>
  </r>
  <r>
    <x v="78"/>
    <x v="76"/>
    <x v="77"/>
  </r>
  <r>
    <x v="79"/>
    <x v="77"/>
    <x v="78"/>
  </r>
  <r>
    <x v="80"/>
    <x v="78"/>
    <x v="79"/>
  </r>
  <r>
    <x v="81"/>
    <x v="79"/>
    <x v="80"/>
  </r>
  <r>
    <x v="82"/>
    <x v="80"/>
    <x v="30"/>
  </r>
  <r>
    <x v="83"/>
    <x v="81"/>
    <x v="81"/>
  </r>
  <r>
    <x v="84"/>
    <x v="82"/>
    <x v="82"/>
  </r>
  <r>
    <x v="85"/>
    <x v="83"/>
    <x v="83"/>
  </r>
  <r>
    <x v="86"/>
    <x v="84"/>
    <x v="84"/>
  </r>
  <r>
    <x v="87"/>
    <x v="85"/>
    <x v="85"/>
  </r>
  <r>
    <x v="88"/>
    <x v="86"/>
    <x v="86"/>
  </r>
  <r>
    <x v="89"/>
    <x v="87"/>
    <x v="87"/>
  </r>
  <r>
    <x v="90"/>
    <x v="86"/>
    <x v="88"/>
  </r>
  <r>
    <x v="91"/>
    <x v="88"/>
    <x v="89"/>
  </r>
  <r>
    <x v="92"/>
    <x v="89"/>
    <x v="90"/>
  </r>
  <r>
    <x v="93"/>
    <x v="90"/>
    <x v="91"/>
  </r>
  <r>
    <x v="94"/>
    <x v="91"/>
    <x v="92"/>
  </r>
  <r>
    <x v="95"/>
    <x v="92"/>
    <x v="93"/>
  </r>
  <r>
    <x v="96"/>
    <x v="93"/>
    <x v="94"/>
  </r>
  <r>
    <x v="97"/>
    <x v="94"/>
    <x v="95"/>
  </r>
  <r>
    <x v="98"/>
    <x v="95"/>
    <x v="96"/>
  </r>
  <r>
    <x v="99"/>
    <x v="96"/>
    <x v="97"/>
  </r>
  <r>
    <x v="100"/>
    <x v="97"/>
    <x v="98"/>
  </r>
  <r>
    <x v="101"/>
    <x v="98"/>
    <x v="99"/>
  </r>
  <r>
    <x v="102"/>
    <x v="99"/>
    <x v="100"/>
  </r>
  <r>
    <x v="103"/>
    <x v="100"/>
    <x v="101"/>
  </r>
  <r>
    <x v="104"/>
    <x v="72"/>
    <x v="102"/>
  </r>
  <r>
    <x v="105"/>
    <x v="101"/>
    <x v="103"/>
  </r>
  <r>
    <x v="106"/>
    <x v="102"/>
    <x v="104"/>
  </r>
  <r>
    <x v="107"/>
    <x v="103"/>
    <x v="105"/>
  </r>
  <r>
    <x v="108"/>
    <x v="104"/>
    <x v="106"/>
  </r>
  <r>
    <x v="109"/>
    <x v="105"/>
    <x v="11"/>
  </r>
  <r>
    <x v="110"/>
    <x v="106"/>
    <x v="107"/>
  </r>
  <r>
    <x v="111"/>
    <x v="107"/>
    <x v="108"/>
  </r>
  <r>
    <x v="112"/>
    <x v="108"/>
    <x v="109"/>
  </r>
  <r>
    <x v="113"/>
    <x v="109"/>
    <x v="110"/>
  </r>
  <r>
    <x v="114"/>
    <x v="110"/>
    <x v="111"/>
  </r>
  <r>
    <x v="115"/>
    <x v="111"/>
    <x v="112"/>
  </r>
  <r>
    <x v="116"/>
    <x v="112"/>
    <x v="113"/>
  </r>
  <r>
    <x v="117"/>
    <x v="113"/>
    <x v="114"/>
  </r>
  <r>
    <x v="118"/>
    <x v="114"/>
    <x v="115"/>
  </r>
  <r>
    <x v="119"/>
    <x v="115"/>
    <x v="116"/>
  </r>
  <r>
    <x v="120"/>
    <x v="116"/>
    <x v="117"/>
  </r>
  <r>
    <x v="121"/>
    <x v="117"/>
    <x v="118"/>
  </r>
  <r>
    <x v="122"/>
    <x v="118"/>
    <x v="119"/>
  </r>
  <r>
    <x v="123"/>
    <x v="119"/>
    <x v="120"/>
  </r>
  <r>
    <x v="124"/>
    <x v="120"/>
    <x v="121"/>
  </r>
  <r>
    <x v="125"/>
    <x v="121"/>
    <x v="122"/>
  </r>
  <r>
    <x v="126"/>
    <x v="122"/>
    <x v="123"/>
  </r>
  <r>
    <x v="127"/>
    <x v="123"/>
    <x v="124"/>
  </r>
  <r>
    <x v="128"/>
    <x v="124"/>
    <x v="125"/>
  </r>
  <r>
    <x v="129"/>
    <x v="125"/>
    <x v="126"/>
  </r>
  <r>
    <x v="130"/>
    <x v="126"/>
    <x v="127"/>
  </r>
  <r>
    <x v="131"/>
    <x v="127"/>
    <x v="128"/>
  </r>
  <r>
    <x v="132"/>
    <x v="128"/>
    <x v="129"/>
  </r>
  <r>
    <x v="133"/>
    <x v="129"/>
    <x v="130"/>
  </r>
  <r>
    <x v="134"/>
    <x v="130"/>
    <x v="131"/>
  </r>
  <r>
    <x v="135"/>
    <x v="131"/>
    <x v="132"/>
  </r>
  <r>
    <x v="136"/>
    <x v="132"/>
    <x v="133"/>
  </r>
  <r>
    <x v="137"/>
    <x v="131"/>
    <x v="133"/>
  </r>
  <r>
    <x v="138"/>
    <x v="133"/>
    <x v="134"/>
  </r>
  <r>
    <x v="139"/>
    <x v="134"/>
    <x v="135"/>
  </r>
  <r>
    <x v="140"/>
    <x v="135"/>
    <x v="136"/>
  </r>
  <r>
    <x v="141"/>
    <x v="136"/>
    <x v="133"/>
  </r>
  <r>
    <x v="142"/>
    <x v="137"/>
    <x v="135"/>
  </r>
  <r>
    <x v="143"/>
    <x v="138"/>
    <x v="137"/>
  </r>
  <r>
    <x v="144"/>
    <x v="139"/>
    <x v="138"/>
  </r>
  <r>
    <x v="145"/>
    <x v="140"/>
    <x v="139"/>
  </r>
  <r>
    <x v="146"/>
    <x v="141"/>
    <x v="140"/>
  </r>
  <r>
    <x v="147"/>
    <x v="142"/>
    <x v="141"/>
  </r>
  <r>
    <x v="148"/>
    <x v="143"/>
    <x v="142"/>
  </r>
  <r>
    <x v="149"/>
    <x v="144"/>
    <x v="143"/>
  </r>
  <r>
    <x v="150"/>
    <x v="145"/>
    <x v="144"/>
  </r>
  <r>
    <x v="151"/>
    <x v="146"/>
    <x v="145"/>
  </r>
  <r>
    <x v="152"/>
    <x v="147"/>
    <x v="146"/>
  </r>
  <r>
    <x v="153"/>
    <x v="148"/>
    <x v="147"/>
  </r>
  <r>
    <x v="154"/>
    <x v="149"/>
    <x v="148"/>
  </r>
  <r>
    <x v="155"/>
    <x v="150"/>
    <x v="149"/>
  </r>
  <r>
    <x v="156"/>
    <x v="151"/>
    <x v="150"/>
  </r>
  <r>
    <x v="157"/>
    <x v="152"/>
    <x v="121"/>
  </r>
  <r>
    <x v="158"/>
    <x v="153"/>
    <x v="151"/>
  </r>
  <r>
    <x v="159"/>
    <x v="154"/>
    <x v="136"/>
  </r>
  <r>
    <x v="160"/>
    <x v="155"/>
    <x v="152"/>
  </r>
  <r>
    <x v="161"/>
    <x v="156"/>
    <x v="153"/>
  </r>
  <r>
    <x v="162"/>
    <x v="157"/>
    <x v="154"/>
  </r>
  <r>
    <x v="163"/>
    <x v="158"/>
    <x v="155"/>
  </r>
  <r>
    <x v="164"/>
    <x v="159"/>
    <x v="156"/>
  </r>
  <r>
    <x v="165"/>
    <x v="160"/>
    <x v="157"/>
  </r>
  <r>
    <x v="166"/>
    <x v="161"/>
    <x v="158"/>
  </r>
  <r>
    <x v="167"/>
    <x v="162"/>
    <x v="159"/>
  </r>
  <r>
    <x v="168"/>
    <x v="163"/>
    <x v="160"/>
  </r>
  <r>
    <x v="169"/>
    <x v="164"/>
    <x v="161"/>
  </r>
  <r>
    <x v="170"/>
    <x v="165"/>
    <x v="162"/>
  </r>
  <r>
    <x v="171"/>
    <x v="166"/>
    <x v="163"/>
  </r>
  <r>
    <x v="172"/>
    <x v="167"/>
    <x v="164"/>
  </r>
  <r>
    <x v="173"/>
    <x v="168"/>
    <x v="165"/>
  </r>
  <r>
    <x v="174"/>
    <x v="169"/>
    <x v="166"/>
  </r>
  <r>
    <x v="175"/>
    <x v="170"/>
    <x v="3"/>
  </r>
  <r>
    <x v="176"/>
    <x v="171"/>
    <x v="167"/>
  </r>
  <r>
    <x v="177"/>
    <x v="172"/>
    <x v="168"/>
  </r>
  <r>
    <x v="178"/>
    <x v="173"/>
    <x v="149"/>
  </r>
  <r>
    <x v="179"/>
    <x v="174"/>
    <x v="169"/>
  </r>
  <r>
    <x v="180"/>
    <x v="175"/>
    <x v="170"/>
  </r>
  <r>
    <x v="181"/>
    <x v="176"/>
    <x v="171"/>
  </r>
  <r>
    <x v="182"/>
    <x v="177"/>
    <x v="172"/>
  </r>
  <r>
    <x v="183"/>
    <x v="178"/>
    <x v="173"/>
  </r>
  <r>
    <x v="184"/>
    <x v="179"/>
    <x v="174"/>
  </r>
  <r>
    <x v="185"/>
    <x v="180"/>
    <x v="175"/>
  </r>
  <r>
    <x v="186"/>
    <x v="181"/>
    <x v="176"/>
  </r>
  <r>
    <x v="187"/>
    <x v="182"/>
    <x v="126"/>
  </r>
  <r>
    <x v="188"/>
    <x v="183"/>
    <x v="177"/>
  </r>
  <r>
    <x v="189"/>
    <x v="184"/>
    <x v="178"/>
  </r>
  <r>
    <x v="190"/>
    <x v="185"/>
    <x v="179"/>
  </r>
  <r>
    <x v="191"/>
    <x v="186"/>
    <x v="180"/>
  </r>
  <r>
    <x v="192"/>
    <x v="187"/>
    <x v="174"/>
  </r>
  <r>
    <x v="193"/>
    <x v="188"/>
    <x v="181"/>
  </r>
  <r>
    <x v="194"/>
    <x v="189"/>
    <x v="182"/>
  </r>
  <r>
    <x v="195"/>
    <x v="190"/>
    <x v="183"/>
  </r>
  <r>
    <x v="196"/>
    <x v="191"/>
    <x v="184"/>
  </r>
  <r>
    <x v="197"/>
    <x v="192"/>
    <x v="185"/>
  </r>
  <r>
    <x v="198"/>
    <x v="193"/>
    <x v="186"/>
  </r>
  <r>
    <x v="199"/>
    <x v="194"/>
    <x v="187"/>
  </r>
  <r>
    <x v="200"/>
    <x v="195"/>
    <x v="188"/>
  </r>
  <r>
    <x v="201"/>
    <x v="196"/>
    <x v="189"/>
  </r>
  <r>
    <x v="202"/>
    <x v="197"/>
    <x v="190"/>
  </r>
  <r>
    <x v="203"/>
    <x v="198"/>
    <x v="191"/>
  </r>
  <r>
    <x v="204"/>
    <x v="199"/>
    <x v="192"/>
  </r>
  <r>
    <x v="205"/>
    <x v="200"/>
    <x v="193"/>
  </r>
  <r>
    <x v="206"/>
    <x v="201"/>
    <x v="194"/>
  </r>
  <r>
    <x v="207"/>
    <x v="202"/>
    <x v="195"/>
  </r>
  <r>
    <x v="208"/>
    <x v="203"/>
    <x v="196"/>
  </r>
  <r>
    <x v="209"/>
    <x v="204"/>
    <x v="197"/>
  </r>
  <r>
    <x v="210"/>
    <x v="205"/>
    <x v="198"/>
  </r>
  <r>
    <x v="211"/>
    <x v="206"/>
    <x v="199"/>
  </r>
  <r>
    <x v="212"/>
    <x v="207"/>
    <x v="200"/>
  </r>
  <r>
    <x v="213"/>
    <x v="208"/>
    <x v="201"/>
  </r>
  <r>
    <x v="214"/>
    <x v="209"/>
    <x v="202"/>
  </r>
  <r>
    <x v="215"/>
    <x v="210"/>
    <x v="203"/>
  </r>
  <r>
    <x v="216"/>
    <x v="211"/>
    <x v="204"/>
  </r>
  <r>
    <x v="217"/>
    <x v="212"/>
    <x v="205"/>
  </r>
  <r>
    <x v="218"/>
    <x v="213"/>
    <x v="206"/>
  </r>
  <r>
    <x v="219"/>
    <x v="214"/>
    <x v="207"/>
  </r>
  <r>
    <x v="220"/>
    <x v="215"/>
    <x v="208"/>
  </r>
  <r>
    <x v="221"/>
    <x v="216"/>
    <x v="209"/>
  </r>
  <r>
    <x v="222"/>
    <x v="217"/>
    <x v="210"/>
  </r>
  <r>
    <x v="223"/>
    <x v="218"/>
    <x v="211"/>
  </r>
  <r>
    <x v="224"/>
    <x v="219"/>
    <x v="212"/>
  </r>
  <r>
    <x v="225"/>
    <x v="220"/>
    <x v="213"/>
  </r>
  <r>
    <x v="226"/>
    <x v="110"/>
    <x v="214"/>
  </r>
  <r>
    <x v="227"/>
    <x v="221"/>
    <x v="215"/>
  </r>
  <r>
    <x v="228"/>
    <x v="95"/>
    <x v="216"/>
  </r>
  <r>
    <x v="229"/>
    <x v="222"/>
    <x v="217"/>
  </r>
  <r>
    <x v="230"/>
    <x v="53"/>
    <x v="218"/>
  </r>
  <r>
    <x v="231"/>
    <x v="223"/>
    <x v="219"/>
  </r>
  <r>
    <x v="232"/>
    <x v="224"/>
    <x v="220"/>
  </r>
  <r>
    <x v="233"/>
    <x v="225"/>
    <x v="221"/>
  </r>
  <r>
    <x v="234"/>
    <x v="52"/>
    <x v="222"/>
  </r>
  <r>
    <x v="235"/>
    <x v="226"/>
    <x v="223"/>
  </r>
  <r>
    <x v="236"/>
    <x v="227"/>
    <x v="224"/>
  </r>
  <r>
    <x v="237"/>
    <x v="228"/>
    <x v="225"/>
  </r>
  <r>
    <x v="238"/>
    <x v="229"/>
    <x v="226"/>
  </r>
  <r>
    <x v="239"/>
    <x v="230"/>
    <x v="227"/>
  </r>
  <r>
    <x v="240"/>
    <x v="231"/>
    <x v="228"/>
  </r>
  <r>
    <x v="241"/>
    <x v="27"/>
    <x v="229"/>
  </r>
  <r>
    <x v="242"/>
    <x v="78"/>
    <x v="230"/>
  </r>
  <r>
    <x v="243"/>
    <x v="232"/>
    <x v="231"/>
  </r>
  <r>
    <x v="244"/>
    <x v="233"/>
    <x v="232"/>
  </r>
  <r>
    <x v="245"/>
    <x v="234"/>
    <x v="233"/>
  </r>
  <r>
    <x v="246"/>
    <x v="130"/>
    <x v="234"/>
  </r>
  <r>
    <x v="247"/>
    <x v="235"/>
    <x v="235"/>
  </r>
  <r>
    <x v="248"/>
    <x v="1"/>
    <x v="236"/>
  </r>
  <r>
    <x v="249"/>
    <x v="81"/>
    <x v="237"/>
  </r>
  <r>
    <x v="250"/>
    <x v="236"/>
    <x v="238"/>
  </r>
  <r>
    <x v="251"/>
    <x v="237"/>
    <x v="239"/>
  </r>
  <r>
    <x v="252"/>
    <x v="238"/>
    <x v="240"/>
  </r>
  <r>
    <x v="253"/>
    <x v="239"/>
    <x v="241"/>
  </r>
  <r>
    <x v="254"/>
    <x v="240"/>
    <x v="242"/>
  </r>
  <r>
    <x v="255"/>
    <x v="90"/>
    <x v="243"/>
  </r>
  <r>
    <x v="256"/>
    <x v="241"/>
    <x v="244"/>
  </r>
  <r>
    <x v="257"/>
    <x v="242"/>
    <x v="245"/>
  </r>
  <r>
    <x v="258"/>
    <x v="243"/>
    <x v="246"/>
  </r>
  <r>
    <x v="259"/>
    <x v="244"/>
    <x v="247"/>
  </r>
  <r>
    <x v="260"/>
    <x v="245"/>
    <x v="248"/>
  </r>
  <r>
    <x v="261"/>
    <x v="246"/>
    <x v="249"/>
  </r>
  <r>
    <x v="262"/>
    <x v="247"/>
    <x v="250"/>
  </r>
  <r>
    <x v="263"/>
    <x v="248"/>
    <x v="251"/>
  </r>
  <r>
    <x v="0"/>
    <x v="0"/>
    <x v="252"/>
  </r>
  <r>
    <x v="1"/>
    <x v="1"/>
    <x v="253"/>
  </r>
  <r>
    <x v="2"/>
    <x v="2"/>
    <x v="254"/>
  </r>
  <r>
    <x v="3"/>
    <x v="3"/>
    <x v="255"/>
  </r>
  <r>
    <x v="4"/>
    <x v="4"/>
    <x v="256"/>
  </r>
  <r>
    <x v="5"/>
    <x v="5"/>
    <x v="257"/>
  </r>
  <r>
    <x v="6"/>
    <x v="6"/>
    <x v="258"/>
  </r>
  <r>
    <x v="7"/>
    <x v="7"/>
    <x v="259"/>
  </r>
  <r>
    <x v="8"/>
    <x v="8"/>
    <x v="260"/>
  </r>
  <r>
    <x v="9"/>
    <x v="9"/>
    <x v="261"/>
  </r>
  <r>
    <x v="10"/>
    <x v="10"/>
    <x v="262"/>
  </r>
  <r>
    <x v="11"/>
    <x v="11"/>
    <x v="263"/>
  </r>
  <r>
    <x v="12"/>
    <x v="12"/>
    <x v="264"/>
  </r>
  <r>
    <x v="13"/>
    <x v="13"/>
    <x v="265"/>
  </r>
  <r>
    <x v="14"/>
    <x v="14"/>
    <x v="266"/>
  </r>
  <r>
    <x v="15"/>
    <x v="15"/>
    <x v="267"/>
  </r>
  <r>
    <x v="16"/>
    <x v="16"/>
    <x v="268"/>
  </r>
  <r>
    <x v="17"/>
    <x v="17"/>
    <x v="269"/>
  </r>
  <r>
    <x v="18"/>
    <x v="18"/>
    <x v="270"/>
  </r>
  <r>
    <x v="19"/>
    <x v="19"/>
    <x v="271"/>
  </r>
  <r>
    <x v="20"/>
    <x v="20"/>
    <x v="272"/>
  </r>
  <r>
    <x v="21"/>
    <x v="21"/>
    <x v="273"/>
  </r>
  <r>
    <x v="22"/>
    <x v="22"/>
    <x v="274"/>
  </r>
  <r>
    <x v="23"/>
    <x v="23"/>
    <x v="275"/>
  </r>
  <r>
    <x v="24"/>
    <x v="24"/>
    <x v="276"/>
  </r>
  <r>
    <x v="25"/>
    <x v="25"/>
    <x v="277"/>
  </r>
  <r>
    <x v="26"/>
    <x v="26"/>
    <x v="278"/>
  </r>
  <r>
    <x v="27"/>
    <x v="27"/>
    <x v="279"/>
  </r>
  <r>
    <x v="28"/>
    <x v="28"/>
    <x v="280"/>
  </r>
  <r>
    <x v="29"/>
    <x v="29"/>
    <x v="281"/>
  </r>
  <r>
    <x v="30"/>
    <x v="30"/>
    <x v="282"/>
  </r>
  <r>
    <x v="31"/>
    <x v="31"/>
    <x v="283"/>
  </r>
  <r>
    <x v="32"/>
    <x v="32"/>
    <x v="284"/>
  </r>
  <r>
    <x v="33"/>
    <x v="29"/>
    <x v="283"/>
  </r>
  <r>
    <x v="34"/>
    <x v="33"/>
    <x v="285"/>
  </r>
  <r>
    <x v="35"/>
    <x v="34"/>
    <x v="286"/>
  </r>
  <r>
    <x v="36"/>
    <x v="35"/>
    <x v="287"/>
  </r>
  <r>
    <x v="37"/>
    <x v="36"/>
    <x v="288"/>
  </r>
  <r>
    <x v="38"/>
    <x v="37"/>
    <x v="289"/>
  </r>
  <r>
    <x v="39"/>
    <x v="38"/>
    <x v="290"/>
  </r>
  <r>
    <x v="40"/>
    <x v="39"/>
    <x v="291"/>
  </r>
  <r>
    <x v="41"/>
    <x v="40"/>
    <x v="292"/>
  </r>
  <r>
    <x v="42"/>
    <x v="41"/>
    <x v="293"/>
  </r>
  <r>
    <x v="43"/>
    <x v="42"/>
    <x v="294"/>
  </r>
  <r>
    <x v="44"/>
    <x v="43"/>
    <x v="295"/>
  </r>
  <r>
    <x v="45"/>
    <x v="44"/>
    <x v="296"/>
  </r>
  <r>
    <x v="46"/>
    <x v="45"/>
    <x v="297"/>
  </r>
  <r>
    <x v="47"/>
    <x v="46"/>
    <x v="298"/>
  </r>
  <r>
    <x v="48"/>
    <x v="47"/>
    <x v="225"/>
  </r>
  <r>
    <x v="49"/>
    <x v="48"/>
    <x v="299"/>
  </r>
  <r>
    <x v="50"/>
    <x v="49"/>
    <x v="300"/>
  </r>
  <r>
    <x v="51"/>
    <x v="50"/>
    <x v="301"/>
  </r>
  <r>
    <x v="52"/>
    <x v="51"/>
    <x v="302"/>
  </r>
  <r>
    <x v="53"/>
    <x v="52"/>
    <x v="303"/>
  </r>
  <r>
    <x v="54"/>
    <x v="53"/>
    <x v="304"/>
  </r>
  <r>
    <x v="55"/>
    <x v="54"/>
    <x v="305"/>
  </r>
  <r>
    <x v="56"/>
    <x v="55"/>
    <x v="279"/>
  </r>
  <r>
    <x v="57"/>
    <x v="56"/>
    <x v="306"/>
  </r>
  <r>
    <x v="58"/>
    <x v="57"/>
    <x v="307"/>
  </r>
  <r>
    <x v="59"/>
    <x v="58"/>
    <x v="308"/>
  </r>
  <r>
    <x v="60"/>
    <x v="59"/>
    <x v="309"/>
  </r>
  <r>
    <x v="61"/>
    <x v="60"/>
    <x v="310"/>
  </r>
  <r>
    <x v="62"/>
    <x v="61"/>
    <x v="311"/>
  </r>
  <r>
    <x v="63"/>
    <x v="62"/>
    <x v="312"/>
  </r>
  <r>
    <x v="64"/>
    <x v="11"/>
    <x v="313"/>
  </r>
  <r>
    <x v="65"/>
    <x v="63"/>
    <x v="314"/>
  </r>
  <r>
    <x v="66"/>
    <x v="64"/>
    <x v="315"/>
  </r>
  <r>
    <x v="67"/>
    <x v="65"/>
    <x v="316"/>
  </r>
  <r>
    <x v="68"/>
    <x v="66"/>
    <x v="317"/>
  </r>
  <r>
    <x v="69"/>
    <x v="67"/>
    <x v="295"/>
  </r>
  <r>
    <x v="70"/>
    <x v="68"/>
    <x v="318"/>
  </r>
  <r>
    <x v="71"/>
    <x v="69"/>
    <x v="319"/>
  </r>
  <r>
    <x v="72"/>
    <x v="70"/>
    <x v="320"/>
  </r>
  <r>
    <x v="73"/>
    <x v="71"/>
    <x v="321"/>
  </r>
  <r>
    <x v="74"/>
    <x v="72"/>
    <x v="295"/>
  </r>
  <r>
    <x v="75"/>
    <x v="73"/>
    <x v="322"/>
  </r>
  <r>
    <x v="76"/>
    <x v="74"/>
    <x v="323"/>
  </r>
  <r>
    <x v="77"/>
    <x v="75"/>
    <x v="324"/>
  </r>
  <r>
    <x v="78"/>
    <x v="76"/>
    <x v="325"/>
  </r>
  <r>
    <x v="79"/>
    <x v="77"/>
    <x v="326"/>
  </r>
  <r>
    <x v="80"/>
    <x v="78"/>
    <x v="327"/>
  </r>
  <r>
    <x v="81"/>
    <x v="79"/>
    <x v="328"/>
  </r>
  <r>
    <x v="82"/>
    <x v="80"/>
    <x v="329"/>
  </r>
  <r>
    <x v="83"/>
    <x v="81"/>
    <x v="330"/>
  </r>
  <r>
    <x v="84"/>
    <x v="82"/>
    <x v="331"/>
  </r>
  <r>
    <x v="85"/>
    <x v="83"/>
    <x v="332"/>
  </r>
  <r>
    <x v="86"/>
    <x v="84"/>
    <x v="333"/>
  </r>
  <r>
    <x v="87"/>
    <x v="85"/>
    <x v="334"/>
  </r>
  <r>
    <x v="88"/>
    <x v="86"/>
    <x v="335"/>
  </r>
  <r>
    <x v="89"/>
    <x v="87"/>
    <x v="336"/>
  </r>
  <r>
    <x v="90"/>
    <x v="86"/>
    <x v="337"/>
  </r>
  <r>
    <x v="91"/>
    <x v="88"/>
    <x v="326"/>
  </r>
  <r>
    <x v="92"/>
    <x v="89"/>
    <x v="338"/>
  </r>
  <r>
    <x v="93"/>
    <x v="90"/>
    <x v="339"/>
  </r>
  <r>
    <x v="94"/>
    <x v="91"/>
    <x v="340"/>
  </r>
  <r>
    <x v="95"/>
    <x v="92"/>
    <x v="341"/>
  </r>
  <r>
    <x v="96"/>
    <x v="93"/>
    <x v="342"/>
  </r>
  <r>
    <x v="97"/>
    <x v="94"/>
    <x v="343"/>
  </r>
  <r>
    <x v="98"/>
    <x v="95"/>
    <x v="344"/>
  </r>
  <r>
    <x v="99"/>
    <x v="96"/>
    <x v="345"/>
  </r>
  <r>
    <x v="100"/>
    <x v="97"/>
    <x v="346"/>
  </r>
  <r>
    <x v="101"/>
    <x v="98"/>
    <x v="347"/>
  </r>
  <r>
    <x v="102"/>
    <x v="99"/>
    <x v="348"/>
  </r>
  <r>
    <x v="103"/>
    <x v="100"/>
    <x v="344"/>
  </r>
  <r>
    <x v="104"/>
    <x v="72"/>
    <x v="349"/>
  </r>
  <r>
    <x v="105"/>
    <x v="101"/>
    <x v="350"/>
  </r>
  <r>
    <x v="106"/>
    <x v="102"/>
    <x v="351"/>
  </r>
  <r>
    <x v="107"/>
    <x v="103"/>
    <x v="352"/>
  </r>
  <r>
    <x v="108"/>
    <x v="104"/>
    <x v="353"/>
  </r>
  <r>
    <x v="109"/>
    <x v="105"/>
    <x v="354"/>
  </r>
  <r>
    <x v="110"/>
    <x v="106"/>
    <x v="355"/>
  </r>
  <r>
    <x v="111"/>
    <x v="107"/>
    <x v="356"/>
  </r>
  <r>
    <x v="112"/>
    <x v="108"/>
    <x v="357"/>
  </r>
  <r>
    <x v="113"/>
    <x v="109"/>
    <x v="358"/>
  </r>
  <r>
    <x v="114"/>
    <x v="110"/>
    <x v="359"/>
  </r>
  <r>
    <x v="115"/>
    <x v="111"/>
    <x v="360"/>
  </r>
  <r>
    <x v="116"/>
    <x v="112"/>
    <x v="361"/>
  </r>
  <r>
    <x v="117"/>
    <x v="113"/>
    <x v="362"/>
  </r>
  <r>
    <x v="118"/>
    <x v="114"/>
    <x v="363"/>
  </r>
  <r>
    <x v="119"/>
    <x v="115"/>
    <x v="364"/>
  </r>
  <r>
    <x v="120"/>
    <x v="116"/>
    <x v="229"/>
  </r>
  <r>
    <x v="121"/>
    <x v="117"/>
    <x v="365"/>
  </r>
  <r>
    <x v="122"/>
    <x v="118"/>
    <x v="366"/>
  </r>
  <r>
    <x v="123"/>
    <x v="119"/>
    <x v="367"/>
  </r>
  <r>
    <x v="124"/>
    <x v="120"/>
    <x v="368"/>
  </r>
  <r>
    <x v="125"/>
    <x v="121"/>
    <x v="369"/>
  </r>
  <r>
    <x v="126"/>
    <x v="122"/>
    <x v="370"/>
  </r>
  <r>
    <x v="127"/>
    <x v="123"/>
    <x v="371"/>
  </r>
  <r>
    <x v="128"/>
    <x v="124"/>
    <x v="372"/>
  </r>
  <r>
    <x v="129"/>
    <x v="125"/>
    <x v="373"/>
  </r>
  <r>
    <x v="130"/>
    <x v="126"/>
    <x v="258"/>
  </r>
  <r>
    <x v="131"/>
    <x v="127"/>
    <x v="374"/>
  </r>
  <r>
    <x v="132"/>
    <x v="128"/>
    <x v="375"/>
  </r>
  <r>
    <x v="133"/>
    <x v="129"/>
    <x v="376"/>
  </r>
  <r>
    <x v="134"/>
    <x v="130"/>
    <x v="377"/>
  </r>
  <r>
    <x v="135"/>
    <x v="131"/>
    <x v="378"/>
  </r>
  <r>
    <x v="136"/>
    <x v="132"/>
    <x v="379"/>
  </r>
  <r>
    <x v="137"/>
    <x v="131"/>
    <x v="380"/>
  </r>
  <r>
    <x v="138"/>
    <x v="133"/>
    <x v="381"/>
  </r>
  <r>
    <x v="139"/>
    <x v="134"/>
    <x v="382"/>
  </r>
  <r>
    <x v="140"/>
    <x v="135"/>
    <x v="383"/>
  </r>
  <r>
    <x v="141"/>
    <x v="136"/>
    <x v="384"/>
  </r>
  <r>
    <x v="142"/>
    <x v="137"/>
    <x v="385"/>
  </r>
  <r>
    <x v="143"/>
    <x v="138"/>
    <x v="386"/>
  </r>
  <r>
    <x v="144"/>
    <x v="139"/>
    <x v="387"/>
  </r>
  <r>
    <x v="145"/>
    <x v="140"/>
    <x v="388"/>
  </r>
  <r>
    <x v="146"/>
    <x v="141"/>
    <x v="389"/>
  </r>
  <r>
    <x v="147"/>
    <x v="142"/>
    <x v="390"/>
  </r>
  <r>
    <x v="148"/>
    <x v="143"/>
    <x v="391"/>
  </r>
  <r>
    <x v="149"/>
    <x v="144"/>
    <x v="392"/>
  </r>
  <r>
    <x v="150"/>
    <x v="145"/>
    <x v="393"/>
  </r>
  <r>
    <x v="151"/>
    <x v="146"/>
    <x v="394"/>
  </r>
  <r>
    <x v="152"/>
    <x v="147"/>
    <x v="395"/>
  </r>
  <r>
    <x v="153"/>
    <x v="148"/>
    <x v="396"/>
  </r>
  <r>
    <x v="154"/>
    <x v="149"/>
    <x v="397"/>
  </r>
  <r>
    <x v="155"/>
    <x v="150"/>
    <x v="398"/>
  </r>
  <r>
    <x v="156"/>
    <x v="151"/>
    <x v="399"/>
  </r>
  <r>
    <x v="157"/>
    <x v="152"/>
    <x v="400"/>
  </r>
  <r>
    <x v="158"/>
    <x v="153"/>
    <x v="401"/>
  </r>
  <r>
    <x v="159"/>
    <x v="154"/>
    <x v="402"/>
  </r>
  <r>
    <x v="160"/>
    <x v="155"/>
    <x v="403"/>
  </r>
  <r>
    <x v="161"/>
    <x v="156"/>
    <x v="404"/>
  </r>
  <r>
    <x v="162"/>
    <x v="157"/>
    <x v="405"/>
  </r>
  <r>
    <x v="163"/>
    <x v="158"/>
    <x v="406"/>
  </r>
  <r>
    <x v="164"/>
    <x v="159"/>
    <x v="407"/>
  </r>
  <r>
    <x v="165"/>
    <x v="160"/>
    <x v="408"/>
  </r>
  <r>
    <x v="166"/>
    <x v="161"/>
    <x v="409"/>
  </r>
  <r>
    <x v="167"/>
    <x v="162"/>
    <x v="410"/>
  </r>
  <r>
    <x v="168"/>
    <x v="163"/>
    <x v="371"/>
  </r>
  <r>
    <x v="169"/>
    <x v="164"/>
    <x v="411"/>
  </r>
  <r>
    <x v="170"/>
    <x v="165"/>
    <x v="254"/>
  </r>
  <r>
    <x v="171"/>
    <x v="166"/>
    <x v="412"/>
  </r>
  <r>
    <x v="172"/>
    <x v="167"/>
    <x v="413"/>
  </r>
  <r>
    <x v="173"/>
    <x v="168"/>
    <x v="414"/>
  </r>
  <r>
    <x v="174"/>
    <x v="169"/>
    <x v="415"/>
  </r>
  <r>
    <x v="175"/>
    <x v="170"/>
    <x v="416"/>
  </r>
  <r>
    <x v="176"/>
    <x v="171"/>
    <x v="417"/>
  </r>
  <r>
    <x v="177"/>
    <x v="172"/>
    <x v="418"/>
  </r>
  <r>
    <x v="178"/>
    <x v="173"/>
    <x v="419"/>
  </r>
  <r>
    <x v="179"/>
    <x v="174"/>
    <x v="420"/>
  </r>
  <r>
    <x v="180"/>
    <x v="175"/>
    <x v="421"/>
  </r>
  <r>
    <x v="181"/>
    <x v="176"/>
    <x v="422"/>
  </r>
  <r>
    <x v="182"/>
    <x v="177"/>
    <x v="423"/>
  </r>
  <r>
    <x v="183"/>
    <x v="178"/>
    <x v="424"/>
  </r>
  <r>
    <x v="184"/>
    <x v="179"/>
    <x v="425"/>
  </r>
  <r>
    <x v="185"/>
    <x v="180"/>
    <x v="426"/>
  </r>
  <r>
    <x v="186"/>
    <x v="181"/>
    <x v="427"/>
  </r>
  <r>
    <x v="187"/>
    <x v="182"/>
    <x v="428"/>
  </r>
  <r>
    <x v="188"/>
    <x v="183"/>
    <x v="429"/>
  </r>
  <r>
    <x v="189"/>
    <x v="184"/>
    <x v="430"/>
  </r>
  <r>
    <x v="190"/>
    <x v="185"/>
    <x v="431"/>
  </r>
  <r>
    <x v="191"/>
    <x v="186"/>
    <x v="432"/>
  </r>
  <r>
    <x v="192"/>
    <x v="187"/>
    <x v="433"/>
  </r>
  <r>
    <x v="193"/>
    <x v="188"/>
    <x v="434"/>
  </r>
  <r>
    <x v="194"/>
    <x v="189"/>
    <x v="435"/>
  </r>
  <r>
    <x v="195"/>
    <x v="190"/>
    <x v="436"/>
  </r>
  <r>
    <x v="196"/>
    <x v="191"/>
    <x v="437"/>
  </r>
  <r>
    <x v="197"/>
    <x v="192"/>
    <x v="438"/>
  </r>
  <r>
    <x v="198"/>
    <x v="193"/>
    <x v="439"/>
  </r>
  <r>
    <x v="199"/>
    <x v="194"/>
    <x v="440"/>
  </r>
  <r>
    <x v="200"/>
    <x v="195"/>
    <x v="441"/>
  </r>
  <r>
    <x v="201"/>
    <x v="196"/>
    <x v="442"/>
  </r>
  <r>
    <x v="202"/>
    <x v="197"/>
    <x v="443"/>
  </r>
  <r>
    <x v="203"/>
    <x v="198"/>
    <x v="444"/>
  </r>
  <r>
    <x v="204"/>
    <x v="199"/>
    <x v="445"/>
  </r>
  <r>
    <x v="205"/>
    <x v="200"/>
    <x v="446"/>
  </r>
  <r>
    <x v="206"/>
    <x v="201"/>
    <x v="447"/>
  </r>
  <r>
    <x v="207"/>
    <x v="202"/>
    <x v="448"/>
  </r>
  <r>
    <x v="208"/>
    <x v="203"/>
    <x v="449"/>
  </r>
  <r>
    <x v="209"/>
    <x v="204"/>
    <x v="450"/>
  </r>
  <r>
    <x v="210"/>
    <x v="205"/>
    <x v="451"/>
  </r>
  <r>
    <x v="211"/>
    <x v="206"/>
    <x v="452"/>
  </r>
  <r>
    <x v="212"/>
    <x v="207"/>
    <x v="453"/>
  </r>
  <r>
    <x v="213"/>
    <x v="208"/>
    <x v="454"/>
  </r>
  <r>
    <x v="264"/>
    <x v="249"/>
    <x v="455"/>
  </r>
  <r>
    <x v="264"/>
    <x v="249"/>
    <x v="455"/>
  </r>
  <r>
    <x v="264"/>
    <x v="249"/>
    <x v="455"/>
  </r>
  <r>
    <x v="264"/>
    <x v="249"/>
    <x v="455"/>
  </r>
  <r>
    <x v="264"/>
    <x v="249"/>
    <x v="455"/>
  </r>
  <r>
    <x v="264"/>
    <x v="249"/>
    <x v="455"/>
  </r>
  <r>
    <x v="264"/>
    <x v="249"/>
    <x v="455"/>
  </r>
  <r>
    <x v="264"/>
    <x v="249"/>
    <x v="455"/>
  </r>
  <r>
    <x v="264"/>
    <x v="249"/>
    <x v="455"/>
  </r>
  <r>
    <x v="264"/>
    <x v="249"/>
    <x v="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7:C65" firstHeaderRow="0" firstDataRow="1" firstDataCol="1"/>
  <pivotFields count="3">
    <pivotField axis="axisRow" showAll="0">
      <items count="30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</pivotFields>
  <rowFields count="1">
    <field x="0"/>
  </rowFields>
  <rowItems count="2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lobal_10-Years MA" fld="1" subtotal="average" baseField="0" baseItem="1"/>
    <dataField name="Average of City_10-Years MA" fld="2" subtotal="average" baseField="0" baseItem="1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8"/>
  <sheetViews>
    <sheetView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7" customWidth="1"/>
    <col min="2" max="2" width="16.28515625" bestFit="1" customWidth="1"/>
    <col min="3" max="3" width="19.28515625" bestFit="1" customWidth="1"/>
    <col min="4" max="4" width="14" bestFit="1" customWidth="1"/>
    <col min="5" max="5" width="16.7109375" bestFit="1" customWidth="1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</row>
    <row r="2" spans="1:5" x14ac:dyDescent="0.25">
      <c r="A2" s="1">
        <v>1791</v>
      </c>
      <c r="B2" s="1">
        <v>8.23</v>
      </c>
      <c r="C2" s="1"/>
      <c r="D2" s="1">
        <v>22.6</v>
      </c>
      <c r="E2" s="1"/>
    </row>
    <row r="3" spans="1:5" x14ac:dyDescent="0.25">
      <c r="A3" s="1">
        <v>1792</v>
      </c>
      <c r="B3" s="1">
        <v>8.09</v>
      </c>
      <c r="C3" s="1"/>
      <c r="D3" s="1">
        <v>20.170000000000002</v>
      </c>
      <c r="E3" s="1"/>
    </row>
    <row r="4" spans="1:5" x14ac:dyDescent="0.25">
      <c r="A4" s="1">
        <v>1793</v>
      </c>
      <c r="B4" s="1">
        <v>8.23</v>
      </c>
      <c r="C4" s="1"/>
      <c r="D4" s="1">
        <v>19.940000000000001</v>
      </c>
      <c r="E4" s="1"/>
    </row>
    <row r="5" spans="1:5" x14ac:dyDescent="0.25">
      <c r="A5" s="1">
        <v>1794</v>
      </c>
      <c r="B5" s="1">
        <v>8.5299999999999994</v>
      </c>
      <c r="C5" s="1"/>
      <c r="D5" s="1">
        <v>20.309999999999999</v>
      </c>
      <c r="E5" s="1"/>
    </row>
    <row r="6" spans="1:5" x14ac:dyDescent="0.25">
      <c r="A6" s="1">
        <v>1795</v>
      </c>
      <c r="B6" s="1">
        <v>8.35</v>
      </c>
      <c r="C6" s="1"/>
      <c r="D6" s="1">
        <v>20.22</v>
      </c>
      <c r="E6" s="1"/>
    </row>
    <row r="7" spans="1:5" x14ac:dyDescent="0.25">
      <c r="A7" s="1">
        <v>1796</v>
      </c>
      <c r="B7" s="1">
        <v>8.27</v>
      </c>
      <c r="C7" s="1"/>
      <c r="D7" s="1">
        <v>20.39</v>
      </c>
      <c r="E7" s="1"/>
    </row>
    <row r="8" spans="1:5" x14ac:dyDescent="0.25">
      <c r="A8" s="1">
        <v>1797</v>
      </c>
      <c r="B8" s="1">
        <v>8.51</v>
      </c>
      <c r="C8" s="1"/>
      <c r="D8" s="1">
        <v>20.48</v>
      </c>
      <c r="E8" s="1"/>
    </row>
    <row r="9" spans="1:5" x14ac:dyDescent="0.25">
      <c r="A9" s="1">
        <v>1798</v>
      </c>
      <c r="B9" s="1">
        <v>8.67</v>
      </c>
      <c r="C9" s="1"/>
      <c r="D9" s="1">
        <v>20.67</v>
      </c>
      <c r="E9" s="1"/>
    </row>
    <row r="10" spans="1:5" x14ac:dyDescent="0.25">
      <c r="A10" s="1">
        <v>1799</v>
      </c>
      <c r="B10" s="1">
        <v>8.51</v>
      </c>
      <c r="C10" s="1"/>
      <c r="D10" s="1">
        <v>20.66</v>
      </c>
      <c r="E10" s="1"/>
    </row>
    <row r="11" spans="1:5" x14ac:dyDescent="0.25">
      <c r="A11" s="1">
        <v>1800</v>
      </c>
      <c r="B11" s="1">
        <v>8.48</v>
      </c>
      <c r="C11" s="3">
        <f>AVERAGE(B2:B11)</f>
        <v>8.3870000000000005</v>
      </c>
      <c r="D11" s="1">
        <v>20.52</v>
      </c>
      <c r="E11" s="3">
        <f>AVERAGE(D2:D11)</f>
        <v>20.596000000000004</v>
      </c>
    </row>
    <row r="12" spans="1:5" x14ac:dyDescent="0.25">
      <c r="A12" s="1">
        <v>1801</v>
      </c>
      <c r="B12" s="1">
        <v>8.59</v>
      </c>
      <c r="C12" s="1">
        <f t="shared" ref="C12:C75" si="0">AVERAGE(B3:B12)</f>
        <v>8.423</v>
      </c>
      <c r="D12" s="1">
        <v>20.83</v>
      </c>
      <c r="E12" s="1">
        <f t="shared" ref="E12:E75" si="1">AVERAGE(D3:D12)</f>
        <v>20.419</v>
      </c>
    </row>
    <row r="13" spans="1:5" x14ac:dyDescent="0.25">
      <c r="A13" s="1">
        <v>1802</v>
      </c>
      <c r="B13" s="1">
        <v>8.58</v>
      </c>
      <c r="C13" s="1">
        <f t="shared" si="0"/>
        <v>8.4719999999999995</v>
      </c>
      <c r="D13" s="1">
        <v>20.94</v>
      </c>
      <c r="E13" s="1">
        <f t="shared" si="1"/>
        <v>20.496000000000002</v>
      </c>
    </row>
    <row r="14" spans="1:5" x14ac:dyDescent="0.25">
      <c r="A14" s="1">
        <v>1803</v>
      </c>
      <c r="B14" s="1">
        <v>8.5</v>
      </c>
      <c r="C14" s="1">
        <f t="shared" si="0"/>
        <v>8.4989999999999988</v>
      </c>
      <c r="D14" s="1">
        <v>20.94</v>
      </c>
      <c r="E14" s="1">
        <f t="shared" si="1"/>
        <v>20.595999999999997</v>
      </c>
    </row>
    <row r="15" spans="1:5" x14ac:dyDescent="0.25">
      <c r="A15" s="1">
        <v>1804</v>
      </c>
      <c r="B15" s="1">
        <v>8.84</v>
      </c>
      <c r="C15" s="1">
        <f t="shared" si="0"/>
        <v>8.5299999999999994</v>
      </c>
      <c r="D15" s="1">
        <v>20.7</v>
      </c>
      <c r="E15" s="1">
        <f t="shared" si="1"/>
        <v>20.634999999999998</v>
      </c>
    </row>
    <row r="16" spans="1:5" x14ac:dyDescent="0.25">
      <c r="A16" s="1">
        <v>1805</v>
      </c>
      <c r="B16" s="1">
        <v>8.56</v>
      </c>
      <c r="C16" s="1">
        <f t="shared" si="0"/>
        <v>8.5510000000000002</v>
      </c>
      <c r="D16" s="1">
        <v>20.350000000000001</v>
      </c>
      <c r="E16" s="1">
        <f t="shared" si="1"/>
        <v>20.648</v>
      </c>
    </row>
    <row r="17" spans="1:5" x14ac:dyDescent="0.25">
      <c r="A17" s="1">
        <v>1806</v>
      </c>
      <c r="B17" s="1">
        <v>8.43</v>
      </c>
      <c r="C17" s="1">
        <f t="shared" si="0"/>
        <v>8.5670000000000019</v>
      </c>
      <c r="D17" s="1">
        <v>20.399999999999999</v>
      </c>
      <c r="E17" s="1">
        <f t="shared" si="1"/>
        <v>20.648999999999997</v>
      </c>
    </row>
    <row r="18" spans="1:5" x14ac:dyDescent="0.25">
      <c r="A18" s="1">
        <v>1807</v>
      </c>
      <c r="B18" s="1">
        <v>8.2799999999999994</v>
      </c>
      <c r="C18" s="1">
        <f t="shared" si="0"/>
        <v>8.5440000000000005</v>
      </c>
      <c r="D18" s="1">
        <v>20.36</v>
      </c>
      <c r="E18" s="1">
        <f t="shared" si="1"/>
        <v>20.637</v>
      </c>
    </row>
    <row r="19" spans="1:5" x14ac:dyDescent="0.25">
      <c r="A19" s="1">
        <v>1808</v>
      </c>
      <c r="B19" s="1">
        <v>7.63</v>
      </c>
      <c r="C19" s="1">
        <f t="shared" si="0"/>
        <v>8.4400000000000013</v>
      </c>
      <c r="D19" s="1">
        <v>19.690000000000001</v>
      </c>
      <c r="E19" s="1">
        <f t="shared" si="1"/>
        <v>20.538999999999998</v>
      </c>
    </row>
    <row r="20" spans="1:5" x14ac:dyDescent="0.25">
      <c r="A20" s="1">
        <v>1809</v>
      </c>
      <c r="B20" s="1">
        <v>7.08</v>
      </c>
      <c r="C20" s="1">
        <f t="shared" si="0"/>
        <v>8.2969999999999988</v>
      </c>
      <c r="D20" s="1">
        <v>19.03</v>
      </c>
      <c r="E20" s="1">
        <f t="shared" si="1"/>
        <v>20.376000000000001</v>
      </c>
    </row>
    <row r="21" spans="1:5" x14ac:dyDescent="0.25">
      <c r="A21" s="1">
        <v>1810</v>
      </c>
      <c r="B21" s="1">
        <v>6.92</v>
      </c>
      <c r="C21" s="1">
        <f t="shared" si="0"/>
        <v>8.1410000000000018</v>
      </c>
      <c r="D21" s="1">
        <v>19.12</v>
      </c>
      <c r="E21" s="1">
        <f t="shared" si="1"/>
        <v>20.235999999999997</v>
      </c>
    </row>
    <row r="22" spans="1:5" x14ac:dyDescent="0.25">
      <c r="A22" s="1">
        <v>1811</v>
      </c>
      <c r="B22" s="1">
        <v>6.86</v>
      </c>
      <c r="C22" s="1">
        <f t="shared" si="0"/>
        <v>7.9680000000000009</v>
      </c>
      <c r="D22" s="1">
        <v>19.190000000000001</v>
      </c>
      <c r="E22" s="1">
        <f t="shared" si="1"/>
        <v>20.072000000000003</v>
      </c>
    </row>
    <row r="23" spans="1:5" x14ac:dyDescent="0.25">
      <c r="A23" s="1">
        <v>1812</v>
      </c>
      <c r="B23" s="1">
        <v>7.05</v>
      </c>
      <c r="C23" s="1">
        <f t="shared" si="0"/>
        <v>7.8149999999999995</v>
      </c>
      <c r="D23" s="1">
        <v>19.02</v>
      </c>
      <c r="E23" s="1">
        <f t="shared" si="1"/>
        <v>19.880000000000003</v>
      </c>
    </row>
    <row r="24" spans="1:5" x14ac:dyDescent="0.25">
      <c r="A24" s="1">
        <v>1813</v>
      </c>
      <c r="B24" s="1">
        <v>7.74</v>
      </c>
      <c r="C24" s="1">
        <f t="shared" si="0"/>
        <v>7.7389999999999999</v>
      </c>
      <c r="D24" s="1">
        <v>19.55</v>
      </c>
      <c r="E24" s="1">
        <f t="shared" si="1"/>
        <v>19.741000000000003</v>
      </c>
    </row>
    <row r="25" spans="1:5" x14ac:dyDescent="0.25">
      <c r="A25" s="1">
        <v>1814</v>
      </c>
      <c r="B25" s="1">
        <v>7.59</v>
      </c>
      <c r="C25" s="1">
        <f t="shared" si="0"/>
        <v>7.6139999999999999</v>
      </c>
      <c r="D25" s="1">
        <v>19.5</v>
      </c>
      <c r="E25" s="1">
        <f t="shared" si="1"/>
        <v>19.621000000000002</v>
      </c>
    </row>
    <row r="26" spans="1:5" x14ac:dyDescent="0.25">
      <c r="A26" s="1">
        <v>1815</v>
      </c>
      <c r="B26" s="1">
        <v>7.24</v>
      </c>
      <c r="C26" s="1">
        <f t="shared" si="0"/>
        <v>7.4819999999999993</v>
      </c>
      <c r="D26" s="1">
        <v>19.39</v>
      </c>
      <c r="E26" s="1">
        <f t="shared" si="1"/>
        <v>19.524999999999999</v>
      </c>
    </row>
    <row r="27" spans="1:5" x14ac:dyDescent="0.25">
      <c r="A27" s="1">
        <v>1816</v>
      </c>
      <c r="B27" s="1">
        <v>6.94</v>
      </c>
      <c r="C27" s="1">
        <f t="shared" si="0"/>
        <v>7.3330000000000002</v>
      </c>
      <c r="D27" s="1">
        <v>18.91</v>
      </c>
      <c r="E27" s="1">
        <f t="shared" si="1"/>
        <v>19.376000000000001</v>
      </c>
    </row>
    <row r="28" spans="1:5" x14ac:dyDescent="0.25">
      <c r="A28" s="1">
        <v>1817</v>
      </c>
      <c r="B28" s="1">
        <v>6.98</v>
      </c>
      <c r="C28" s="1">
        <f t="shared" si="0"/>
        <v>7.2030000000000012</v>
      </c>
      <c r="D28" s="1">
        <v>19.079999999999998</v>
      </c>
      <c r="E28" s="1">
        <f t="shared" si="1"/>
        <v>19.248000000000001</v>
      </c>
    </row>
    <row r="29" spans="1:5" x14ac:dyDescent="0.25">
      <c r="A29" s="1">
        <v>1818</v>
      </c>
      <c r="B29" s="1">
        <v>7.83</v>
      </c>
      <c r="C29" s="1">
        <f t="shared" si="0"/>
        <v>7.222999999999999</v>
      </c>
      <c r="D29" s="1">
        <v>19.899999999999999</v>
      </c>
      <c r="E29" s="1">
        <f t="shared" si="1"/>
        <v>19.269000000000002</v>
      </c>
    </row>
    <row r="30" spans="1:5" x14ac:dyDescent="0.25">
      <c r="A30" s="1">
        <v>1819</v>
      </c>
      <c r="B30" s="1">
        <v>7.37</v>
      </c>
      <c r="C30" s="1">
        <f t="shared" si="0"/>
        <v>7.2519999999999998</v>
      </c>
      <c r="D30" s="1">
        <v>19.440000000000001</v>
      </c>
      <c r="E30" s="1">
        <f t="shared" si="1"/>
        <v>19.309999999999999</v>
      </c>
    </row>
    <row r="31" spans="1:5" x14ac:dyDescent="0.25">
      <c r="A31" s="1">
        <v>1820</v>
      </c>
      <c r="B31" s="1">
        <v>7.62</v>
      </c>
      <c r="C31" s="1">
        <f t="shared" si="0"/>
        <v>7.3220000000000001</v>
      </c>
      <c r="D31" s="1">
        <v>19.73</v>
      </c>
      <c r="E31" s="1">
        <f t="shared" si="1"/>
        <v>19.370999999999999</v>
      </c>
    </row>
    <row r="32" spans="1:5" x14ac:dyDescent="0.25">
      <c r="A32" s="1">
        <v>1821</v>
      </c>
      <c r="B32" s="1">
        <v>8.09</v>
      </c>
      <c r="C32" s="1">
        <f t="shared" si="0"/>
        <v>7.4449999999999985</v>
      </c>
      <c r="D32" s="1">
        <v>19.690000000000001</v>
      </c>
      <c r="E32" s="1">
        <f t="shared" si="1"/>
        <v>19.420999999999999</v>
      </c>
    </row>
    <row r="33" spans="1:5" x14ac:dyDescent="0.25">
      <c r="A33" s="1">
        <v>1822</v>
      </c>
      <c r="B33" s="1">
        <v>8.19</v>
      </c>
      <c r="C33" s="1">
        <f t="shared" si="0"/>
        <v>7.5589999999999993</v>
      </c>
      <c r="D33" s="1">
        <v>19.8</v>
      </c>
      <c r="E33" s="1">
        <f t="shared" si="1"/>
        <v>19.498999999999999</v>
      </c>
    </row>
    <row r="34" spans="1:5" x14ac:dyDescent="0.25">
      <c r="A34" s="1">
        <v>1823</v>
      </c>
      <c r="B34" s="1">
        <v>7.72</v>
      </c>
      <c r="C34" s="1">
        <f t="shared" si="0"/>
        <v>7.5569999999999995</v>
      </c>
      <c r="D34" s="1">
        <v>19.82</v>
      </c>
      <c r="E34" s="1">
        <f t="shared" si="1"/>
        <v>19.526</v>
      </c>
    </row>
    <row r="35" spans="1:5" x14ac:dyDescent="0.25">
      <c r="A35" s="1">
        <v>1824</v>
      </c>
      <c r="B35" s="1">
        <v>8.5500000000000007</v>
      </c>
      <c r="C35" s="1">
        <f t="shared" si="0"/>
        <v>7.6529999999999987</v>
      </c>
      <c r="D35" s="1">
        <v>20.52</v>
      </c>
      <c r="E35" s="1">
        <f t="shared" si="1"/>
        <v>19.628000000000004</v>
      </c>
    </row>
    <row r="36" spans="1:5" x14ac:dyDescent="0.25">
      <c r="A36" s="1">
        <v>1825</v>
      </c>
      <c r="B36" s="1">
        <v>8.39</v>
      </c>
      <c r="C36" s="1">
        <f t="shared" si="0"/>
        <v>7.7679999999999989</v>
      </c>
      <c r="D36" s="1">
        <v>20.03</v>
      </c>
      <c r="E36" s="1">
        <f t="shared" si="1"/>
        <v>19.692</v>
      </c>
    </row>
    <row r="37" spans="1:5" x14ac:dyDescent="0.25">
      <c r="A37" s="1">
        <v>1826</v>
      </c>
      <c r="B37" s="1">
        <v>8.36</v>
      </c>
      <c r="C37" s="1">
        <f t="shared" si="0"/>
        <v>7.9099999999999993</v>
      </c>
      <c r="D37" s="1">
        <v>19.96</v>
      </c>
      <c r="E37" s="1">
        <f t="shared" si="1"/>
        <v>19.797000000000004</v>
      </c>
    </row>
    <row r="38" spans="1:5" x14ac:dyDescent="0.25">
      <c r="A38" s="1">
        <v>1827</v>
      </c>
      <c r="B38" s="1">
        <v>8.81</v>
      </c>
      <c r="C38" s="1">
        <f t="shared" si="0"/>
        <v>8.093</v>
      </c>
      <c r="D38" s="1">
        <v>20.7</v>
      </c>
      <c r="E38" s="1">
        <f t="shared" si="1"/>
        <v>19.959</v>
      </c>
    </row>
    <row r="39" spans="1:5" x14ac:dyDescent="0.25">
      <c r="A39" s="1">
        <v>1828</v>
      </c>
      <c r="B39" s="1">
        <v>8.17</v>
      </c>
      <c r="C39" s="1">
        <f t="shared" si="0"/>
        <v>8.1269999999999989</v>
      </c>
      <c r="D39" s="1">
        <v>20.079999999999998</v>
      </c>
      <c r="E39" s="1">
        <f t="shared" si="1"/>
        <v>19.976999999999997</v>
      </c>
    </row>
    <row r="40" spans="1:5" x14ac:dyDescent="0.25">
      <c r="A40" s="1">
        <v>1829</v>
      </c>
      <c r="B40" s="1">
        <v>7.94</v>
      </c>
      <c r="C40" s="1">
        <f t="shared" si="0"/>
        <v>8.1840000000000011</v>
      </c>
      <c r="D40" s="1">
        <v>19.98</v>
      </c>
      <c r="E40" s="1">
        <f t="shared" si="1"/>
        <v>20.030999999999999</v>
      </c>
    </row>
    <row r="41" spans="1:5" x14ac:dyDescent="0.25">
      <c r="A41" s="1">
        <v>1830</v>
      </c>
      <c r="B41" s="1">
        <v>8.52</v>
      </c>
      <c r="C41" s="1">
        <f t="shared" si="0"/>
        <v>8.2739999999999991</v>
      </c>
      <c r="D41" s="1">
        <v>20.32</v>
      </c>
      <c r="E41" s="1">
        <f t="shared" si="1"/>
        <v>20.089999999999996</v>
      </c>
    </row>
    <row r="42" spans="1:5" x14ac:dyDescent="0.25">
      <c r="A42" s="1">
        <v>1831</v>
      </c>
      <c r="B42" s="1">
        <v>7.64</v>
      </c>
      <c r="C42" s="1">
        <f t="shared" si="0"/>
        <v>8.229000000000001</v>
      </c>
      <c r="D42" s="1">
        <v>19.61</v>
      </c>
      <c r="E42" s="1">
        <f t="shared" si="1"/>
        <v>20.082000000000001</v>
      </c>
    </row>
    <row r="43" spans="1:5" x14ac:dyDescent="0.25">
      <c r="A43" s="1">
        <v>1832</v>
      </c>
      <c r="B43" s="1">
        <v>7.45</v>
      </c>
      <c r="C43" s="1">
        <f t="shared" si="0"/>
        <v>8.1549999999999994</v>
      </c>
      <c r="D43" s="1">
        <v>19.23</v>
      </c>
      <c r="E43" s="1">
        <f t="shared" si="1"/>
        <v>20.024999999999999</v>
      </c>
    </row>
    <row r="44" spans="1:5" x14ac:dyDescent="0.25">
      <c r="A44" s="1">
        <v>1833</v>
      </c>
      <c r="B44" s="1">
        <v>8.01</v>
      </c>
      <c r="C44" s="1">
        <f t="shared" si="0"/>
        <v>8.1840000000000011</v>
      </c>
      <c r="D44" s="1">
        <v>19.89</v>
      </c>
      <c r="E44" s="1">
        <f t="shared" si="1"/>
        <v>20.032</v>
      </c>
    </row>
    <row r="45" spans="1:5" x14ac:dyDescent="0.25">
      <c r="A45" s="1">
        <v>1834</v>
      </c>
      <c r="B45" s="1">
        <v>8.15</v>
      </c>
      <c r="C45" s="1">
        <f t="shared" si="0"/>
        <v>8.1440000000000019</v>
      </c>
      <c r="D45" s="1">
        <v>19.739999999999998</v>
      </c>
      <c r="E45" s="1">
        <f t="shared" si="1"/>
        <v>19.954000000000001</v>
      </c>
    </row>
    <row r="46" spans="1:5" x14ac:dyDescent="0.25">
      <c r="A46" s="1">
        <v>1835</v>
      </c>
      <c r="B46" s="1">
        <v>7.39</v>
      </c>
      <c r="C46" s="1">
        <f t="shared" si="0"/>
        <v>8.0440000000000005</v>
      </c>
      <c r="D46" s="1">
        <v>19.23</v>
      </c>
      <c r="E46" s="1">
        <f t="shared" si="1"/>
        <v>19.873999999999999</v>
      </c>
    </row>
    <row r="47" spans="1:5" x14ac:dyDescent="0.25">
      <c r="A47" s="1">
        <v>1836</v>
      </c>
      <c r="B47" s="1">
        <v>7.7</v>
      </c>
      <c r="C47" s="1">
        <f t="shared" si="0"/>
        <v>7.9779999999999998</v>
      </c>
      <c r="D47" s="1">
        <v>19.670000000000002</v>
      </c>
      <c r="E47" s="1">
        <f t="shared" si="1"/>
        <v>19.844999999999999</v>
      </c>
    </row>
    <row r="48" spans="1:5" x14ac:dyDescent="0.25">
      <c r="A48" s="1">
        <v>1837</v>
      </c>
      <c r="B48" s="1">
        <v>7.38</v>
      </c>
      <c r="C48" s="1">
        <f t="shared" si="0"/>
        <v>7.8349999999999991</v>
      </c>
      <c r="D48" s="1">
        <v>19.29</v>
      </c>
      <c r="E48" s="1">
        <f t="shared" si="1"/>
        <v>19.704000000000001</v>
      </c>
    </row>
    <row r="49" spans="1:5" x14ac:dyDescent="0.25">
      <c r="A49" s="1">
        <v>1838</v>
      </c>
      <c r="B49" s="1">
        <v>7.51</v>
      </c>
      <c r="C49" s="1">
        <f t="shared" si="0"/>
        <v>7.769000000000001</v>
      </c>
      <c r="D49" s="1">
        <v>19.3</v>
      </c>
      <c r="E49" s="1">
        <f t="shared" si="1"/>
        <v>19.626000000000001</v>
      </c>
    </row>
    <row r="50" spans="1:5" x14ac:dyDescent="0.25">
      <c r="A50" s="1">
        <v>1839</v>
      </c>
      <c r="B50" s="1">
        <v>7.63</v>
      </c>
      <c r="C50" s="1">
        <f t="shared" si="0"/>
        <v>7.7379999999999995</v>
      </c>
      <c r="D50" s="1">
        <v>19.52</v>
      </c>
      <c r="E50" s="1">
        <f t="shared" si="1"/>
        <v>19.580000000000002</v>
      </c>
    </row>
    <row r="51" spans="1:5" x14ac:dyDescent="0.25">
      <c r="A51" s="1">
        <v>1840</v>
      </c>
      <c r="B51" s="1">
        <v>7.8</v>
      </c>
      <c r="C51" s="1">
        <f t="shared" si="0"/>
        <v>7.6659999999999995</v>
      </c>
      <c r="D51" s="1">
        <v>19.649999999999999</v>
      </c>
      <c r="E51" s="1">
        <f t="shared" si="1"/>
        <v>19.513000000000002</v>
      </c>
    </row>
    <row r="52" spans="1:5" x14ac:dyDescent="0.25">
      <c r="A52" s="1">
        <v>1841</v>
      </c>
      <c r="B52" s="1">
        <v>7.69</v>
      </c>
      <c r="C52" s="1">
        <f t="shared" si="0"/>
        <v>7.6710000000000012</v>
      </c>
      <c r="D52" s="1">
        <v>20.079999999999998</v>
      </c>
      <c r="E52" s="1">
        <f t="shared" si="1"/>
        <v>19.560000000000002</v>
      </c>
    </row>
    <row r="53" spans="1:5" x14ac:dyDescent="0.25">
      <c r="A53" s="1">
        <v>1842</v>
      </c>
      <c r="B53" s="1">
        <v>8.02</v>
      </c>
      <c r="C53" s="1">
        <f t="shared" si="0"/>
        <v>7.7279999999999998</v>
      </c>
      <c r="D53" s="1">
        <v>19.920000000000002</v>
      </c>
      <c r="E53" s="1">
        <f t="shared" si="1"/>
        <v>19.629000000000001</v>
      </c>
    </row>
    <row r="54" spans="1:5" x14ac:dyDescent="0.25">
      <c r="A54" s="1">
        <v>1843</v>
      </c>
      <c r="B54" s="1">
        <v>8.17</v>
      </c>
      <c r="C54" s="1">
        <f t="shared" si="0"/>
        <v>7.7439999999999998</v>
      </c>
      <c r="D54" s="1">
        <v>19.91</v>
      </c>
      <c r="E54" s="1">
        <f t="shared" si="1"/>
        <v>19.631000000000004</v>
      </c>
    </row>
    <row r="55" spans="1:5" x14ac:dyDescent="0.25">
      <c r="A55" s="1">
        <v>1844</v>
      </c>
      <c r="B55" s="1">
        <v>7.65</v>
      </c>
      <c r="C55" s="1">
        <f t="shared" si="0"/>
        <v>7.694</v>
      </c>
      <c r="D55" s="1">
        <v>19.77</v>
      </c>
      <c r="E55" s="1">
        <f t="shared" si="1"/>
        <v>19.634000000000004</v>
      </c>
    </row>
    <row r="56" spans="1:5" x14ac:dyDescent="0.25">
      <c r="A56" s="1">
        <v>1845</v>
      </c>
      <c r="B56" s="1">
        <v>7.85</v>
      </c>
      <c r="C56" s="1">
        <f t="shared" si="0"/>
        <v>7.7399999999999993</v>
      </c>
      <c r="D56" s="1">
        <v>20.05</v>
      </c>
      <c r="E56" s="1">
        <f t="shared" si="1"/>
        <v>19.716000000000001</v>
      </c>
    </row>
    <row r="57" spans="1:5" x14ac:dyDescent="0.25">
      <c r="A57" s="1">
        <v>1846</v>
      </c>
      <c r="B57" s="1">
        <v>8.5500000000000007</v>
      </c>
      <c r="C57" s="1">
        <f t="shared" si="0"/>
        <v>7.8250000000000002</v>
      </c>
      <c r="D57" s="1">
        <v>20.67</v>
      </c>
      <c r="E57" s="1">
        <f t="shared" si="1"/>
        <v>19.816000000000003</v>
      </c>
    </row>
    <row r="58" spans="1:5" x14ac:dyDescent="0.25">
      <c r="A58" s="1">
        <v>1847</v>
      </c>
      <c r="B58" s="1">
        <v>8.09</v>
      </c>
      <c r="C58" s="1">
        <f t="shared" si="0"/>
        <v>7.8960000000000008</v>
      </c>
      <c r="D58" s="1">
        <v>20.170000000000002</v>
      </c>
      <c r="E58" s="1">
        <f t="shared" si="1"/>
        <v>19.904000000000003</v>
      </c>
    </row>
    <row r="59" spans="1:5" x14ac:dyDescent="0.25">
      <c r="A59" s="1">
        <v>1848</v>
      </c>
      <c r="B59" s="1">
        <v>7.98</v>
      </c>
      <c r="C59" s="1">
        <f t="shared" si="0"/>
        <v>7.9430000000000005</v>
      </c>
      <c r="D59" s="1">
        <v>20</v>
      </c>
      <c r="E59" s="1">
        <f t="shared" si="1"/>
        <v>19.974</v>
      </c>
    </row>
    <row r="60" spans="1:5" x14ac:dyDescent="0.25">
      <c r="A60" s="1">
        <v>1849</v>
      </c>
      <c r="B60" s="1">
        <v>7.98</v>
      </c>
      <c r="C60" s="1">
        <f t="shared" si="0"/>
        <v>7.9780000000000015</v>
      </c>
      <c r="D60" s="1">
        <v>20</v>
      </c>
      <c r="E60" s="1">
        <f t="shared" si="1"/>
        <v>20.022000000000002</v>
      </c>
    </row>
    <row r="61" spans="1:5" x14ac:dyDescent="0.25">
      <c r="A61" s="1">
        <v>1850</v>
      </c>
      <c r="B61" s="1">
        <v>7.9</v>
      </c>
      <c r="C61" s="1">
        <f t="shared" si="0"/>
        <v>7.9880000000000022</v>
      </c>
      <c r="D61" s="1">
        <v>19.45</v>
      </c>
      <c r="E61" s="1">
        <f t="shared" si="1"/>
        <v>20.001999999999999</v>
      </c>
    </row>
    <row r="62" spans="1:5" x14ac:dyDescent="0.25">
      <c r="A62" s="1">
        <v>1851</v>
      </c>
      <c r="B62" s="1">
        <v>8.18</v>
      </c>
      <c r="C62" s="1">
        <f t="shared" si="0"/>
        <v>8.0370000000000008</v>
      </c>
      <c r="D62" s="1">
        <v>20.21</v>
      </c>
      <c r="E62" s="1">
        <f t="shared" si="1"/>
        <v>20.015000000000001</v>
      </c>
    </row>
    <row r="63" spans="1:5" x14ac:dyDescent="0.25">
      <c r="A63" s="1">
        <v>1852</v>
      </c>
      <c r="B63" s="1">
        <v>8.1</v>
      </c>
      <c r="C63" s="1">
        <f t="shared" si="0"/>
        <v>8.0450000000000017</v>
      </c>
      <c r="D63" s="1">
        <v>20.13</v>
      </c>
      <c r="E63" s="1">
        <f t="shared" si="1"/>
        <v>20.035999999999998</v>
      </c>
    </row>
    <row r="64" spans="1:5" x14ac:dyDescent="0.25">
      <c r="A64" s="1">
        <v>1853</v>
      </c>
      <c r="B64" s="1">
        <v>8.0399999999999991</v>
      </c>
      <c r="C64" s="1">
        <f t="shared" si="0"/>
        <v>8.032</v>
      </c>
      <c r="D64" s="1">
        <v>20.75</v>
      </c>
      <c r="E64" s="1">
        <f t="shared" si="1"/>
        <v>20.119999999999997</v>
      </c>
    </row>
    <row r="65" spans="1:5" x14ac:dyDescent="0.25">
      <c r="A65" s="1">
        <v>1854</v>
      </c>
      <c r="B65" s="1">
        <v>8.2100000000000009</v>
      </c>
      <c r="C65" s="1">
        <f t="shared" si="0"/>
        <v>8.0879999999999992</v>
      </c>
      <c r="D65" s="1">
        <v>19.75</v>
      </c>
      <c r="E65" s="1">
        <f t="shared" si="1"/>
        <v>20.118000000000002</v>
      </c>
    </row>
    <row r="66" spans="1:5" x14ac:dyDescent="0.25">
      <c r="A66" s="1">
        <v>1855</v>
      </c>
      <c r="B66" s="1">
        <v>8.11</v>
      </c>
      <c r="C66" s="1">
        <f t="shared" si="0"/>
        <v>8.1140000000000008</v>
      </c>
      <c r="D66" s="1">
        <v>20.18</v>
      </c>
      <c r="E66" s="1">
        <f t="shared" si="1"/>
        <v>20.131</v>
      </c>
    </row>
    <row r="67" spans="1:5" x14ac:dyDescent="0.25">
      <c r="A67" s="1">
        <v>1856</v>
      </c>
      <c r="B67" s="1">
        <v>8</v>
      </c>
      <c r="C67" s="1">
        <f t="shared" si="0"/>
        <v>8.0590000000000011</v>
      </c>
      <c r="D67" s="1">
        <v>19.61</v>
      </c>
      <c r="E67" s="1">
        <f t="shared" si="1"/>
        <v>20.024999999999999</v>
      </c>
    </row>
    <row r="68" spans="1:5" x14ac:dyDescent="0.25">
      <c r="A68" s="1">
        <v>1857</v>
      </c>
      <c r="B68" s="1">
        <v>7.76</v>
      </c>
      <c r="C68" s="1">
        <f t="shared" si="0"/>
        <v>8.0259999999999998</v>
      </c>
      <c r="D68" s="1">
        <v>19.329999999999998</v>
      </c>
      <c r="E68" s="1">
        <f t="shared" si="1"/>
        <v>19.940999999999995</v>
      </c>
    </row>
    <row r="69" spans="1:5" x14ac:dyDescent="0.25">
      <c r="A69" s="1">
        <v>1858</v>
      </c>
      <c r="B69" s="1">
        <v>8.1</v>
      </c>
      <c r="C69" s="1">
        <f t="shared" si="0"/>
        <v>8.0380000000000003</v>
      </c>
      <c r="D69" s="1">
        <v>19.88</v>
      </c>
      <c r="E69" s="1">
        <f t="shared" si="1"/>
        <v>19.928999999999995</v>
      </c>
    </row>
    <row r="70" spans="1:5" x14ac:dyDescent="0.25">
      <c r="A70" s="1">
        <v>1859</v>
      </c>
      <c r="B70" s="1">
        <v>8.25</v>
      </c>
      <c r="C70" s="1">
        <f t="shared" si="0"/>
        <v>8.0649999999999995</v>
      </c>
      <c r="D70" s="1">
        <v>20.04</v>
      </c>
      <c r="E70" s="1">
        <f t="shared" si="1"/>
        <v>19.932999999999996</v>
      </c>
    </row>
    <row r="71" spans="1:5" x14ac:dyDescent="0.25">
      <c r="A71" s="1">
        <v>1860</v>
      </c>
      <c r="B71" s="1">
        <v>7.96</v>
      </c>
      <c r="C71" s="1">
        <f t="shared" si="0"/>
        <v>8.0709999999999997</v>
      </c>
      <c r="D71" s="1">
        <v>20.49</v>
      </c>
      <c r="E71" s="1">
        <f t="shared" si="1"/>
        <v>20.036999999999999</v>
      </c>
    </row>
    <row r="72" spans="1:5" x14ac:dyDescent="0.25">
      <c r="A72" s="1">
        <v>1861</v>
      </c>
      <c r="B72" s="1">
        <v>7.85</v>
      </c>
      <c r="C72" s="1">
        <f t="shared" si="0"/>
        <v>8.0379999999999985</v>
      </c>
      <c r="D72" s="1">
        <v>19.39</v>
      </c>
      <c r="E72" s="1">
        <f t="shared" si="1"/>
        <v>19.955000000000002</v>
      </c>
    </row>
    <row r="73" spans="1:5" x14ac:dyDescent="0.25">
      <c r="A73" s="1">
        <v>1862</v>
      </c>
      <c r="B73" s="1">
        <v>7.56</v>
      </c>
      <c r="C73" s="1">
        <f t="shared" si="0"/>
        <v>7.9839999999999991</v>
      </c>
      <c r="D73" s="1">
        <v>19.43</v>
      </c>
      <c r="E73" s="1">
        <f t="shared" si="1"/>
        <v>19.885000000000002</v>
      </c>
    </row>
    <row r="74" spans="1:5" x14ac:dyDescent="0.25">
      <c r="A74" s="1">
        <v>1863</v>
      </c>
      <c r="B74" s="1">
        <v>8.11</v>
      </c>
      <c r="C74" s="1">
        <f t="shared" si="0"/>
        <v>7.9909999999999997</v>
      </c>
      <c r="D74" s="1">
        <v>19.8</v>
      </c>
      <c r="E74" s="1">
        <f t="shared" si="1"/>
        <v>19.790000000000003</v>
      </c>
    </row>
    <row r="75" spans="1:5" x14ac:dyDescent="0.25">
      <c r="A75" s="1">
        <v>1864</v>
      </c>
      <c r="B75" s="1">
        <v>7.98</v>
      </c>
      <c r="C75" s="1">
        <f t="shared" si="0"/>
        <v>7.9680000000000009</v>
      </c>
      <c r="D75" s="1">
        <v>20.29</v>
      </c>
      <c r="E75" s="1">
        <f t="shared" si="1"/>
        <v>19.844000000000001</v>
      </c>
    </row>
    <row r="76" spans="1:5" x14ac:dyDescent="0.25">
      <c r="A76" s="1">
        <v>1865</v>
      </c>
      <c r="B76" s="1">
        <v>8.18</v>
      </c>
      <c r="C76" s="1">
        <f t="shared" ref="C76:C139" si="2">AVERAGE(B67:B76)</f>
        <v>7.9749999999999996</v>
      </c>
      <c r="D76" s="1">
        <v>20.59</v>
      </c>
      <c r="E76" s="1">
        <f t="shared" ref="E76:E139" si="3">AVERAGE(D67:D76)</f>
        <v>19.884999999999998</v>
      </c>
    </row>
    <row r="77" spans="1:5" x14ac:dyDescent="0.25">
      <c r="A77" s="1">
        <v>1866</v>
      </c>
      <c r="B77" s="1">
        <v>8.2899999999999991</v>
      </c>
      <c r="C77" s="1">
        <f t="shared" si="2"/>
        <v>8.0039999999999996</v>
      </c>
      <c r="D77" s="1">
        <v>20.43</v>
      </c>
      <c r="E77" s="1">
        <f t="shared" si="3"/>
        <v>19.967000000000002</v>
      </c>
    </row>
    <row r="78" spans="1:5" x14ac:dyDescent="0.25">
      <c r="A78" s="1">
        <v>1867</v>
      </c>
      <c r="B78" s="1">
        <v>8.44</v>
      </c>
      <c r="C78" s="1">
        <f t="shared" si="2"/>
        <v>8.0719999999999992</v>
      </c>
      <c r="D78" s="1">
        <v>20.41</v>
      </c>
      <c r="E78" s="1">
        <f t="shared" si="3"/>
        <v>20.074999999999999</v>
      </c>
    </row>
    <row r="79" spans="1:5" x14ac:dyDescent="0.25">
      <c r="A79" s="1">
        <v>1868</v>
      </c>
      <c r="B79" s="1">
        <v>8.25</v>
      </c>
      <c r="C79" s="1">
        <f t="shared" si="2"/>
        <v>8.0869999999999997</v>
      </c>
      <c r="D79" s="1">
        <v>20.03</v>
      </c>
      <c r="E79" s="1">
        <f t="shared" si="3"/>
        <v>20.09</v>
      </c>
    </row>
    <row r="80" spans="1:5" x14ac:dyDescent="0.25">
      <c r="A80" s="1">
        <v>1869</v>
      </c>
      <c r="B80" s="1">
        <v>8.43</v>
      </c>
      <c r="C80" s="1">
        <f t="shared" si="2"/>
        <v>8.1049999999999986</v>
      </c>
      <c r="D80" s="1">
        <v>20.55</v>
      </c>
      <c r="E80" s="1">
        <f t="shared" si="3"/>
        <v>20.141000000000002</v>
      </c>
    </row>
    <row r="81" spans="1:5" x14ac:dyDescent="0.25">
      <c r="A81" s="1">
        <v>1870</v>
      </c>
      <c r="B81" s="1">
        <v>8.1999999999999993</v>
      </c>
      <c r="C81" s="1">
        <f t="shared" si="2"/>
        <v>8.1290000000000013</v>
      </c>
      <c r="D81" s="1">
        <v>20.440000000000001</v>
      </c>
      <c r="E81" s="1">
        <f t="shared" si="3"/>
        <v>20.136000000000003</v>
      </c>
    </row>
    <row r="82" spans="1:5" x14ac:dyDescent="0.25">
      <c r="A82" s="1">
        <v>1871</v>
      </c>
      <c r="B82" s="1">
        <v>8.1199999999999992</v>
      </c>
      <c r="C82" s="1">
        <f t="shared" si="2"/>
        <v>8.1560000000000006</v>
      </c>
      <c r="D82" s="1">
        <v>20.05</v>
      </c>
      <c r="E82" s="1">
        <f t="shared" si="3"/>
        <v>20.202000000000002</v>
      </c>
    </row>
    <row r="83" spans="1:5" x14ac:dyDescent="0.25">
      <c r="A83" s="1">
        <v>1872</v>
      </c>
      <c r="B83" s="1">
        <v>8.19</v>
      </c>
      <c r="C83" s="1">
        <f t="shared" si="2"/>
        <v>8.2189999999999994</v>
      </c>
      <c r="D83" s="1">
        <v>20.37</v>
      </c>
      <c r="E83" s="1">
        <f t="shared" si="3"/>
        <v>20.296000000000003</v>
      </c>
    </row>
    <row r="84" spans="1:5" x14ac:dyDescent="0.25">
      <c r="A84" s="1">
        <v>1873</v>
      </c>
      <c r="B84" s="1">
        <v>8.35</v>
      </c>
      <c r="C84" s="1">
        <f t="shared" si="2"/>
        <v>8.2429999999999986</v>
      </c>
      <c r="D84" s="1">
        <v>20.56</v>
      </c>
      <c r="E84" s="1">
        <f t="shared" si="3"/>
        <v>20.372000000000003</v>
      </c>
    </row>
    <row r="85" spans="1:5" x14ac:dyDescent="0.25">
      <c r="A85" s="1">
        <v>1874</v>
      </c>
      <c r="B85" s="1">
        <v>8.43</v>
      </c>
      <c r="C85" s="1">
        <f t="shared" si="2"/>
        <v>8.2880000000000003</v>
      </c>
      <c r="D85" s="1">
        <v>19.809999999999999</v>
      </c>
      <c r="E85" s="1">
        <f t="shared" si="3"/>
        <v>20.324000000000002</v>
      </c>
    </row>
    <row r="86" spans="1:5" x14ac:dyDescent="0.25">
      <c r="A86" s="1">
        <v>1875</v>
      </c>
      <c r="B86" s="1">
        <v>7.86</v>
      </c>
      <c r="C86" s="1">
        <f t="shared" si="2"/>
        <v>8.2559999999999985</v>
      </c>
      <c r="D86" s="1">
        <v>19.13</v>
      </c>
      <c r="E86" s="1">
        <f t="shared" si="3"/>
        <v>20.178000000000001</v>
      </c>
    </row>
    <row r="87" spans="1:5" x14ac:dyDescent="0.25">
      <c r="A87" s="1">
        <v>1876</v>
      </c>
      <c r="B87" s="1">
        <v>8.08</v>
      </c>
      <c r="C87" s="1">
        <f t="shared" si="2"/>
        <v>8.2349999999999994</v>
      </c>
      <c r="D87" s="1">
        <v>20.18</v>
      </c>
      <c r="E87" s="1">
        <f t="shared" si="3"/>
        <v>20.152999999999999</v>
      </c>
    </row>
    <row r="88" spans="1:5" x14ac:dyDescent="0.25">
      <c r="A88" s="1">
        <v>1877</v>
      </c>
      <c r="B88" s="1">
        <v>8.5399999999999991</v>
      </c>
      <c r="C88" s="1">
        <f t="shared" si="2"/>
        <v>8.2449999999999992</v>
      </c>
      <c r="D88" s="1">
        <v>20.36</v>
      </c>
      <c r="E88" s="1">
        <f t="shared" si="3"/>
        <v>20.148000000000003</v>
      </c>
    </row>
    <row r="89" spans="1:5" x14ac:dyDescent="0.25">
      <c r="A89" s="1">
        <v>1878</v>
      </c>
      <c r="B89" s="1">
        <v>8.83</v>
      </c>
      <c r="C89" s="1">
        <f t="shared" si="2"/>
        <v>8.302999999999999</v>
      </c>
      <c r="D89" s="1">
        <v>20.399999999999999</v>
      </c>
      <c r="E89" s="1">
        <f t="shared" si="3"/>
        <v>20.185000000000006</v>
      </c>
    </row>
    <row r="90" spans="1:5" x14ac:dyDescent="0.25">
      <c r="A90" s="1">
        <v>1879</v>
      </c>
      <c r="B90" s="1">
        <v>8.17</v>
      </c>
      <c r="C90" s="1">
        <f t="shared" si="2"/>
        <v>8.2769999999999992</v>
      </c>
      <c r="D90" s="1">
        <v>20.56</v>
      </c>
      <c r="E90" s="1">
        <f t="shared" si="3"/>
        <v>20.186</v>
      </c>
    </row>
    <row r="91" spans="1:5" x14ac:dyDescent="0.25">
      <c r="A91" s="1">
        <v>1880</v>
      </c>
      <c r="B91" s="1">
        <v>8.1199999999999992</v>
      </c>
      <c r="C91" s="1">
        <f t="shared" si="2"/>
        <v>8.2690000000000001</v>
      </c>
      <c r="D91" s="1">
        <v>20.16</v>
      </c>
      <c r="E91" s="1">
        <f t="shared" si="3"/>
        <v>20.157999999999998</v>
      </c>
    </row>
    <row r="92" spans="1:5" x14ac:dyDescent="0.25">
      <c r="A92" s="1">
        <v>1881</v>
      </c>
      <c r="B92" s="1">
        <v>8.27</v>
      </c>
      <c r="C92" s="1">
        <f t="shared" si="2"/>
        <v>8.2839999999999989</v>
      </c>
      <c r="D92" s="1">
        <v>20.45</v>
      </c>
      <c r="E92" s="1">
        <f t="shared" si="3"/>
        <v>20.197999999999997</v>
      </c>
    </row>
    <row r="93" spans="1:5" x14ac:dyDescent="0.25">
      <c r="A93" s="1">
        <v>1882</v>
      </c>
      <c r="B93" s="1">
        <v>8.1300000000000008</v>
      </c>
      <c r="C93" s="1">
        <f t="shared" si="2"/>
        <v>8.2779999999999987</v>
      </c>
      <c r="D93" s="1">
        <v>19.29</v>
      </c>
      <c r="E93" s="1">
        <f t="shared" si="3"/>
        <v>20.089999999999996</v>
      </c>
    </row>
    <row r="94" spans="1:5" x14ac:dyDescent="0.25">
      <c r="A94" s="1">
        <v>1883</v>
      </c>
      <c r="B94" s="1">
        <v>7.98</v>
      </c>
      <c r="C94" s="1">
        <f t="shared" si="2"/>
        <v>8.2409999999999997</v>
      </c>
      <c r="D94" s="1">
        <v>19.78</v>
      </c>
      <c r="E94" s="1">
        <f t="shared" si="3"/>
        <v>20.011999999999997</v>
      </c>
    </row>
    <row r="95" spans="1:5" x14ac:dyDescent="0.25">
      <c r="A95" s="1">
        <v>1884</v>
      </c>
      <c r="B95" s="1">
        <v>7.77</v>
      </c>
      <c r="C95" s="1">
        <f t="shared" si="2"/>
        <v>8.1750000000000007</v>
      </c>
      <c r="D95" s="1">
        <v>19.34</v>
      </c>
      <c r="E95" s="1">
        <f t="shared" si="3"/>
        <v>19.964999999999996</v>
      </c>
    </row>
    <row r="96" spans="1:5" x14ac:dyDescent="0.25">
      <c r="A96" s="1">
        <v>1885</v>
      </c>
      <c r="B96" s="1">
        <v>7.92</v>
      </c>
      <c r="C96" s="1">
        <f t="shared" si="2"/>
        <v>8.1809999999999992</v>
      </c>
      <c r="D96" s="1">
        <v>20.12</v>
      </c>
      <c r="E96" s="1">
        <f t="shared" si="3"/>
        <v>20.064</v>
      </c>
    </row>
    <row r="97" spans="1:5" x14ac:dyDescent="0.25">
      <c r="A97" s="1">
        <v>1886</v>
      </c>
      <c r="B97" s="1">
        <v>7.95</v>
      </c>
      <c r="C97" s="1">
        <f t="shared" si="2"/>
        <v>8.1679999999999993</v>
      </c>
      <c r="D97" s="1">
        <v>19.760000000000002</v>
      </c>
      <c r="E97" s="1">
        <f t="shared" si="3"/>
        <v>20.021999999999998</v>
      </c>
    </row>
    <row r="98" spans="1:5" x14ac:dyDescent="0.25">
      <c r="A98" s="1">
        <v>1887</v>
      </c>
      <c r="B98" s="1">
        <v>7.91</v>
      </c>
      <c r="C98" s="1">
        <f t="shared" si="2"/>
        <v>8.1050000000000004</v>
      </c>
      <c r="D98" s="1">
        <v>20.34</v>
      </c>
      <c r="E98" s="1">
        <f t="shared" si="3"/>
        <v>20.02</v>
      </c>
    </row>
    <row r="99" spans="1:5" x14ac:dyDescent="0.25">
      <c r="A99" s="1">
        <v>1888</v>
      </c>
      <c r="B99" s="1">
        <v>8.09</v>
      </c>
      <c r="C99" s="1">
        <f t="shared" si="2"/>
        <v>8.0310000000000006</v>
      </c>
      <c r="D99" s="1">
        <v>20.04</v>
      </c>
      <c r="E99" s="1">
        <f t="shared" si="3"/>
        <v>19.984000000000002</v>
      </c>
    </row>
    <row r="100" spans="1:5" x14ac:dyDescent="0.25">
      <c r="A100" s="1">
        <v>1889</v>
      </c>
      <c r="B100" s="1">
        <v>8.32</v>
      </c>
      <c r="C100" s="1">
        <f t="shared" si="2"/>
        <v>8.0460000000000012</v>
      </c>
      <c r="D100" s="1">
        <v>20.100000000000001</v>
      </c>
      <c r="E100" s="1">
        <f t="shared" si="3"/>
        <v>19.937999999999999</v>
      </c>
    </row>
    <row r="101" spans="1:5" x14ac:dyDescent="0.25">
      <c r="A101" s="1">
        <v>1890</v>
      </c>
      <c r="B101" s="1">
        <v>7.97</v>
      </c>
      <c r="C101" s="1">
        <f t="shared" si="2"/>
        <v>8.0310000000000006</v>
      </c>
      <c r="D101" s="1">
        <v>20.11</v>
      </c>
      <c r="E101" s="1">
        <f t="shared" si="3"/>
        <v>19.933</v>
      </c>
    </row>
    <row r="102" spans="1:5" x14ac:dyDescent="0.25">
      <c r="A102" s="1">
        <v>1891</v>
      </c>
      <c r="B102" s="1">
        <v>8.02</v>
      </c>
      <c r="C102" s="1">
        <f t="shared" si="2"/>
        <v>8.0059999999999985</v>
      </c>
      <c r="D102" s="1">
        <v>20.09</v>
      </c>
      <c r="E102" s="1">
        <f t="shared" si="3"/>
        <v>19.896999999999998</v>
      </c>
    </row>
    <row r="103" spans="1:5" x14ac:dyDescent="0.25">
      <c r="A103" s="1">
        <v>1892</v>
      </c>
      <c r="B103" s="1">
        <v>8.07</v>
      </c>
      <c r="C103" s="1">
        <f t="shared" si="2"/>
        <v>8</v>
      </c>
      <c r="D103" s="1">
        <v>20.420000000000002</v>
      </c>
      <c r="E103" s="1">
        <f t="shared" si="3"/>
        <v>20.010000000000002</v>
      </c>
    </row>
    <row r="104" spans="1:5" x14ac:dyDescent="0.25">
      <c r="A104" s="1">
        <v>1893</v>
      </c>
      <c r="B104" s="1">
        <v>8.06</v>
      </c>
      <c r="C104" s="1">
        <f t="shared" si="2"/>
        <v>8.0080000000000009</v>
      </c>
      <c r="D104" s="1">
        <v>19.66</v>
      </c>
      <c r="E104" s="1">
        <f t="shared" si="3"/>
        <v>19.997999999999998</v>
      </c>
    </row>
    <row r="105" spans="1:5" x14ac:dyDescent="0.25">
      <c r="A105" s="1">
        <v>1894</v>
      </c>
      <c r="B105" s="1">
        <v>8.16</v>
      </c>
      <c r="C105" s="1">
        <f t="shared" si="2"/>
        <v>8.0470000000000006</v>
      </c>
      <c r="D105" s="1">
        <v>19.989999999999998</v>
      </c>
      <c r="E105" s="1">
        <f t="shared" si="3"/>
        <v>20.062999999999995</v>
      </c>
    </row>
    <row r="106" spans="1:5" x14ac:dyDescent="0.25">
      <c r="A106" s="1">
        <v>1895</v>
      </c>
      <c r="B106" s="1">
        <v>8.15</v>
      </c>
      <c r="C106" s="1">
        <f t="shared" si="2"/>
        <v>8.0699999999999985</v>
      </c>
      <c r="D106" s="1">
        <v>20.14</v>
      </c>
      <c r="E106" s="1">
        <f t="shared" si="3"/>
        <v>20.065000000000005</v>
      </c>
    </row>
    <row r="107" spans="1:5" x14ac:dyDescent="0.25">
      <c r="A107" s="1">
        <v>1896</v>
      </c>
      <c r="B107" s="1">
        <v>8.2100000000000009</v>
      </c>
      <c r="C107" s="1">
        <f t="shared" si="2"/>
        <v>8.0960000000000001</v>
      </c>
      <c r="D107" s="1">
        <v>20.170000000000002</v>
      </c>
      <c r="E107" s="1">
        <f t="shared" si="3"/>
        <v>20.106000000000005</v>
      </c>
    </row>
    <row r="108" spans="1:5" x14ac:dyDescent="0.25">
      <c r="A108" s="1">
        <v>1897</v>
      </c>
      <c r="B108" s="1">
        <v>8.2899999999999991</v>
      </c>
      <c r="C108" s="1">
        <f t="shared" si="2"/>
        <v>8.1340000000000003</v>
      </c>
      <c r="D108" s="1">
        <v>19.850000000000001</v>
      </c>
      <c r="E108" s="1">
        <f t="shared" si="3"/>
        <v>20.057000000000002</v>
      </c>
    </row>
    <row r="109" spans="1:5" x14ac:dyDescent="0.25">
      <c r="A109" s="1">
        <v>1898</v>
      </c>
      <c r="B109" s="1">
        <v>8.18</v>
      </c>
      <c r="C109" s="1">
        <f t="shared" si="2"/>
        <v>8.1430000000000007</v>
      </c>
      <c r="D109" s="1">
        <v>20.13</v>
      </c>
      <c r="E109" s="1">
        <f t="shared" si="3"/>
        <v>20.065999999999999</v>
      </c>
    </row>
    <row r="110" spans="1:5" x14ac:dyDescent="0.25">
      <c r="A110" s="1">
        <v>1899</v>
      </c>
      <c r="B110" s="1">
        <v>8.4</v>
      </c>
      <c r="C110" s="1">
        <f t="shared" si="2"/>
        <v>8.1510000000000016</v>
      </c>
      <c r="D110" s="1">
        <v>20.18</v>
      </c>
      <c r="E110" s="1">
        <f t="shared" si="3"/>
        <v>20.073999999999998</v>
      </c>
    </row>
    <row r="111" spans="1:5" x14ac:dyDescent="0.25">
      <c r="A111" s="1">
        <v>1900</v>
      </c>
      <c r="B111" s="1">
        <v>8.5</v>
      </c>
      <c r="C111" s="1">
        <f t="shared" si="2"/>
        <v>8.2040000000000006</v>
      </c>
      <c r="D111" s="1">
        <v>20.73</v>
      </c>
      <c r="E111" s="1">
        <f t="shared" si="3"/>
        <v>20.135999999999999</v>
      </c>
    </row>
    <row r="112" spans="1:5" x14ac:dyDescent="0.25">
      <c r="A112" s="1">
        <v>1901</v>
      </c>
      <c r="B112" s="1">
        <v>8.5399999999999991</v>
      </c>
      <c r="C112" s="1">
        <f t="shared" si="2"/>
        <v>8.2560000000000002</v>
      </c>
      <c r="D112" s="1">
        <v>20.89</v>
      </c>
      <c r="E112" s="1">
        <f t="shared" si="3"/>
        <v>20.215999999999998</v>
      </c>
    </row>
    <row r="113" spans="1:5" x14ac:dyDescent="0.25">
      <c r="A113" s="1">
        <v>1902</v>
      </c>
      <c r="B113" s="1">
        <v>8.3000000000000007</v>
      </c>
      <c r="C113" s="1">
        <f t="shared" si="2"/>
        <v>8.2789999999999981</v>
      </c>
      <c r="D113" s="1">
        <v>20.41</v>
      </c>
      <c r="E113" s="1">
        <f t="shared" si="3"/>
        <v>20.215</v>
      </c>
    </row>
    <row r="114" spans="1:5" x14ac:dyDescent="0.25">
      <c r="A114" s="1">
        <v>1903</v>
      </c>
      <c r="B114" s="1">
        <v>8.2200000000000006</v>
      </c>
      <c r="C114" s="1">
        <f t="shared" si="2"/>
        <v>8.2949999999999999</v>
      </c>
      <c r="D114" s="1">
        <v>19.59</v>
      </c>
      <c r="E114" s="1">
        <f t="shared" si="3"/>
        <v>20.207999999999998</v>
      </c>
    </row>
    <row r="115" spans="1:5" x14ac:dyDescent="0.25">
      <c r="A115" s="1">
        <v>1904</v>
      </c>
      <c r="B115" s="1">
        <v>8.09</v>
      </c>
      <c r="C115" s="1">
        <f t="shared" si="2"/>
        <v>8.2880000000000003</v>
      </c>
      <c r="D115" s="1">
        <v>19.78</v>
      </c>
      <c r="E115" s="1">
        <f t="shared" si="3"/>
        <v>20.187000000000001</v>
      </c>
    </row>
    <row r="116" spans="1:5" x14ac:dyDescent="0.25">
      <c r="A116" s="1">
        <v>1905</v>
      </c>
      <c r="B116" s="1">
        <v>8.23</v>
      </c>
      <c r="C116" s="1">
        <f t="shared" si="2"/>
        <v>8.2960000000000012</v>
      </c>
      <c r="D116" s="1">
        <v>19.899999999999999</v>
      </c>
      <c r="E116" s="1">
        <f t="shared" si="3"/>
        <v>20.163000000000004</v>
      </c>
    </row>
    <row r="117" spans="1:5" x14ac:dyDescent="0.25">
      <c r="A117" s="1">
        <v>1906</v>
      </c>
      <c r="B117" s="1">
        <v>8.3800000000000008</v>
      </c>
      <c r="C117" s="1">
        <f t="shared" si="2"/>
        <v>8.3129999999999988</v>
      </c>
      <c r="D117" s="1">
        <v>20.149999999999999</v>
      </c>
      <c r="E117" s="1">
        <f t="shared" si="3"/>
        <v>20.161000000000001</v>
      </c>
    </row>
    <row r="118" spans="1:5" x14ac:dyDescent="0.25">
      <c r="A118" s="1">
        <v>1907</v>
      </c>
      <c r="B118" s="1">
        <v>7.95</v>
      </c>
      <c r="C118" s="1">
        <f t="shared" si="2"/>
        <v>8.2789999999999999</v>
      </c>
      <c r="D118" s="1">
        <v>19.47</v>
      </c>
      <c r="E118" s="1">
        <f t="shared" si="3"/>
        <v>20.123000000000001</v>
      </c>
    </row>
    <row r="119" spans="1:5" x14ac:dyDescent="0.25">
      <c r="A119" s="1">
        <v>1908</v>
      </c>
      <c r="B119" s="1">
        <v>8.19</v>
      </c>
      <c r="C119" s="1">
        <f t="shared" si="2"/>
        <v>8.2799999999999994</v>
      </c>
      <c r="D119" s="1">
        <v>19.399999999999999</v>
      </c>
      <c r="E119" s="1">
        <f t="shared" si="3"/>
        <v>20.05</v>
      </c>
    </row>
    <row r="120" spans="1:5" x14ac:dyDescent="0.25">
      <c r="A120" s="1">
        <v>1909</v>
      </c>
      <c r="B120" s="1">
        <v>8.18</v>
      </c>
      <c r="C120" s="1">
        <f t="shared" si="2"/>
        <v>8.2580000000000009</v>
      </c>
      <c r="D120" s="1">
        <v>20.399999999999999</v>
      </c>
      <c r="E120" s="1">
        <f t="shared" si="3"/>
        <v>20.072000000000003</v>
      </c>
    </row>
    <row r="121" spans="1:5" x14ac:dyDescent="0.25">
      <c r="A121" s="1">
        <v>1910</v>
      </c>
      <c r="B121" s="1">
        <v>8.2200000000000006</v>
      </c>
      <c r="C121" s="1">
        <f t="shared" si="2"/>
        <v>8.23</v>
      </c>
      <c r="D121" s="1">
        <v>19.62</v>
      </c>
      <c r="E121" s="1">
        <f t="shared" si="3"/>
        <v>19.961000000000002</v>
      </c>
    </row>
    <row r="122" spans="1:5" x14ac:dyDescent="0.25">
      <c r="A122" s="1">
        <v>1911</v>
      </c>
      <c r="B122" s="1">
        <v>8.18</v>
      </c>
      <c r="C122" s="1">
        <f t="shared" si="2"/>
        <v>8.1939999999999991</v>
      </c>
      <c r="D122" s="1">
        <v>19.73</v>
      </c>
      <c r="E122" s="1">
        <f t="shared" si="3"/>
        <v>19.845000000000002</v>
      </c>
    </row>
    <row r="123" spans="1:5" x14ac:dyDescent="0.25">
      <c r="A123" s="1">
        <v>1912</v>
      </c>
      <c r="B123" s="1">
        <v>8.17</v>
      </c>
      <c r="C123" s="1">
        <f t="shared" si="2"/>
        <v>8.1810000000000009</v>
      </c>
      <c r="D123" s="1">
        <v>19.89</v>
      </c>
      <c r="E123" s="1">
        <f t="shared" si="3"/>
        <v>19.792999999999999</v>
      </c>
    </row>
    <row r="124" spans="1:5" x14ac:dyDescent="0.25">
      <c r="A124" s="1">
        <v>1913</v>
      </c>
      <c r="B124" s="1">
        <v>8.3000000000000007</v>
      </c>
      <c r="C124" s="1">
        <f t="shared" si="2"/>
        <v>8.1890000000000001</v>
      </c>
      <c r="D124" s="1">
        <v>19.649999999999999</v>
      </c>
      <c r="E124" s="1">
        <f t="shared" si="3"/>
        <v>19.798999999999999</v>
      </c>
    </row>
    <row r="125" spans="1:5" x14ac:dyDescent="0.25">
      <c r="A125" s="1">
        <v>1914</v>
      </c>
      <c r="B125" s="1">
        <v>8.59</v>
      </c>
      <c r="C125" s="1">
        <f t="shared" si="2"/>
        <v>8.2390000000000008</v>
      </c>
      <c r="D125" s="1">
        <v>19.920000000000002</v>
      </c>
      <c r="E125" s="1">
        <f t="shared" si="3"/>
        <v>19.812999999999999</v>
      </c>
    </row>
    <row r="126" spans="1:5" x14ac:dyDescent="0.25">
      <c r="A126" s="1">
        <v>1915</v>
      </c>
      <c r="B126" s="1">
        <v>8.59</v>
      </c>
      <c r="C126" s="1">
        <f t="shared" si="2"/>
        <v>8.2750000000000021</v>
      </c>
      <c r="D126" s="1">
        <v>20.64</v>
      </c>
      <c r="E126" s="1">
        <f t="shared" si="3"/>
        <v>19.887</v>
      </c>
    </row>
    <row r="127" spans="1:5" x14ac:dyDescent="0.25">
      <c r="A127" s="1">
        <v>1916</v>
      </c>
      <c r="B127" s="1">
        <v>8.23</v>
      </c>
      <c r="C127" s="1">
        <f t="shared" si="2"/>
        <v>8.2600000000000016</v>
      </c>
      <c r="D127" s="1">
        <v>20.86</v>
      </c>
      <c r="E127" s="1">
        <f t="shared" si="3"/>
        <v>19.957999999999998</v>
      </c>
    </row>
    <row r="128" spans="1:5" x14ac:dyDescent="0.25">
      <c r="A128" s="1">
        <v>1917</v>
      </c>
      <c r="B128" s="1">
        <v>8.02</v>
      </c>
      <c r="C128" s="1">
        <f t="shared" si="2"/>
        <v>8.2669999999999995</v>
      </c>
      <c r="D128" s="1">
        <v>20.25</v>
      </c>
      <c r="E128" s="1">
        <f t="shared" si="3"/>
        <v>20.036000000000001</v>
      </c>
    </row>
    <row r="129" spans="1:5" x14ac:dyDescent="0.25">
      <c r="A129" s="1">
        <v>1918</v>
      </c>
      <c r="B129" s="1">
        <v>8.1300000000000008</v>
      </c>
      <c r="C129" s="1">
        <f t="shared" si="2"/>
        <v>8.2609999999999992</v>
      </c>
      <c r="D129" s="1">
        <v>20.58</v>
      </c>
      <c r="E129" s="1">
        <f t="shared" si="3"/>
        <v>20.153999999999996</v>
      </c>
    </row>
    <row r="130" spans="1:5" x14ac:dyDescent="0.25">
      <c r="A130" s="1">
        <v>1919</v>
      </c>
      <c r="B130" s="1">
        <v>8.3800000000000008</v>
      </c>
      <c r="C130" s="1">
        <f t="shared" si="2"/>
        <v>8.2810000000000006</v>
      </c>
      <c r="D130" s="1">
        <v>20.38</v>
      </c>
      <c r="E130" s="1">
        <f t="shared" si="3"/>
        <v>20.151999999999997</v>
      </c>
    </row>
    <row r="131" spans="1:5" x14ac:dyDescent="0.25">
      <c r="A131" s="1">
        <v>1920</v>
      </c>
      <c r="B131" s="1">
        <v>8.36</v>
      </c>
      <c r="C131" s="1">
        <f t="shared" si="2"/>
        <v>8.2949999999999982</v>
      </c>
      <c r="D131" s="1">
        <v>19.920000000000002</v>
      </c>
      <c r="E131" s="1">
        <f t="shared" si="3"/>
        <v>20.181999999999999</v>
      </c>
    </row>
    <row r="132" spans="1:5" x14ac:dyDescent="0.25">
      <c r="A132" s="1">
        <v>1921</v>
      </c>
      <c r="B132" s="1">
        <v>8.57</v>
      </c>
      <c r="C132" s="1">
        <f t="shared" si="2"/>
        <v>8.3339999999999996</v>
      </c>
      <c r="D132" s="1">
        <v>19.97</v>
      </c>
      <c r="E132" s="1">
        <f t="shared" si="3"/>
        <v>20.205999999999996</v>
      </c>
    </row>
    <row r="133" spans="1:5" x14ac:dyDescent="0.25">
      <c r="A133" s="1">
        <v>1922</v>
      </c>
      <c r="B133" s="1">
        <v>8.41</v>
      </c>
      <c r="C133" s="1">
        <f t="shared" si="2"/>
        <v>8.3580000000000005</v>
      </c>
      <c r="D133" s="1">
        <v>20.61</v>
      </c>
      <c r="E133" s="1">
        <f t="shared" si="3"/>
        <v>20.277999999999999</v>
      </c>
    </row>
    <row r="134" spans="1:5" x14ac:dyDescent="0.25">
      <c r="A134" s="1">
        <v>1923</v>
      </c>
      <c r="B134" s="1">
        <v>8.42</v>
      </c>
      <c r="C134" s="1">
        <f t="shared" si="2"/>
        <v>8.370000000000001</v>
      </c>
      <c r="D134" s="1">
        <v>20.66</v>
      </c>
      <c r="E134" s="1">
        <f t="shared" si="3"/>
        <v>20.378999999999998</v>
      </c>
    </row>
    <row r="135" spans="1:5" x14ac:dyDescent="0.25">
      <c r="A135" s="1">
        <v>1924</v>
      </c>
      <c r="B135" s="1">
        <v>8.51</v>
      </c>
      <c r="C135" s="1">
        <f t="shared" si="2"/>
        <v>8.3620000000000001</v>
      </c>
      <c r="D135" s="1">
        <v>20.82</v>
      </c>
      <c r="E135" s="1">
        <f t="shared" si="3"/>
        <v>20.468999999999998</v>
      </c>
    </row>
    <row r="136" spans="1:5" x14ac:dyDescent="0.25">
      <c r="A136" s="1">
        <v>1925</v>
      </c>
      <c r="B136" s="1">
        <v>8.5299999999999994</v>
      </c>
      <c r="C136" s="1">
        <f t="shared" si="2"/>
        <v>8.3560000000000016</v>
      </c>
      <c r="D136" s="1">
        <v>20.48</v>
      </c>
      <c r="E136" s="1">
        <f t="shared" si="3"/>
        <v>20.452999999999996</v>
      </c>
    </row>
    <row r="137" spans="1:5" x14ac:dyDescent="0.25">
      <c r="A137" s="1">
        <v>1926</v>
      </c>
      <c r="B137" s="1">
        <v>8.73</v>
      </c>
      <c r="C137" s="1">
        <f t="shared" si="2"/>
        <v>8.4060000000000024</v>
      </c>
      <c r="D137" s="1">
        <v>20.47</v>
      </c>
      <c r="E137" s="1">
        <f t="shared" si="3"/>
        <v>20.413999999999998</v>
      </c>
    </row>
    <row r="138" spans="1:5" x14ac:dyDescent="0.25">
      <c r="A138" s="1">
        <v>1927</v>
      </c>
      <c r="B138" s="1">
        <v>8.52</v>
      </c>
      <c r="C138" s="1">
        <f t="shared" si="2"/>
        <v>8.4559999999999995</v>
      </c>
      <c r="D138" s="1">
        <v>20.96</v>
      </c>
      <c r="E138" s="1">
        <f t="shared" si="3"/>
        <v>20.484999999999999</v>
      </c>
    </row>
    <row r="139" spans="1:5" x14ac:dyDescent="0.25">
      <c r="A139" s="1">
        <v>1928</v>
      </c>
      <c r="B139" s="1">
        <v>8.6300000000000008</v>
      </c>
      <c r="C139" s="1">
        <f t="shared" si="2"/>
        <v>8.5059999999999985</v>
      </c>
      <c r="D139" s="1">
        <v>20.8</v>
      </c>
      <c r="E139" s="1">
        <f t="shared" si="3"/>
        <v>20.506999999999998</v>
      </c>
    </row>
    <row r="140" spans="1:5" x14ac:dyDescent="0.25">
      <c r="A140" s="1">
        <v>1929</v>
      </c>
      <c r="B140" s="1">
        <v>8.24</v>
      </c>
      <c r="C140" s="1">
        <f t="shared" ref="C140:C203" si="4">AVERAGE(B131:B140)</f>
        <v>8.4919999999999991</v>
      </c>
      <c r="D140" s="1">
        <v>20.21</v>
      </c>
      <c r="E140" s="1">
        <f t="shared" ref="E140:E203" si="5">AVERAGE(D131:D140)</f>
        <v>20.490000000000002</v>
      </c>
    </row>
    <row r="141" spans="1:5" x14ac:dyDescent="0.25">
      <c r="A141" s="1">
        <v>1930</v>
      </c>
      <c r="B141" s="1">
        <v>8.6300000000000008</v>
      </c>
      <c r="C141" s="1">
        <f t="shared" si="4"/>
        <v>8.5189999999999984</v>
      </c>
      <c r="D141" s="1">
        <v>20.81</v>
      </c>
      <c r="E141" s="1">
        <f t="shared" si="5"/>
        <v>20.579000000000001</v>
      </c>
    </row>
    <row r="142" spans="1:5" x14ac:dyDescent="0.25">
      <c r="A142" s="1">
        <v>1931</v>
      </c>
      <c r="B142" s="1">
        <v>8.7200000000000006</v>
      </c>
      <c r="C142" s="1">
        <f t="shared" si="4"/>
        <v>8.5339999999999989</v>
      </c>
      <c r="D142" s="1">
        <v>20.69</v>
      </c>
      <c r="E142" s="1">
        <f t="shared" si="5"/>
        <v>20.651000000000003</v>
      </c>
    </row>
    <row r="143" spans="1:5" x14ac:dyDescent="0.25">
      <c r="A143" s="1">
        <v>1932</v>
      </c>
      <c r="B143" s="1">
        <v>8.7100000000000009</v>
      </c>
      <c r="C143" s="1">
        <f t="shared" si="4"/>
        <v>8.5639999999999983</v>
      </c>
      <c r="D143" s="1">
        <v>20.55</v>
      </c>
      <c r="E143" s="1">
        <f t="shared" si="5"/>
        <v>20.645000000000003</v>
      </c>
    </row>
    <row r="144" spans="1:5" x14ac:dyDescent="0.25">
      <c r="A144" s="1">
        <v>1933</v>
      </c>
      <c r="B144" s="1">
        <v>8.34</v>
      </c>
      <c r="C144" s="1">
        <f t="shared" si="4"/>
        <v>8.5560000000000009</v>
      </c>
      <c r="D144" s="1">
        <v>20.07</v>
      </c>
      <c r="E144" s="1">
        <f t="shared" si="5"/>
        <v>20.585999999999999</v>
      </c>
    </row>
    <row r="145" spans="1:5" x14ac:dyDescent="0.25">
      <c r="A145" s="1">
        <v>1934</v>
      </c>
      <c r="B145" s="1">
        <v>8.6300000000000008</v>
      </c>
      <c r="C145" s="1">
        <f t="shared" si="4"/>
        <v>8.5680000000000014</v>
      </c>
      <c r="D145" s="1">
        <v>20.53</v>
      </c>
      <c r="E145" s="1">
        <f t="shared" si="5"/>
        <v>20.557000000000002</v>
      </c>
    </row>
    <row r="146" spans="1:5" x14ac:dyDescent="0.25">
      <c r="A146" s="1">
        <v>1935</v>
      </c>
      <c r="B146" s="1">
        <v>8.52</v>
      </c>
      <c r="C146" s="1">
        <f t="shared" si="4"/>
        <v>8.5670000000000002</v>
      </c>
      <c r="D146" s="1">
        <v>20.68</v>
      </c>
      <c r="E146" s="1">
        <f t="shared" si="5"/>
        <v>20.577000000000002</v>
      </c>
    </row>
    <row r="147" spans="1:5" x14ac:dyDescent="0.25">
      <c r="A147" s="1">
        <v>1936</v>
      </c>
      <c r="B147" s="1">
        <v>8.5500000000000007</v>
      </c>
      <c r="C147" s="1">
        <f t="shared" si="4"/>
        <v>8.5489999999999995</v>
      </c>
      <c r="D147" s="1">
        <v>20.94</v>
      </c>
      <c r="E147" s="1">
        <f t="shared" si="5"/>
        <v>20.624000000000002</v>
      </c>
    </row>
    <row r="148" spans="1:5" x14ac:dyDescent="0.25">
      <c r="A148" s="1">
        <v>1937</v>
      </c>
      <c r="B148" s="1">
        <v>8.6999999999999993</v>
      </c>
      <c r="C148" s="1">
        <f t="shared" si="4"/>
        <v>8.5670000000000002</v>
      </c>
      <c r="D148" s="1">
        <v>20.96</v>
      </c>
      <c r="E148" s="1">
        <f t="shared" si="5"/>
        <v>20.624000000000002</v>
      </c>
    </row>
    <row r="149" spans="1:5" x14ac:dyDescent="0.25">
      <c r="A149" s="1">
        <v>1938</v>
      </c>
      <c r="B149" s="1">
        <v>8.86</v>
      </c>
      <c r="C149" s="1">
        <f t="shared" si="4"/>
        <v>8.59</v>
      </c>
      <c r="D149" s="1">
        <v>20.12</v>
      </c>
      <c r="E149" s="1">
        <f t="shared" si="5"/>
        <v>20.556000000000001</v>
      </c>
    </row>
    <row r="150" spans="1:5" x14ac:dyDescent="0.25">
      <c r="A150" s="1">
        <v>1939</v>
      </c>
      <c r="B150" s="1">
        <v>8.76</v>
      </c>
      <c r="C150" s="1">
        <f t="shared" si="4"/>
        <v>8.6420000000000012</v>
      </c>
      <c r="D150" s="1">
        <v>20.95</v>
      </c>
      <c r="E150" s="1">
        <f t="shared" si="5"/>
        <v>20.630000000000003</v>
      </c>
    </row>
    <row r="151" spans="1:5" x14ac:dyDescent="0.25">
      <c r="A151" s="1">
        <v>1940</v>
      </c>
      <c r="B151" s="1">
        <v>8.76</v>
      </c>
      <c r="C151" s="1">
        <f t="shared" si="4"/>
        <v>8.6550000000000011</v>
      </c>
      <c r="D151" s="1">
        <v>20.56</v>
      </c>
      <c r="E151" s="1">
        <f t="shared" si="5"/>
        <v>20.605</v>
      </c>
    </row>
    <row r="152" spans="1:5" x14ac:dyDescent="0.25">
      <c r="A152" s="1">
        <v>1941</v>
      </c>
      <c r="B152" s="1">
        <v>8.77</v>
      </c>
      <c r="C152" s="1">
        <f t="shared" si="4"/>
        <v>8.66</v>
      </c>
      <c r="D152" s="1">
        <v>20.88</v>
      </c>
      <c r="E152" s="1">
        <f t="shared" si="5"/>
        <v>20.624000000000002</v>
      </c>
    </row>
    <row r="153" spans="1:5" x14ac:dyDescent="0.25">
      <c r="A153" s="1">
        <v>1942</v>
      </c>
      <c r="B153" s="1">
        <v>8.73</v>
      </c>
      <c r="C153" s="1">
        <f t="shared" si="4"/>
        <v>8.661999999999999</v>
      </c>
      <c r="D153" s="1">
        <v>20.61</v>
      </c>
      <c r="E153" s="1">
        <f t="shared" si="5"/>
        <v>20.630000000000003</v>
      </c>
    </row>
    <row r="154" spans="1:5" x14ac:dyDescent="0.25">
      <c r="A154" s="1">
        <v>1943</v>
      </c>
      <c r="B154" s="1">
        <v>8.76</v>
      </c>
      <c r="C154" s="1">
        <f t="shared" si="4"/>
        <v>8.7040000000000006</v>
      </c>
      <c r="D154" s="1">
        <v>20.59</v>
      </c>
      <c r="E154" s="1">
        <f t="shared" si="5"/>
        <v>20.682000000000002</v>
      </c>
    </row>
    <row r="155" spans="1:5" x14ac:dyDescent="0.25">
      <c r="A155" s="1">
        <v>1944</v>
      </c>
      <c r="B155" s="1">
        <v>8.85</v>
      </c>
      <c r="C155" s="1">
        <f t="shared" si="4"/>
        <v>8.7259999999999991</v>
      </c>
      <c r="D155" s="1">
        <v>20.48</v>
      </c>
      <c r="E155" s="1">
        <f t="shared" si="5"/>
        <v>20.677</v>
      </c>
    </row>
    <row r="156" spans="1:5" x14ac:dyDescent="0.25">
      <c r="A156" s="1">
        <v>1945</v>
      </c>
      <c r="B156" s="1">
        <v>8.58</v>
      </c>
      <c r="C156" s="1">
        <f t="shared" si="4"/>
        <v>8.7319999999999993</v>
      </c>
      <c r="D156" s="1">
        <v>20.12</v>
      </c>
      <c r="E156" s="1">
        <f t="shared" si="5"/>
        <v>20.621000000000002</v>
      </c>
    </row>
    <row r="157" spans="1:5" x14ac:dyDescent="0.25">
      <c r="A157" s="1">
        <v>1946</v>
      </c>
      <c r="B157" s="1">
        <v>8.68</v>
      </c>
      <c r="C157" s="1">
        <f t="shared" si="4"/>
        <v>8.7449999999999992</v>
      </c>
      <c r="D157" s="1">
        <v>20.89</v>
      </c>
      <c r="E157" s="1">
        <f t="shared" si="5"/>
        <v>20.615999999999996</v>
      </c>
    </row>
    <row r="158" spans="1:5" x14ac:dyDescent="0.25">
      <c r="A158" s="1">
        <v>1947</v>
      </c>
      <c r="B158" s="1">
        <v>8.8000000000000007</v>
      </c>
      <c r="C158" s="1">
        <f t="shared" si="4"/>
        <v>8.754999999999999</v>
      </c>
      <c r="D158" s="1">
        <v>21.04</v>
      </c>
      <c r="E158" s="1">
        <f t="shared" si="5"/>
        <v>20.623999999999999</v>
      </c>
    </row>
    <row r="159" spans="1:5" x14ac:dyDescent="0.25">
      <c r="A159" s="1">
        <v>1948</v>
      </c>
      <c r="B159" s="1">
        <v>8.75</v>
      </c>
      <c r="C159" s="1">
        <f t="shared" si="4"/>
        <v>8.743999999999998</v>
      </c>
      <c r="D159" s="1">
        <v>19.96</v>
      </c>
      <c r="E159" s="1">
        <f t="shared" si="5"/>
        <v>20.607999999999997</v>
      </c>
    </row>
    <row r="160" spans="1:5" x14ac:dyDescent="0.25">
      <c r="A160" s="1">
        <v>1949</v>
      </c>
      <c r="B160" s="1">
        <v>8.59</v>
      </c>
      <c r="C160" s="1">
        <f t="shared" si="4"/>
        <v>8.7270000000000003</v>
      </c>
      <c r="D160" s="1">
        <v>19.71</v>
      </c>
      <c r="E160" s="1">
        <f t="shared" si="5"/>
        <v>20.484000000000002</v>
      </c>
    </row>
    <row r="161" spans="1:5" x14ac:dyDescent="0.25">
      <c r="A161" s="1">
        <v>1950</v>
      </c>
      <c r="B161" s="1">
        <v>8.3699999999999992</v>
      </c>
      <c r="C161" s="1">
        <f t="shared" si="4"/>
        <v>8.6880000000000006</v>
      </c>
      <c r="D161" s="1">
        <v>20.57</v>
      </c>
      <c r="E161" s="1">
        <f t="shared" si="5"/>
        <v>20.485000000000003</v>
      </c>
    </row>
    <row r="162" spans="1:5" x14ac:dyDescent="0.25">
      <c r="A162" s="1">
        <v>1951</v>
      </c>
      <c r="B162" s="1">
        <v>8.6300000000000008</v>
      </c>
      <c r="C162" s="1">
        <f t="shared" si="4"/>
        <v>8.6740000000000013</v>
      </c>
      <c r="D162" s="1">
        <v>20.83</v>
      </c>
      <c r="E162" s="1">
        <f t="shared" si="5"/>
        <v>20.48</v>
      </c>
    </row>
    <row r="163" spans="1:5" x14ac:dyDescent="0.25">
      <c r="A163" s="1">
        <v>1952</v>
      </c>
      <c r="B163" s="1">
        <v>8.64</v>
      </c>
      <c r="C163" s="1">
        <f t="shared" si="4"/>
        <v>8.6650000000000009</v>
      </c>
      <c r="D163" s="1">
        <v>20.84</v>
      </c>
      <c r="E163" s="1">
        <f t="shared" si="5"/>
        <v>20.503</v>
      </c>
    </row>
    <row r="164" spans="1:5" x14ac:dyDescent="0.25">
      <c r="A164" s="1">
        <v>1953</v>
      </c>
      <c r="B164" s="1">
        <v>8.8699999999999992</v>
      </c>
      <c r="C164" s="1">
        <f t="shared" si="4"/>
        <v>8.6760000000000002</v>
      </c>
      <c r="D164" s="1">
        <v>20.11</v>
      </c>
      <c r="E164" s="1">
        <f t="shared" si="5"/>
        <v>20.455000000000002</v>
      </c>
    </row>
    <row r="165" spans="1:5" x14ac:dyDescent="0.25">
      <c r="A165" s="1">
        <v>1954</v>
      </c>
      <c r="B165" s="1">
        <v>8.56</v>
      </c>
      <c r="C165" s="1">
        <f t="shared" si="4"/>
        <v>8.647000000000002</v>
      </c>
      <c r="D165" s="1">
        <v>20.43</v>
      </c>
      <c r="E165" s="1">
        <f t="shared" si="5"/>
        <v>20.45</v>
      </c>
    </row>
    <row r="166" spans="1:5" x14ac:dyDescent="0.25">
      <c r="A166" s="1">
        <v>1955</v>
      </c>
      <c r="B166" s="1">
        <v>8.6300000000000008</v>
      </c>
      <c r="C166" s="1">
        <f t="shared" si="4"/>
        <v>8.6519999999999992</v>
      </c>
      <c r="D166" s="1">
        <v>21.23</v>
      </c>
      <c r="E166" s="1">
        <f t="shared" si="5"/>
        <v>20.561</v>
      </c>
    </row>
    <row r="167" spans="1:5" x14ac:dyDescent="0.25">
      <c r="A167" s="1">
        <v>1956</v>
      </c>
      <c r="B167" s="1">
        <v>8.2799999999999994</v>
      </c>
      <c r="C167" s="1">
        <f t="shared" si="4"/>
        <v>8.6119999999999983</v>
      </c>
      <c r="D167" s="1">
        <v>20.45</v>
      </c>
      <c r="E167" s="1">
        <f t="shared" si="5"/>
        <v>20.516999999999999</v>
      </c>
    </row>
    <row r="168" spans="1:5" x14ac:dyDescent="0.25">
      <c r="A168" s="1">
        <v>1957</v>
      </c>
      <c r="B168" s="1">
        <v>8.73</v>
      </c>
      <c r="C168" s="1">
        <f t="shared" si="4"/>
        <v>8.6050000000000004</v>
      </c>
      <c r="D168" s="1">
        <v>20.56</v>
      </c>
      <c r="E168" s="1">
        <f t="shared" si="5"/>
        <v>20.468999999999998</v>
      </c>
    </row>
    <row r="169" spans="1:5" x14ac:dyDescent="0.25">
      <c r="A169" s="1">
        <v>1958</v>
      </c>
      <c r="B169" s="1">
        <v>8.77</v>
      </c>
      <c r="C169" s="1">
        <f t="shared" si="4"/>
        <v>8.6070000000000011</v>
      </c>
      <c r="D169" s="1">
        <v>20.92</v>
      </c>
      <c r="E169" s="1">
        <f t="shared" si="5"/>
        <v>20.564999999999998</v>
      </c>
    </row>
    <row r="170" spans="1:5" x14ac:dyDescent="0.25">
      <c r="A170" s="1">
        <v>1959</v>
      </c>
      <c r="B170" s="1">
        <v>8.73</v>
      </c>
      <c r="C170" s="1">
        <f t="shared" si="4"/>
        <v>8.6210000000000004</v>
      </c>
      <c r="D170" s="1">
        <v>20.11</v>
      </c>
      <c r="E170" s="1">
        <f t="shared" si="5"/>
        <v>20.605</v>
      </c>
    </row>
    <row r="171" spans="1:5" x14ac:dyDescent="0.25">
      <c r="A171" s="1">
        <v>1960</v>
      </c>
      <c r="B171" s="1">
        <v>8.58</v>
      </c>
      <c r="C171" s="1">
        <f t="shared" si="4"/>
        <v>8.6419999999999995</v>
      </c>
      <c r="D171" s="1">
        <v>21.37</v>
      </c>
      <c r="E171" s="1">
        <f t="shared" si="5"/>
        <v>20.685000000000002</v>
      </c>
    </row>
    <row r="172" spans="1:5" x14ac:dyDescent="0.25">
      <c r="A172" s="1">
        <v>1961</v>
      </c>
      <c r="B172" s="1">
        <v>8.8000000000000007</v>
      </c>
      <c r="C172" s="1">
        <f t="shared" si="4"/>
        <v>8.6590000000000007</v>
      </c>
      <c r="D172" s="1">
        <v>20.350000000000001</v>
      </c>
      <c r="E172" s="1">
        <f t="shared" si="5"/>
        <v>20.637000000000004</v>
      </c>
    </row>
    <row r="173" spans="1:5" x14ac:dyDescent="0.25">
      <c r="A173" s="1">
        <v>1962</v>
      </c>
      <c r="B173" s="1">
        <v>8.75</v>
      </c>
      <c r="C173" s="1">
        <f t="shared" si="4"/>
        <v>8.67</v>
      </c>
      <c r="D173" s="1">
        <v>21.13</v>
      </c>
      <c r="E173" s="1">
        <f t="shared" si="5"/>
        <v>20.666</v>
      </c>
    </row>
    <row r="174" spans="1:5" x14ac:dyDescent="0.25">
      <c r="A174" s="1">
        <v>1963</v>
      </c>
      <c r="B174" s="1">
        <v>8.86</v>
      </c>
      <c r="C174" s="1">
        <f t="shared" si="4"/>
        <v>8.6690000000000005</v>
      </c>
      <c r="D174" s="1">
        <v>21.1</v>
      </c>
      <c r="E174" s="1">
        <f t="shared" si="5"/>
        <v>20.764999999999997</v>
      </c>
    </row>
    <row r="175" spans="1:5" x14ac:dyDescent="0.25">
      <c r="A175" s="1">
        <v>1964</v>
      </c>
      <c r="B175" s="1">
        <v>8.41</v>
      </c>
      <c r="C175" s="1">
        <f t="shared" si="4"/>
        <v>8.6539999999999999</v>
      </c>
      <c r="D175" s="1">
        <v>20.22</v>
      </c>
      <c r="E175" s="1">
        <f t="shared" si="5"/>
        <v>20.744</v>
      </c>
    </row>
    <row r="176" spans="1:5" x14ac:dyDescent="0.25">
      <c r="A176" s="1">
        <v>1965</v>
      </c>
      <c r="B176" s="1">
        <v>8.5299999999999994</v>
      </c>
      <c r="C176" s="1">
        <f t="shared" si="4"/>
        <v>8.6440000000000001</v>
      </c>
      <c r="D176" s="1">
        <v>20.52</v>
      </c>
      <c r="E176" s="1">
        <f t="shared" si="5"/>
        <v>20.672999999999998</v>
      </c>
    </row>
    <row r="177" spans="1:5" x14ac:dyDescent="0.25">
      <c r="A177" s="1">
        <v>1966</v>
      </c>
      <c r="B177" s="1">
        <v>8.6</v>
      </c>
      <c r="C177" s="1">
        <f t="shared" si="4"/>
        <v>8.6759999999999984</v>
      </c>
      <c r="D177" s="1">
        <v>21.08</v>
      </c>
      <c r="E177" s="1">
        <f t="shared" si="5"/>
        <v>20.736000000000001</v>
      </c>
    </row>
    <row r="178" spans="1:5" x14ac:dyDescent="0.25">
      <c r="A178" s="1">
        <v>1967</v>
      </c>
      <c r="B178" s="1">
        <v>8.6999999999999993</v>
      </c>
      <c r="C178" s="1">
        <f t="shared" si="4"/>
        <v>8.6729999999999983</v>
      </c>
      <c r="D178" s="1">
        <v>20.11</v>
      </c>
      <c r="E178" s="1">
        <f t="shared" si="5"/>
        <v>20.691000000000003</v>
      </c>
    </row>
    <row r="179" spans="1:5" x14ac:dyDescent="0.25">
      <c r="A179" s="1">
        <v>1968</v>
      </c>
      <c r="B179" s="1">
        <v>8.52</v>
      </c>
      <c r="C179" s="1">
        <f t="shared" si="4"/>
        <v>8.6479999999999997</v>
      </c>
      <c r="D179" s="1">
        <v>20.63</v>
      </c>
      <c r="E179" s="1">
        <f t="shared" si="5"/>
        <v>20.661999999999999</v>
      </c>
    </row>
    <row r="180" spans="1:5" x14ac:dyDescent="0.25">
      <c r="A180" s="1">
        <v>1969</v>
      </c>
      <c r="B180" s="1">
        <v>8.6</v>
      </c>
      <c r="C180" s="1">
        <f t="shared" si="4"/>
        <v>8.6349999999999998</v>
      </c>
      <c r="D180" s="1">
        <v>20.75</v>
      </c>
      <c r="E180" s="1">
        <f t="shared" si="5"/>
        <v>20.725999999999999</v>
      </c>
    </row>
    <row r="181" spans="1:5" x14ac:dyDescent="0.25">
      <c r="A181" s="1">
        <v>1970</v>
      </c>
      <c r="B181" s="1">
        <v>8.6999999999999993</v>
      </c>
      <c r="C181" s="1">
        <f t="shared" si="4"/>
        <v>8.6470000000000002</v>
      </c>
      <c r="D181" s="1">
        <v>20.64</v>
      </c>
      <c r="E181" s="1">
        <f t="shared" si="5"/>
        <v>20.652999999999999</v>
      </c>
    </row>
    <row r="182" spans="1:5" x14ac:dyDescent="0.25">
      <c r="A182" s="1">
        <v>1971</v>
      </c>
      <c r="B182" s="1">
        <v>8.6</v>
      </c>
      <c r="C182" s="1">
        <f t="shared" si="4"/>
        <v>8.6269999999999989</v>
      </c>
      <c r="D182" s="1">
        <v>20.51</v>
      </c>
      <c r="E182" s="1">
        <f t="shared" si="5"/>
        <v>20.669</v>
      </c>
    </row>
    <row r="183" spans="1:5" x14ac:dyDescent="0.25">
      <c r="A183" s="1">
        <v>1972</v>
      </c>
      <c r="B183" s="1">
        <v>8.5</v>
      </c>
      <c r="C183" s="1">
        <f t="shared" si="4"/>
        <v>8.6019999999999985</v>
      </c>
      <c r="D183" s="1">
        <v>20.7</v>
      </c>
      <c r="E183" s="1">
        <f t="shared" si="5"/>
        <v>20.625999999999998</v>
      </c>
    </row>
    <row r="184" spans="1:5" x14ac:dyDescent="0.25">
      <c r="A184" s="1">
        <v>1973</v>
      </c>
      <c r="B184" s="1">
        <v>8.9499999999999993</v>
      </c>
      <c r="C184" s="1">
        <f t="shared" si="4"/>
        <v>8.6109999999999989</v>
      </c>
      <c r="D184" s="1">
        <v>20.54</v>
      </c>
      <c r="E184" s="1">
        <f t="shared" si="5"/>
        <v>20.569999999999997</v>
      </c>
    </row>
    <row r="185" spans="1:5" x14ac:dyDescent="0.25">
      <c r="A185" s="1">
        <v>1974</v>
      </c>
      <c r="B185" s="1">
        <v>8.4700000000000006</v>
      </c>
      <c r="C185" s="1">
        <f t="shared" si="4"/>
        <v>8.6170000000000009</v>
      </c>
      <c r="D185" s="1">
        <v>20.55</v>
      </c>
      <c r="E185" s="1">
        <f t="shared" si="5"/>
        <v>20.602999999999998</v>
      </c>
    </row>
    <row r="186" spans="1:5" x14ac:dyDescent="0.25">
      <c r="A186" s="1">
        <v>1975</v>
      </c>
      <c r="B186" s="1">
        <v>8.74</v>
      </c>
      <c r="C186" s="1">
        <f t="shared" si="4"/>
        <v>8.6379999999999981</v>
      </c>
      <c r="D186" s="1">
        <v>20.45</v>
      </c>
      <c r="E186" s="1">
        <f t="shared" si="5"/>
        <v>20.595999999999997</v>
      </c>
    </row>
    <row r="187" spans="1:5" x14ac:dyDescent="0.25">
      <c r="A187" s="1">
        <v>1976</v>
      </c>
      <c r="B187" s="1">
        <v>8.35</v>
      </c>
      <c r="C187" s="1">
        <f t="shared" si="4"/>
        <v>8.6129999999999978</v>
      </c>
      <c r="D187" s="1">
        <v>20.22</v>
      </c>
      <c r="E187" s="1">
        <f t="shared" si="5"/>
        <v>20.509999999999998</v>
      </c>
    </row>
    <row r="188" spans="1:5" x14ac:dyDescent="0.25">
      <c r="A188" s="1">
        <v>1977</v>
      </c>
      <c r="B188" s="1">
        <v>8.85</v>
      </c>
      <c r="C188" s="1">
        <f t="shared" si="4"/>
        <v>8.6279999999999966</v>
      </c>
      <c r="D188" s="1">
        <v>20.64</v>
      </c>
      <c r="E188" s="1">
        <f t="shared" si="5"/>
        <v>20.562999999999999</v>
      </c>
    </row>
    <row r="189" spans="1:5" x14ac:dyDescent="0.25">
      <c r="A189" s="1">
        <v>1978</v>
      </c>
      <c r="B189" s="1">
        <v>8.69</v>
      </c>
      <c r="C189" s="1">
        <f t="shared" si="4"/>
        <v>8.6449999999999996</v>
      </c>
      <c r="D189" s="1">
        <v>20.61</v>
      </c>
      <c r="E189" s="1">
        <f t="shared" si="5"/>
        <v>20.561</v>
      </c>
    </row>
    <row r="190" spans="1:5" x14ac:dyDescent="0.25">
      <c r="A190" s="1">
        <v>1979</v>
      </c>
      <c r="B190" s="1">
        <v>8.73</v>
      </c>
      <c r="C190" s="1">
        <f t="shared" si="4"/>
        <v>8.6579999999999995</v>
      </c>
      <c r="D190" s="1">
        <v>21.07</v>
      </c>
      <c r="E190" s="1">
        <f t="shared" si="5"/>
        <v>20.593</v>
      </c>
    </row>
    <row r="191" spans="1:5" x14ac:dyDescent="0.25">
      <c r="A191" s="1">
        <v>1980</v>
      </c>
      <c r="B191" s="1">
        <v>8.98</v>
      </c>
      <c r="C191" s="1">
        <f t="shared" si="4"/>
        <v>8.6860000000000017</v>
      </c>
      <c r="D191" s="1">
        <v>20.440000000000001</v>
      </c>
      <c r="E191" s="1">
        <f t="shared" si="5"/>
        <v>20.573</v>
      </c>
    </row>
    <row r="192" spans="1:5" x14ac:dyDescent="0.25">
      <c r="A192" s="1">
        <v>1981</v>
      </c>
      <c r="B192" s="1">
        <v>9.17</v>
      </c>
      <c r="C192" s="1">
        <f t="shared" si="4"/>
        <v>8.7430000000000003</v>
      </c>
      <c r="D192" s="1">
        <v>20.6</v>
      </c>
      <c r="E192" s="1">
        <f t="shared" si="5"/>
        <v>20.581999999999997</v>
      </c>
    </row>
    <row r="193" spans="1:5" x14ac:dyDescent="0.25">
      <c r="A193" s="1">
        <v>1982</v>
      </c>
      <c r="B193" s="1">
        <v>8.64</v>
      </c>
      <c r="C193" s="1">
        <f t="shared" si="4"/>
        <v>8.7570000000000014</v>
      </c>
      <c r="D193" s="1">
        <v>20.16</v>
      </c>
      <c r="E193" s="1">
        <f t="shared" si="5"/>
        <v>20.527999999999999</v>
      </c>
    </row>
    <row r="194" spans="1:5" x14ac:dyDescent="0.25">
      <c r="A194" s="1">
        <v>1983</v>
      </c>
      <c r="B194" s="1">
        <v>9.0299999999999994</v>
      </c>
      <c r="C194" s="1">
        <f t="shared" si="4"/>
        <v>8.7650000000000006</v>
      </c>
      <c r="D194" s="1">
        <v>19.87</v>
      </c>
      <c r="E194" s="1">
        <f t="shared" si="5"/>
        <v>20.460999999999999</v>
      </c>
    </row>
    <row r="195" spans="1:5" x14ac:dyDescent="0.25">
      <c r="A195" s="1">
        <v>1984</v>
      </c>
      <c r="B195" s="1">
        <v>8.69</v>
      </c>
      <c r="C195" s="1">
        <f t="shared" si="4"/>
        <v>8.7870000000000008</v>
      </c>
      <c r="D195" s="1">
        <v>20.51</v>
      </c>
      <c r="E195" s="1">
        <f t="shared" si="5"/>
        <v>20.457000000000001</v>
      </c>
    </row>
    <row r="196" spans="1:5" x14ac:dyDescent="0.25">
      <c r="A196" s="1">
        <v>1985</v>
      </c>
      <c r="B196" s="1">
        <v>8.66</v>
      </c>
      <c r="C196" s="1">
        <f t="shared" si="4"/>
        <v>8.7789999999999999</v>
      </c>
      <c r="D196" s="1">
        <v>20.84</v>
      </c>
      <c r="E196" s="1">
        <f t="shared" si="5"/>
        <v>20.495999999999999</v>
      </c>
    </row>
    <row r="197" spans="1:5" x14ac:dyDescent="0.25">
      <c r="A197" s="1">
        <v>1986</v>
      </c>
      <c r="B197" s="1">
        <v>8.83</v>
      </c>
      <c r="C197" s="1">
        <f t="shared" si="4"/>
        <v>8.827</v>
      </c>
      <c r="D197" s="1">
        <v>20.59</v>
      </c>
      <c r="E197" s="1">
        <f t="shared" si="5"/>
        <v>20.533000000000001</v>
      </c>
    </row>
    <row r="198" spans="1:5" x14ac:dyDescent="0.25">
      <c r="A198" s="1">
        <v>1987</v>
      </c>
      <c r="B198" s="1">
        <v>8.99</v>
      </c>
      <c r="C198" s="1">
        <f t="shared" si="4"/>
        <v>8.8409999999999993</v>
      </c>
      <c r="D198" s="1">
        <v>20.21</v>
      </c>
      <c r="E198" s="1">
        <f t="shared" si="5"/>
        <v>20.490000000000002</v>
      </c>
    </row>
    <row r="199" spans="1:5" x14ac:dyDescent="0.25">
      <c r="A199" s="1">
        <v>1988</v>
      </c>
      <c r="B199" s="1">
        <v>9.1999999999999993</v>
      </c>
      <c r="C199" s="1">
        <f t="shared" si="4"/>
        <v>8.8919999999999995</v>
      </c>
      <c r="D199" s="1">
        <v>20.63</v>
      </c>
      <c r="E199" s="1">
        <f t="shared" si="5"/>
        <v>20.492000000000001</v>
      </c>
    </row>
    <row r="200" spans="1:5" x14ac:dyDescent="0.25">
      <c r="A200" s="1">
        <v>1989</v>
      </c>
      <c r="B200" s="1">
        <v>8.92</v>
      </c>
      <c r="C200" s="1">
        <f t="shared" si="4"/>
        <v>8.9109999999999996</v>
      </c>
      <c r="D200" s="1">
        <v>20.46</v>
      </c>
      <c r="E200" s="1">
        <f t="shared" si="5"/>
        <v>20.431000000000004</v>
      </c>
    </row>
    <row r="201" spans="1:5" x14ac:dyDescent="0.25">
      <c r="A201" s="1">
        <v>1990</v>
      </c>
      <c r="B201" s="1">
        <v>9.23</v>
      </c>
      <c r="C201" s="1">
        <f t="shared" si="4"/>
        <v>8.9359999999999999</v>
      </c>
      <c r="D201" s="1">
        <v>20.73</v>
      </c>
      <c r="E201" s="1">
        <f t="shared" si="5"/>
        <v>20.46</v>
      </c>
    </row>
    <row r="202" spans="1:5" x14ac:dyDescent="0.25">
      <c r="A202" s="1">
        <v>1991</v>
      </c>
      <c r="B202" s="1">
        <v>9.18</v>
      </c>
      <c r="C202" s="1">
        <f t="shared" si="4"/>
        <v>8.9370000000000012</v>
      </c>
      <c r="D202" s="1">
        <v>20.64</v>
      </c>
      <c r="E202" s="1">
        <f t="shared" si="5"/>
        <v>20.463999999999999</v>
      </c>
    </row>
    <row r="203" spans="1:5" x14ac:dyDescent="0.25">
      <c r="A203" s="1">
        <v>1992</v>
      </c>
      <c r="B203" s="1">
        <v>8.84</v>
      </c>
      <c r="C203" s="1">
        <f t="shared" si="4"/>
        <v>8.9570000000000025</v>
      </c>
      <c r="D203" s="1">
        <v>20.09</v>
      </c>
      <c r="E203" s="1">
        <f t="shared" si="5"/>
        <v>20.457000000000001</v>
      </c>
    </row>
    <row r="204" spans="1:5" x14ac:dyDescent="0.25">
      <c r="A204" s="1">
        <v>1993</v>
      </c>
      <c r="B204" s="1">
        <v>8.8699999999999992</v>
      </c>
      <c r="C204" s="1">
        <f t="shared" ref="C204:C267" si="6">AVERAGE(B195:B204)</f>
        <v>8.9410000000000025</v>
      </c>
      <c r="D204" s="1">
        <v>20.74</v>
      </c>
      <c r="E204" s="1">
        <f t="shared" ref="E204:E267" si="7">AVERAGE(D195:D204)</f>
        <v>20.544000000000004</v>
      </c>
    </row>
    <row r="205" spans="1:5" x14ac:dyDescent="0.25">
      <c r="A205" s="1">
        <v>1994</v>
      </c>
      <c r="B205" s="1">
        <v>9.0399999999999991</v>
      </c>
      <c r="C205" s="1">
        <f t="shared" si="6"/>
        <v>8.9760000000000026</v>
      </c>
      <c r="D205" s="1">
        <v>21.1</v>
      </c>
      <c r="E205" s="1">
        <f t="shared" si="7"/>
        <v>20.603000000000002</v>
      </c>
    </row>
    <row r="206" spans="1:5" x14ac:dyDescent="0.25">
      <c r="A206" s="1">
        <v>1995</v>
      </c>
      <c r="B206" s="1">
        <v>9.35</v>
      </c>
      <c r="C206" s="1">
        <f t="shared" si="6"/>
        <v>9.0449999999999982</v>
      </c>
      <c r="D206" s="1">
        <v>20.62</v>
      </c>
      <c r="E206" s="1">
        <f t="shared" si="7"/>
        <v>20.581</v>
      </c>
    </row>
    <row r="207" spans="1:5" x14ac:dyDescent="0.25">
      <c r="A207" s="1">
        <v>1996</v>
      </c>
      <c r="B207" s="1">
        <v>9.0399999999999991</v>
      </c>
      <c r="C207" s="1">
        <f t="shared" si="6"/>
        <v>9.0659999999999989</v>
      </c>
      <c r="D207" s="1">
        <v>20.85</v>
      </c>
      <c r="E207" s="1">
        <f t="shared" si="7"/>
        <v>20.606999999999999</v>
      </c>
    </row>
    <row r="208" spans="1:5" x14ac:dyDescent="0.25">
      <c r="A208" s="1">
        <v>1997</v>
      </c>
      <c r="B208" s="1">
        <v>9.1999999999999993</v>
      </c>
      <c r="C208" s="1">
        <f t="shared" si="6"/>
        <v>9.0869999999999997</v>
      </c>
      <c r="D208" s="1">
        <v>20.52</v>
      </c>
      <c r="E208" s="1">
        <f t="shared" si="7"/>
        <v>20.638000000000002</v>
      </c>
    </row>
    <row r="209" spans="1:5" x14ac:dyDescent="0.25">
      <c r="A209" s="1">
        <v>1998</v>
      </c>
      <c r="B209" s="1">
        <v>9.52</v>
      </c>
      <c r="C209" s="1">
        <f t="shared" si="6"/>
        <v>9.1189999999999998</v>
      </c>
      <c r="D209" s="1">
        <v>21.29</v>
      </c>
      <c r="E209" s="1">
        <f t="shared" si="7"/>
        <v>20.704000000000001</v>
      </c>
    </row>
    <row r="210" spans="1:5" x14ac:dyDescent="0.25">
      <c r="A210" s="1">
        <v>1999</v>
      </c>
      <c r="B210" s="1">
        <v>9.2899999999999991</v>
      </c>
      <c r="C210" s="1">
        <f t="shared" si="6"/>
        <v>9.1560000000000006</v>
      </c>
      <c r="D210" s="1">
        <v>21.46</v>
      </c>
      <c r="E210" s="1">
        <f t="shared" si="7"/>
        <v>20.804000000000002</v>
      </c>
    </row>
    <row r="211" spans="1:5" x14ac:dyDescent="0.25">
      <c r="A211" s="1">
        <v>2000</v>
      </c>
      <c r="B211" s="1">
        <v>9.1999999999999993</v>
      </c>
      <c r="C211" s="1">
        <f t="shared" si="6"/>
        <v>9.1529999999999987</v>
      </c>
      <c r="D211" s="1">
        <v>20.74</v>
      </c>
      <c r="E211" s="1">
        <f t="shared" si="7"/>
        <v>20.805</v>
      </c>
    </row>
    <row r="212" spans="1:5" x14ac:dyDescent="0.25">
      <c r="A212" s="1">
        <v>2001</v>
      </c>
      <c r="B212" s="1">
        <v>9.41</v>
      </c>
      <c r="C212" s="1">
        <f t="shared" si="6"/>
        <v>9.1760000000000002</v>
      </c>
      <c r="D212" s="1">
        <v>21.45</v>
      </c>
      <c r="E212" s="1">
        <f t="shared" si="7"/>
        <v>20.886000000000003</v>
      </c>
    </row>
    <row r="213" spans="1:5" x14ac:dyDescent="0.25">
      <c r="A213" s="1">
        <v>2002</v>
      </c>
      <c r="B213" s="1">
        <v>9.57</v>
      </c>
      <c r="C213" s="1">
        <f t="shared" si="6"/>
        <v>9.2490000000000006</v>
      </c>
      <c r="D213" s="1">
        <v>21.46</v>
      </c>
      <c r="E213" s="1">
        <f t="shared" si="7"/>
        <v>21.023000000000003</v>
      </c>
    </row>
    <row r="214" spans="1:5" x14ac:dyDescent="0.25">
      <c r="A214" s="1">
        <v>2003</v>
      </c>
      <c r="B214" s="1">
        <v>9.5299999999999994</v>
      </c>
      <c r="C214" s="1">
        <f t="shared" si="6"/>
        <v>9.3149999999999977</v>
      </c>
      <c r="D214" s="1">
        <v>21.22</v>
      </c>
      <c r="E214" s="1">
        <f t="shared" si="7"/>
        <v>21.071000000000002</v>
      </c>
    </row>
    <row r="215" spans="1:5" x14ac:dyDescent="0.25">
      <c r="A215" s="1">
        <v>2004</v>
      </c>
      <c r="B215" s="1">
        <v>9.32</v>
      </c>
      <c r="C215" s="1">
        <f t="shared" si="6"/>
        <v>9.3429999999999982</v>
      </c>
      <c r="D215" s="1">
        <v>21.06</v>
      </c>
      <c r="E215" s="1">
        <f t="shared" si="7"/>
        <v>21.067</v>
      </c>
    </row>
    <row r="216" spans="1:5" x14ac:dyDescent="0.25">
      <c r="A216" s="1">
        <v>2005</v>
      </c>
      <c r="B216" s="1">
        <v>9.6999999999999993</v>
      </c>
      <c r="C216" s="1">
        <f t="shared" si="6"/>
        <v>9.3779999999999983</v>
      </c>
      <c r="D216" s="1">
        <v>21.08</v>
      </c>
      <c r="E216" s="1">
        <f t="shared" si="7"/>
        <v>21.113</v>
      </c>
    </row>
    <row r="217" spans="1:5" x14ac:dyDescent="0.25">
      <c r="A217" s="1">
        <v>2006</v>
      </c>
      <c r="B217" s="1">
        <v>9.5299999999999994</v>
      </c>
      <c r="C217" s="1">
        <f t="shared" si="6"/>
        <v>9.4269999999999996</v>
      </c>
      <c r="D217" s="1">
        <v>21.15</v>
      </c>
      <c r="E217" s="1">
        <f t="shared" si="7"/>
        <v>21.143000000000004</v>
      </c>
    </row>
    <row r="218" spans="1:5" x14ac:dyDescent="0.25">
      <c r="A218" s="1">
        <v>2007</v>
      </c>
      <c r="B218" s="1">
        <v>9.73</v>
      </c>
      <c r="C218" s="1">
        <f t="shared" si="6"/>
        <v>9.48</v>
      </c>
      <c r="D218" s="1">
        <v>21.51</v>
      </c>
      <c r="E218" s="1">
        <f t="shared" si="7"/>
        <v>21.241999999999997</v>
      </c>
    </row>
    <row r="219" spans="1:5" x14ac:dyDescent="0.25">
      <c r="A219" s="1">
        <v>2008</v>
      </c>
      <c r="B219" s="1">
        <v>9.43</v>
      </c>
      <c r="C219" s="1">
        <f t="shared" si="6"/>
        <v>9.4710000000000001</v>
      </c>
      <c r="D219" s="1">
        <v>21.74</v>
      </c>
      <c r="E219" s="1">
        <f t="shared" si="7"/>
        <v>21.287000000000003</v>
      </c>
    </row>
    <row r="220" spans="1:5" x14ac:dyDescent="0.25">
      <c r="A220" s="1">
        <v>2009</v>
      </c>
      <c r="B220" s="1">
        <v>9.51</v>
      </c>
      <c r="C220" s="1">
        <f t="shared" si="6"/>
        <v>9.4930000000000021</v>
      </c>
      <c r="D220" s="1">
        <v>21.67</v>
      </c>
      <c r="E220" s="1">
        <f t="shared" si="7"/>
        <v>21.308</v>
      </c>
    </row>
    <row r="221" spans="1:5" x14ac:dyDescent="0.25">
      <c r="A221" s="1">
        <v>2010</v>
      </c>
      <c r="B221" s="1">
        <v>9.6999999999999993</v>
      </c>
      <c r="C221" s="1">
        <f t="shared" si="6"/>
        <v>9.543000000000001</v>
      </c>
      <c r="D221" s="1">
        <v>22.46</v>
      </c>
      <c r="E221" s="1">
        <f t="shared" si="7"/>
        <v>21.479999999999997</v>
      </c>
    </row>
    <row r="222" spans="1:5" x14ac:dyDescent="0.25">
      <c r="A222" s="1">
        <v>2011</v>
      </c>
      <c r="B222" s="1">
        <v>9.52</v>
      </c>
      <c r="C222" s="1">
        <f t="shared" si="6"/>
        <v>9.5540000000000003</v>
      </c>
      <c r="D222" s="1">
        <v>21.18</v>
      </c>
      <c r="E222" s="1">
        <f t="shared" si="7"/>
        <v>21.452999999999999</v>
      </c>
    </row>
    <row r="223" spans="1:5" x14ac:dyDescent="0.25">
      <c r="A223" s="1">
        <v>2012</v>
      </c>
      <c r="B223" s="1">
        <v>9.51</v>
      </c>
      <c r="C223" s="1">
        <f t="shared" si="6"/>
        <v>9.548</v>
      </c>
      <c r="D223" s="1">
        <v>21.55</v>
      </c>
      <c r="E223" s="1">
        <f t="shared" si="7"/>
        <v>21.462000000000003</v>
      </c>
    </row>
    <row r="224" spans="1:5" x14ac:dyDescent="0.25">
      <c r="A224" s="1">
        <v>2013</v>
      </c>
      <c r="B224" s="1">
        <v>9.61</v>
      </c>
      <c r="C224" s="1">
        <f t="shared" si="6"/>
        <v>9.5560000000000009</v>
      </c>
      <c r="D224" s="1">
        <v>21.44</v>
      </c>
      <c r="E224" s="1">
        <f t="shared" si="7"/>
        <v>21.484000000000002</v>
      </c>
    </row>
    <row r="225" spans="1:5" x14ac:dyDescent="0.25">
      <c r="A225" s="1">
        <v>1750</v>
      </c>
      <c r="B225" s="1">
        <v>8.7200000000000006</v>
      </c>
      <c r="C225" s="1">
        <f t="shared" si="6"/>
        <v>9.4959999999999987</v>
      </c>
      <c r="D225" s="1">
        <v>12.51</v>
      </c>
      <c r="E225" s="1">
        <f t="shared" si="7"/>
        <v>20.628999999999998</v>
      </c>
    </row>
    <row r="226" spans="1:5" x14ac:dyDescent="0.25">
      <c r="A226" s="1">
        <v>1751</v>
      </c>
      <c r="B226" s="1">
        <v>7.98</v>
      </c>
      <c r="C226" s="1">
        <f t="shared" si="6"/>
        <v>9.3239999999999998</v>
      </c>
      <c r="D226" s="1">
        <v>13.28</v>
      </c>
      <c r="E226" s="1">
        <f t="shared" si="7"/>
        <v>19.849</v>
      </c>
    </row>
    <row r="227" spans="1:5" x14ac:dyDescent="0.25">
      <c r="A227" s="1">
        <v>1752</v>
      </c>
      <c r="B227" s="1">
        <v>5.78</v>
      </c>
      <c r="C227" s="1">
        <f t="shared" si="6"/>
        <v>8.9489999999999998</v>
      </c>
      <c r="D227" s="1">
        <v>5.45</v>
      </c>
      <c r="E227" s="1">
        <f t="shared" si="7"/>
        <v>18.279</v>
      </c>
    </row>
    <row r="228" spans="1:5" x14ac:dyDescent="0.25">
      <c r="A228" s="1">
        <v>1753</v>
      </c>
      <c r="B228" s="1">
        <v>8.39</v>
      </c>
      <c r="C228" s="1">
        <f t="shared" si="6"/>
        <v>8.8150000000000013</v>
      </c>
      <c r="D228" s="1">
        <v>11.91</v>
      </c>
      <c r="E228" s="1">
        <f t="shared" si="7"/>
        <v>17.318999999999999</v>
      </c>
    </row>
    <row r="229" spans="1:5" x14ac:dyDescent="0.25">
      <c r="A229" s="1">
        <v>1754</v>
      </c>
      <c r="B229" s="1">
        <v>8.4700000000000006</v>
      </c>
      <c r="C229" s="1">
        <f t="shared" si="6"/>
        <v>8.7189999999999994</v>
      </c>
      <c r="D229" s="1">
        <v>12.22</v>
      </c>
      <c r="E229" s="1">
        <f t="shared" si="7"/>
        <v>16.366999999999997</v>
      </c>
    </row>
    <row r="230" spans="1:5" x14ac:dyDescent="0.25">
      <c r="A230" s="1">
        <v>1755</v>
      </c>
      <c r="B230" s="1">
        <v>8.36</v>
      </c>
      <c r="C230" s="1">
        <f t="shared" si="6"/>
        <v>8.6039999999999992</v>
      </c>
      <c r="D230" s="1">
        <v>9.15</v>
      </c>
      <c r="E230" s="1">
        <f t="shared" si="7"/>
        <v>15.115</v>
      </c>
    </row>
    <row r="231" spans="1:5" x14ac:dyDescent="0.25">
      <c r="A231" s="1">
        <v>1756</v>
      </c>
      <c r="B231" s="1">
        <v>8.85</v>
      </c>
      <c r="C231" s="1">
        <f t="shared" si="6"/>
        <v>8.5190000000000001</v>
      </c>
      <c r="D231" s="1">
        <v>12.26</v>
      </c>
      <c r="E231" s="1">
        <f t="shared" si="7"/>
        <v>14.094999999999999</v>
      </c>
    </row>
    <row r="232" spans="1:5" x14ac:dyDescent="0.25">
      <c r="A232" s="1">
        <v>1757</v>
      </c>
      <c r="B232" s="1">
        <v>9.02</v>
      </c>
      <c r="C232" s="1">
        <f t="shared" si="6"/>
        <v>8.4689999999999976</v>
      </c>
      <c r="D232" s="1">
        <v>11.36</v>
      </c>
      <c r="E232" s="1">
        <f t="shared" si="7"/>
        <v>13.113</v>
      </c>
    </row>
    <row r="233" spans="1:5" x14ac:dyDescent="0.25">
      <c r="A233" s="1">
        <v>1758</v>
      </c>
      <c r="B233" s="1">
        <v>6.74</v>
      </c>
      <c r="C233" s="1">
        <f t="shared" si="6"/>
        <v>8.1919999999999984</v>
      </c>
      <c r="D233" s="1">
        <v>10.48</v>
      </c>
      <c r="E233" s="1">
        <f t="shared" si="7"/>
        <v>12.006000000000002</v>
      </c>
    </row>
    <row r="234" spans="1:5" x14ac:dyDescent="0.25">
      <c r="A234" s="1">
        <v>1759</v>
      </c>
      <c r="B234" s="1">
        <v>7.99</v>
      </c>
      <c r="C234" s="1">
        <f t="shared" si="6"/>
        <v>8.0299999999999994</v>
      </c>
      <c r="D234" s="1">
        <v>11.43</v>
      </c>
      <c r="E234" s="1">
        <f t="shared" si="7"/>
        <v>11.005000000000001</v>
      </c>
    </row>
    <row r="235" spans="1:5" x14ac:dyDescent="0.25">
      <c r="A235" s="1">
        <v>1760</v>
      </c>
      <c r="B235" s="1">
        <v>7.19</v>
      </c>
      <c r="C235" s="1">
        <f t="shared" si="6"/>
        <v>7.8770000000000007</v>
      </c>
      <c r="D235" s="1">
        <v>10.1</v>
      </c>
      <c r="E235" s="1">
        <f t="shared" si="7"/>
        <v>10.763999999999999</v>
      </c>
    </row>
    <row r="236" spans="1:5" x14ac:dyDescent="0.25">
      <c r="A236" s="1">
        <v>1761</v>
      </c>
      <c r="B236" s="1">
        <v>8.77</v>
      </c>
      <c r="C236" s="1">
        <f t="shared" si="6"/>
        <v>7.9560000000000004</v>
      </c>
      <c r="D236" s="1">
        <v>12.55</v>
      </c>
      <c r="E236" s="1">
        <f t="shared" si="7"/>
        <v>10.690999999999999</v>
      </c>
    </row>
    <row r="237" spans="1:5" x14ac:dyDescent="0.25">
      <c r="A237" s="1">
        <v>1762</v>
      </c>
      <c r="B237" s="1">
        <v>8.61</v>
      </c>
      <c r="C237" s="1">
        <f t="shared" si="6"/>
        <v>8.2390000000000008</v>
      </c>
      <c r="D237" s="1">
        <v>11.92</v>
      </c>
      <c r="E237" s="1">
        <f t="shared" si="7"/>
        <v>11.337999999999999</v>
      </c>
    </row>
    <row r="238" spans="1:5" x14ac:dyDescent="0.25">
      <c r="A238" s="1">
        <v>1763</v>
      </c>
      <c r="B238" s="1">
        <v>7.5</v>
      </c>
      <c r="C238" s="1">
        <f t="shared" si="6"/>
        <v>8.15</v>
      </c>
      <c r="D238" s="1">
        <v>9.6999999999999993</v>
      </c>
      <c r="E238" s="1">
        <f t="shared" si="7"/>
        <v>11.117000000000001</v>
      </c>
    </row>
    <row r="239" spans="1:5" x14ac:dyDescent="0.25">
      <c r="A239" s="1">
        <v>1764</v>
      </c>
      <c r="B239" s="1">
        <v>8.4</v>
      </c>
      <c r="C239" s="1">
        <f t="shared" si="6"/>
        <v>8.1430000000000007</v>
      </c>
      <c r="D239" s="1">
        <v>11.92</v>
      </c>
      <c r="E239" s="1">
        <f t="shared" si="7"/>
        <v>11.087</v>
      </c>
    </row>
    <row r="240" spans="1:5" x14ac:dyDescent="0.25">
      <c r="A240" s="1">
        <v>1765</v>
      </c>
      <c r="B240" s="1">
        <v>8.25</v>
      </c>
      <c r="C240" s="1">
        <f t="shared" si="6"/>
        <v>8.1320000000000014</v>
      </c>
      <c r="D240" s="1">
        <v>11.39</v>
      </c>
      <c r="E240" s="1">
        <f t="shared" si="7"/>
        <v>11.311</v>
      </c>
    </row>
    <row r="241" spans="1:5" x14ac:dyDescent="0.25">
      <c r="A241" s="1">
        <v>1766</v>
      </c>
      <c r="B241" s="1">
        <v>8.41</v>
      </c>
      <c r="C241" s="1">
        <f t="shared" si="6"/>
        <v>8.0879999999999992</v>
      </c>
      <c r="D241" s="1">
        <v>12.45</v>
      </c>
      <c r="E241" s="1">
        <f t="shared" si="7"/>
        <v>11.330000000000002</v>
      </c>
    </row>
    <row r="242" spans="1:5" x14ac:dyDescent="0.25">
      <c r="A242" s="1">
        <v>1767</v>
      </c>
      <c r="B242" s="1">
        <v>8.2200000000000006</v>
      </c>
      <c r="C242" s="1">
        <f t="shared" si="6"/>
        <v>8.0079999999999991</v>
      </c>
      <c r="D242" s="1">
        <v>10.97</v>
      </c>
      <c r="E242" s="1">
        <f t="shared" si="7"/>
        <v>11.291</v>
      </c>
    </row>
    <row r="243" spans="1:5" x14ac:dyDescent="0.25">
      <c r="A243" s="1">
        <v>1768</v>
      </c>
      <c r="B243" s="1">
        <v>6.78</v>
      </c>
      <c r="C243" s="1">
        <f t="shared" si="6"/>
        <v>8.0120000000000005</v>
      </c>
      <c r="D243" s="1">
        <v>10.9</v>
      </c>
      <c r="E243" s="1">
        <f t="shared" si="7"/>
        <v>11.333000000000002</v>
      </c>
    </row>
    <row r="244" spans="1:5" x14ac:dyDescent="0.25">
      <c r="A244" s="1">
        <v>1769</v>
      </c>
      <c r="B244" s="1">
        <v>7.69</v>
      </c>
      <c r="C244" s="1">
        <f t="shared" si="6"/>
        <v>7.9819999999999993</v>
      </c>
      <c r="D244" s="1">
        <v>11.52</v>
      </c>
      <c r="E244" s="1">
        <f t="shared" si="7"/>
        <v>11.342000000000001</v>
      </c>
    </row>
    <row r="245" spans="1:5" x14ac:dyDescent="0.25">
      <c r="A245" s="1">
        <v>1770</v>
      </c>
      <c r="B245" s="1">
        <v>7.69</v>
      </c>
      <c r="C245" s="1">
        <f t="shared" si="6"/>
        <v>8.032</v>
      </c>
      <c r="D245" s="1">
        <v>11.39</v>
      </c>
      <c r="E245" s="1">
        <f t="shared" si="7"/>
        <v>11.471</v>
      </c>
    </row>
    <row r="246" spans="1:5" x14ac:dyDescent="0.25">
      <c r="A246" s="1">
        <v>1771</v>
      </c>
      <c r="B246" s="1">
        <v>7.85</v>
      </c>
      <c r="C246" s="1">
        <f t="shared" si="6"/>
        <v>7.9399999999999995</v>
      </c>
      <c r="D246" s="1">
        <v>12.66</v>
      </c>
      <c r="E246" s="1">
        <f t="shared" si="7"/>
        <v>11.481999999999999</v>
      </c>
    </row>
    <row r="247" spans="1:5" x14ac:dyDescent="0.25">
      <c r="A247" s="1">
        <v>1772</v>
      </c>
      <c r="B247" s="1">
        <v>8.19</v>
      </c>
      <c r="C247" s="1">
        <f t="shared" si="6"/>
        <v>7.8979999999999988</v>
      </c>
      <c r="D247" s="1">
        <v>12.07</v>
      </c>
      <c r="E247" s="1">
        <f t="shared" si="7"/>
        <v>11.497</v>
      </c>
    </row>
    <row r="248" spans="1:5" x14ac:dyDescent="0.25">
      <c r="A248" s="1">
        <v>1773</v>
      </c>
      <c r="B248" s="1">
        <v>8.2200000000000006</v>
      </c>
      <c r="C248" s="1">
        <f t="shared" si="6"/>
        <v>7.9700000000000006</v>
      </c>
      <c r="D248" s="1">
        <v>12.41</v>
      </c>
      <c r="E248" s="1">
        <f t="shared" si="7"/>
        <v>11.768000000000001</v>
      </c>
    </row>
    <row r="249" spans="1:5" x14ac:dyDescent="0.25">
      <c r="A249" s="1">
        <v>1774</v>
      </c>
      <c r="B249" s="1">
        <v>8.77</v>
      </c>
      <c r="C249" s="1">
        <f t="shared" si="6"/>
        <v>8.0069999999999997</v>
      </c>
      <c r="D249" s="1">
        <v>11.89</v>
      </c>
      <c r="E249" s="1">
        <f t="shared" si="7"/>
        <v>11.764999999999999</v>
      </c>
    </row>
    <row r="250" spans="1:5" x14ac:dyDescent="0.25">
      <c r="A250" s="1">
        <v>1775</v>
      </c>
      <c r="B250" s="1">
        <v>9.18</v>
      </c>
      <c r="C250" s="1">
        <f t="shared" si="6"/>
        <v>8.1</v>
      </c>
      <c r="D250" s="1">
        <v>12.66</v>
      </c>
      <c r="E250" s="1">
        <f t="shared" si="7"/>
        <v>11.891999999999999</v>
      </c>
    </row>
    <row r="251" spans="1:5" x14ac:dyDescent="0.25">
      <c r="A251" s="1">
        <v>1776</v>
      </c>
      <c r="B251" s="1">
        <v>8.3000000000000007</v>
      </c>
      <c r="C251" s="1">
        <f t="shared" si="6"/>
        <v>8.0890000000000004</v>
      </c>
      <c r="D251" s="1">
        <v>11.58</v>
      </c>
      <c r="E251" s="1">
        <f t="shared" si="7"/>
        <v>11.804999999999998</v>
      </c>
    </row>
    <row r="252" spans="1:5" x14ac:dyDescent="0.25">
      <c r="A252" s="1">
        <v>1777</v>
      </c>
      <c r="B252" s="1">
        <v>8.26</v>
      </c>
      <c r="C252" s="1">
        <f t="shared" si="6"/>
        <v>8.093</v>
      </c>
      <c r="D252" s="1">
        <v>11.23</v>
      </c>
      <c r="E252" s="1">
        <f t="shared" si="7"/>
        <v>11.831</v>
      </c>
    </row>
    <row r="253" spans="1:5" x14ac:dyDescent="0.25">
      <c r="A253" s="1">
        <v>1778</v>
      </c>
      <c r="B253" s="1">
        <v>8.5399999999999991</v>
      </c>
      <c r="C253" s="1">
        <f t="shared" si="6"/>
        <v>8.2690000000000001</v>
      </c>
      <c r="D253" s="1">
        <v>9.16</v>
      </c>
      <c r="E253" s="1">
        <f t="shared" si="7"/>
        <v>11.657</v>
      </c>
    </row>
    <row r="254" spans="1:5" x14ac:dyDescent="0.25">
      <c r="A254" s="1">
        <v>1779</v>
      </c>
      <c r="B254" s="1">
        <v>8.98</v>
      </c>
      <c r="C254" s="1">
        <f t="shared" si="6"/>
        <v>8.3979999999999997</v>
      </c>
      <c r="D254" s="1">
        <v>3.15</v>
      </c>
      <c r="E254" s="1">
        <f t="shared" si="7"/>
        <v>10.82</v>
      </c>
    </row>
    <row r="255" spans="1:5" x14ac:dyDescent="0.25">
      <c r="A255" s="1">
        <v>1780</v>
      </c>
      <c r="B255" s="1">
        <v>9.43</v>
      </c>
      <c r="C255" s="1">
        <f t="shared" si="6"/>
        <v>8.5719999999999992</v>
      </c>
      <c r="D255" s="1"/>
      <c r="E255" s="1">
        <f t="shared" si="7"/>
        <v>10.756666666666668</v>
      </c>
    </row>
    <row r="256" spans="1:5" x14ac:dyDescent="0.25">
      <c r="A256" s="1">
        <v>1781</v>
      </c>
      <c r="B256" s="1">
        <v>8.1</v>
      </c>
      <c r="C256" s="1">
        <f t="shared" si="6"/>
        <v>8.5969999999999995</v>
      </c>
      <c r="D256" s="1">
        <v>12.14</v>
      </c>
      <c r="E256" s="1">
        <f t="shared" si="7"/>
        <v>10.69888888888889</v>
      </c>
    </row>
    <row r="257" spans="1:5" x14ac:dyDescent="0.25">
      <c r="A257" s="1">
        <v>1782</v>
      </c>
      <c r="B257" s="1">
        <v>7.9</v>
      </c>
      <c r="C257" s="1">
        <f t="shared" si="6"/>
        <v>8.5680000000000014</v>
      </c>
      <c r="D257" s="1">
        <v>11.55</v>
      </c>
      <c r="E257" s="1">
        <f t="shared" si="7"/>
        <v>10.64111111111111</v>
      </c>
    </row>
    <row r="258" spans="1:5" x14ac:dyDescent="0.25">
      <c r="A258" s="1">
        <v>1783</v>
      </c>
      <c r="B258" s="1">
        <v>7.68</v>
      </c>
      <c r="C258" s="1">
        <f t="shared" si="6"/>
        <v>8.5140000000000011</v>
      </c>
      <c r="D258" s="1">
        <v>11.24</v>
      </c>
      <c r="E258" s="1">
        <f t="shared" si="7"/>
        <v>10.511111111111111</v>
      </c>
    </row>
    <row r="259" spans="1:5" x14ac:dyDescent="0.25">
      <c r="A259" s="1">
        <v>1784</v>
      </c>
      <c r="B259" s="1">
        <v>7.86</v>
      </c>
      <c r="C259" s="1">
        <f t="shared" si="6"/>
        <v>8.423</v>
      </c>
      <c r="D259" s="1">
        <v>10.93</v>
      </c>
      <c r="E259" s="1">
        <f t="shared" si="7"/>
        <v>10.404444444444444</v>
      </c>
    </row>
    <row r="260" spans="1:5" x14ac:dyDescent="0.25">
      <c r="A260" s="1">
        <v>1785</v>
      </c>
      <c r="B260" s="1">
        <v>7.36</v>
      </c>
      <c r="C260" s="1">
        <f t="shared" si="6"/>
        <v>8.2409999999999997</v>
      </c>
      <c r="D260" s="1">
        <v>10.94</v>
      </c>
      <c r="E260" s="1">
        <f t="shared" si="7"/>
        <v>10.213333333333331</v>
      </c>
    </row>
    <row r="261" spans="1:5" x14ac:dyDescent="0.25">
      <c r="A261" s="1">
        <v>1786</v>
      </c>
      <c r="B261" s="1">
        <v>8.26</v>
      </c>
      <c r="C261" s="1">
        <f t="shared" si="6"/>
        <v>8.2370000000000001</v>
      </c>
      <c r="D261" s="1">
        <v>11.45</v>
      </c>
      <c r="E261" s="1">
        <f t="shared" si="7"/>
        <v>10.19888888888889</v>
      </c>
    </row>
    <row r="262" spans="1:5" x14ac:dyDescent="0.25">
      <c r="A262" s="1">
        <v>1787</v>
      </c>
      <c r="B262" s="1">
        <v>8.0299999999999994</v>
      </c>
      <c r="C262" s="1">
        <f t="shared" si="6"/>
        <v>8.2140000000000004</v>
      </c>
      <c r="D262" s="1">
        <v>11.45</v>
      </c>
      <c r="E262" s="1">
        <f t="shared" si="7"/>
        <v>10.223333333333334</v>
      </c>
    </row>
    <row r="263" spans="1:5" x14ac:dyDescent="0.25">
      <c r="A263" s="1">
        <v>1788</v>
      </c>
      <c r="B263" s="1">
        <v>8.4499999999999993</v>
      </c>
      <c r="C263" s="1">
        <f t="shared" si="6"/>
        <v>8.2050000000000001</v>
      </c>
      <c r="D263" s="1">
        <v>12.16</v>
      </c>
      <c r="E263" s="1">
        <f t="shared" si="7"/>
        <v>10.556666666666667</v>
      </c>
    </row>
    <row r="264" spans="1:5" x14ac:dyDescent="0.25">
      <c r="A264" s="1">
        <v>1789</v>
      </c>
      <c r="B264" s="1">
        <v>8.33</v>
      </c>
      <c r="C264" s="1">
        <f t="shared" si="6"/>
        <v>8.1399999999999988</v>
      </c>
      <c r="D264" s="1">
        <v>11.84</v>
      </c>
      <c r="E264" s="1">
        <f t="shared" si="7"/>
        <v>11.522222222222222</v>
      </c>
    </row>
    <row r="265" spans="1:5" x14ac:dyDescent="0.25">
      <c r="A265" s="1">
        <v>1790</v>
      </c>
      <c r="B265" s="1">
        <v>7.98</v>
      </c>
      <c r="C265" s="1">
        <f t="shared" si="6"/>
        <v>7.9950000000000001</v>
      </c>
      <c r="D265" s="1">
        <v>11.79</v>
      </c>
      <c r="E265" s="1">
        <f t="shared" si="7"/>
        <v>11.549000000000001</v>
      </c>
    </row>
    <row r="266" spans="1:5" x14ac:dyDescent="0.25">
      <c r="A266" s="1">
        <v>1791</v>
      </c>
      <c r="B266" s="1">
        <v>8.23</v>
      </c>
      <c r="C266" s="1">
        <f t="shared" si="6"/>
        <v>8.0080000000000009</v>
      </c>
      <c r="D266" s="1">
        <v>11.83</v>
      </c>
      <c r="E266" s="1">
        <f t="shared" si="7"/>
        <v>11.517999999999999</v>
      </c>
    </row>
    <row r="267" spans="1:5" x14ac:dyDescent="0.25">
      <c r="A267" s="1">
        <v>1792</v>
      </c>
      <c r="B267" s="1">
        <v>8.09</v>
      </c>
      <c r="C267" s="1">
        <f t="shared" si="6"/>
        <v>8.027000000000001</v>
      </c>
      <c r="D267" s="1">
        <v>11.22</v>
      </c>
      <c r="E267" s="1">
        <f t="shared" si="7"/>
        <v>11.485000000000001</v>
      </c>
    </row>
    <row r="268" spans="1:5" x14ac:dyDescent="0.25">
      <c r="A268" s="1">
        <v>1793</v>
      </c>
      <c r="B268" s="1">
        <v>8.23</v>
      </c>
      <c r="C268" s="1">
        <f t="shared" ref="C268:C331" si="8">AVERAGE(B259:B268)</f>
        <v>8.0820000000000007</v>
      </c>
      <c r="D268" s="1">
        <v>12.21</v>
      </c>
      <c r="E268" s="1">
        <f t="shared" ref="E268:E331" si="9">AVERAGE(D259:D268)</f>
        <v>11.581999999999999</v>
      </c>
    </row>
    <row r="269" spans="1:5" x14ac:dyDescent="0.25">
      <c r="A269" s="1">
        <v>1794</v>
      </c>
      <c r="B269" s="1">
        <v>8.5299999999999994</v>
      </c>
      <c r="C269" s="1">
        <f t="shared" si="8"/>
        <v>8.1490000000000009</v>
      </c>
      <c r="D269" s="1">
        <v>12.2</v>
      </c>
      <c r="E269" s="1">
        <f t="shared" si="9"/>
        <v>11.709</v>
      </c>
    </row>
    <row r="270" spans="1:5" x14ac:dyDescent="0.25">
      <c r="A270" s="1">
        <v>1795</v>
      </c>
      <c r="B270" s="1">
        <v>8.35</v>
      </c>
      <c r="C270" s="1">
        <f t="shared" si="8"/>
        <v>8.2480000000000011</v>
      </c>
      <c r="D270" s="1">
        <v>11.69</v>
      </c>
      <c r="E270" s="1">
        <f t="shared" si="9"/>
        <v>11.784000000000002</v>
      </c>
    </row>
    <row r="271" spans="1:5" x14ac:dyDescent="0.25">
      <c r="A271" s="1">
        <v>1796</v>
      </c>
      <c r="B271" s="1">
        <v>8.27</v>
      </c>
      <c r="C271" s="1">
        <f t="shared" si="8"/>
        <v>8.2489999999999988</v>
      </c>
      <c r="D271" s="1">
        <v>11.45</v>
      </c>
      <c r="E271" s="1">
        <f t="shared" si="9"/>
        <v>11.784000000000001</v>
      </c>
    </row>
    <row r="272" spans="1:5" x14ac:dyDescent="0.25">
      <c r="A272" s="1">
        <v>1797</v>
      </c>
      <c r="B272" s="1">
        <v>8.51</v>
      </c>
      <c r="C272" s="1">
        <f t="shared" si="8"/>
        <v>8.2970000000000006</v>
      </c>
      <c r="D272" s="1">
        <v>11.35</v>
      </c>
      <c r="E272" s="1">
        <f t="shared" si="9"/>
        <v>11.773999999999999</v>
      </c>
    </row>
    <row r="273" spans="1:5" x14ac:dyDescent="0.25">
      <c r="A273" s="1">
        <v>1798</v>
      </c>
      <c r="B273" s="1">
        <v>8.67</v>
      </c>
      <c r="C273" s="1">
        <f t="shared" si="8"/>
        <v>8.3190000000000008</v>
      </c>
      <c r="D273" s="1">
        <v>12.3</v>
      </c>
      <c r="E273" s="1">
        <f t="shared" si="9"/>
        <v>11.788</v>
      </c>
    </row>
    <row r="274" spans="1:5" x14ac:dyDescent="0.25">
      <c r="A274" s="1">
        <v>1799</v>
      </c>
      <c r="B274" s="1">
        <v>8.51</v>
      </c>
      <c r="C274" s="1">
        <f t="shared" si="8"/>
        <v>8.3370000000000015</v>
      </c>
      <c r="D274" s="1">
        <v>11.81</v>
      </c>
      <c r="E274" s="1">
        <f t="shared" si="9"/>
        <v>11.785</v>
      </c>
    </row>
    <row r="275" spans="1:5" x14ac:dyDescent="0.25">
      <c r="A275" s="1">
        <v>1800</v>
      </c>
      <c r="B275" s="1">
        <v>8.48</v>
      </c>
      <c r="C275" s="1">
        <f t="shared" si="8"/>
        <v>8.3870000000000005</v>
      </c>
      <c r="D275" s="1">
        <v>11.86</v>
      </c>
      <c r="E275" s="1">
        <f t="shared" si="9"/>
        <v>11.792</v>
      </c>
    </row>
    <row r="276" spans="1:5" x14ac:dyDescent="0.25">
      <c r="A276" s="1">
        <v>1801</v>
      </c>
      <c r="B276" s="1">
        <v>8.59</v>
      </c>
      <c r="C276" s="1">
        <f t="shared" si="8"/>
        <v>8.423</v>
      </c>
      <c r="D276" s="1">
        <v>12.27</v>
      </c>
      <c r="E276" s="1">
        <f t="shared" si="9"/>
        <v>11.835999999999999</v>
      </c>
    </row>
    <row r="277" spans="1:5" x14ac:dyDescent="0.25">
      <c r="A277" s="1">
        <v>1802</v>
      </c>
      <c r="B277" s="1">
        <v>8.58</v>
      </c>
      <c r="C277" s="1">
        <f t="shared" si="8"/>
        <v>8.4719999999999995</v>
      </c>
      <c r="D277" s="1">
        <v>12.58</v>
      </c>
      <c r="E277" s="1">
        <f t="shared" si="9"/>
        <v>11.972</v>
      </c>
    </row>
    <row r="278" spans="1:5" x14ac:dyDescent="0.25">
      <c r="A278" s="1">
        <v>1803</v>
      </c>
      <c r="B278" s="1">
        <v>8.5</v>
      </c>
      <c r="C278" s="1">
        <f t="shared" si="8"/>
        <v>8.4989999999999988</v>
      </c>
      <c r="D278" s="1">
        <v>12.47</v>
      </c>
      <c r="E278" s="1">
        <f t="shared" si="9"/>
        <v>11.998000000000001</v>
      </c>
    </row>
    <row r="279" spans="1:5" x14ac:dyDescent="0.25">
      <c r="A279" s="1">
        <v>1804</v>
      </c>
      <c r="B279" s="1">
        <v>8.84</v>
      </c>
      <c r="C279" s="1">
        <f t="shared" si="8"/>
        <v>8.5299999999999994</v>
      </c>
      <c r="D279" s="1">
        <v>12.17</v>
      </c>
      <c r="E279" s="1">
        <f t="shared" si="9"/>
        <v>11.995000000000001</v>
      </c>
    </row>
    <row r="280" spans="1:5" x14ac:dyDescent="0.25">
      <c r="A280" s="1">
        <v>1805</v>
      </c>
      <c r="B280" s="1">
        <v>8.56</v>
      </c>
      <c r="C280" s="1">
        <f t="shared" si="8"/>
        <v>8.5510000000000002</v>
      </c>
      <c r="D280" s="1">
        <v>12.73</v>
      </c>
      <c r="E280" s="1">
        <f t="shared" si="9"/>
        <v>12.099</v>
      </c>
    </row>
    <row r="281" spans="1:5" x14ac:dyDescent="0.25">
      <c r="A281" s="1">
        <v>1806</v>
      </c>
      <c r="B281" s="1">
        <v>8.43</v>
      </c>
      <c r="C281" s="1">
        <f t="shared" si="8"/>
        <v>8.5670000000000019</v>
      </c>
      <c r="D281" s="1">
        <v>11.83</v>
      </c>
      <c r="E281" s="1">
        <f t="shared" si="9"/>
        <v>12.137</v>
      </c>
    </row>
    <row r="282" spans="1:5" x14ac:dyDescent="0.25">
      <c r="A282" s="1">
        <v>1807</v>
      </c>
      <c r="B282" s="1">
        <v>8.2799999999999994</v>
      </c>
      <c r="C282" s="1">
        <f t="shared" si="8"/>
        <v>8.5440000000000005</v>
      </c>
      <c r="D282" s="1">
        <v>11.62</v>
      </c>
      <c r="E282" s="1">
        <f t="shared" si="9"/>
        <v>12.164</v>
      </c>
    </row>
    <row r="283" spans="1:5" x14ac:dyDescent="0.25">
      <c r="A283" s="1">
        <v>1808</v>
      </c>
      <c r="B283" s="1">
        <v>7.63</v>
      </c>
      <c r="C283" s="1">
        <f t="shared" si="8"/>
        <v>8.4400000000000013</v>
      </c>
      <c r="D283" s="1">
        <v>11.89</v>
      </c>
      <c r="E283" s="1">
        <f t="shared" si="9"/>
        <v>12.123000000000001</v>
      </c>
    </row>
    <row r="284" spans="1:5" x14ac:dyDescent="0.25">
      <c r="A284" s="1">
        <v>1809</v>
      </c>
      <c r="B284" s="1">
        <v>7.08</v>
      </c>
      <c r="C284" s="1">
        <f t="shared" si="8"/>
        <v>8.2969999999999988</v>
      </c>
      <c r="D284" s="1">
        <v>11.16</v>
      </c>
      <c r="E284" s="1">
        <f t="shared" si="9"/>
        <v>12.058</v>
      </c>
    </row>
    <row r="285" spans="1:5" x14ac:dyDescent="0.25">
      <c r="A285" s="1">
        <v>1810</v>
      </c>
      <c r="B285" s="1">
        <v>6.92</v>
      </c>
      <c r="C285" s="1">
        <f t="shared" si="8"/>
        <v>8.1410000000000018</v>
      </c>
      <c r="D285" s="1">
        <v>11.55</v>
      </c>
      <c r="E285" s="1">
        <f t="shared" si="9"/>
        <v>12.026999999999999</v>
      </c>
    </row>
    <row r="286" spans="1:5" x14ac:dyDescent="0.25">
      <c r="A286" s="1">
        <v>1811</v>
      </c>
      <c r="B286" s="1">
        <v>6.86</v>
      </c>
      <c r="C286" s="1">
        <f t="shared" si="8"/>
        <v>7.9680000000000009</v>
      </c>
      <c r="D286" s="1">
        <v>11.65</v>
      </c>
      <c r="E286" s="1">
        <f t="shared" si="9"/>
        <v>11.965</v>
      </c>
    </row>
    <row r="287" spans="1:5" x14ac:dyDescent="0.25">
      <c r="A287" s="1">
        <v>1812</v>
      </c>
      <c r="B287" s="1">
        <v>7.05</v>
      </c>
      <c r="C287" s="1">
        <f t="shared" si="8"/>
        <v>7.8149999999999995</v>
      </c>
      <c r="D287" s="1">
        <v>10.24</v>
      </c>
      <c r="E287" s="1">
        <f t="shared" si="9"/>
        <v>11.731</v>
      </c>
    </row>
    <row r="288" spans="1:5" x14ac:dyDescent="0.25">
      <c r="A288" s="1">
        <v>1813</v>
      </c>
      <c r="B288" s="1">
        <v>7.74</v>
      </c>
      <c r="C288" s="1">
        <f t="shared" si="8"/>
        <v>7.7389999999999999</v>
      </c>
      <c r="D288" s="1">
        <v>11.35</v>
      </c>
      <c r="E288" s="1">
        <f t="shared" si="9"/>
        <v>11.618999999999998</v>
      </c>
    </row>
    <row r="289" spans="1:5" x14ac:dyDescent="0.25">
      <c r="A289" s="1">
        <v>1814</v>
      </c>
      <c r="B289" s="1">
        <v>7.59</v>
      </c>
      <c r="C289" s="1">
        <f t="shared" si="8"/>
        <v>7.6139999999999999</v>
      </c>
      <c r="D289" s="1">
        <v>11.13</v>
      </c>
      <c r="E289" s="1">
        <f t="shared" si="9"/>
        <v>11.514999999999999</v>
      </c>
    </row>
    <row r="290" spans="1:5" x14ac:dyDescent="0.25">
      <c r="A290" s="1">
        <v>1815</v>
      </c>
      <c r="B290" s="1">
        <v>7.24</v>
      </c>
      <c r="C290" s="1">
        <f t="shared" si="8"/>
        <v>7.4819999999999993</v>
      </c>
      <c r="D290" s="1">
        <v>10.7</v>
      </c>
      <c r="E290" s="1">
        <f t="shared" si="9"/>
        <v>11.311999999999999</v>
      </c>
    </row>
    <row r="291" spans="1:5" x14ac:dyDescent="0.25">
      <c r="A291" s="1">
        <v>1816</v>
      </c>
      <c r="B291" s="1">
        <v>6.94</v>
      </c>
      <c r="C291" s="1">
        <f t="shared" si="8"/>
        <v>7.3330000000000002</v>
      </c>
      <c r="D291" s="1">
        <v>10.32</v>
      </c>
      <c r="E291" s="1">
        <f t="shared" si="9"/>
        <v>11.160999999999998</v>
      </c>
    </row>
    <row r="292" spans="1:5" x14ac:dyDescent="0.25">
      <c r="A292" s="1">
        <v>1817</v>
      </c>
      <c r="B292" s="1">
        <v>6.98</v>
      </c>
      <c r="C292" s="1">
        <f t="shared" si="8"/>
        <v>7.2030000000000012</v>
      </c>
      <c r="D292" s="1">
        <v>10.25</v>
      </c>
      <c r="E292" s="1">
        <f t="shared" si="9"/>
        <v>11.024000000000001</v>
      </c>
    </row>
    <row r="293" spans="1:5" x14ac:dyDescent="0.25">
      <c r="A293" s="1">
        <v>1818</v>
      </c>
      <c r="B293" s="1">
        <v>7.83</v>
      </c>
      <c r="C293" s="1">
        <f t="shared" si="8"/>
        <v>7.222999999999999</v>
      </c>
      <c r="D293" s="1">
        <v>10.68</v>
      </c>
      <c r="E293" s="1">
        <f t="shared" si="9"/>
        <v>10.903</v>
      </c>
    </row>
    <row r="294" spans="1:5" x14ac:dyDescent="0.25">
      <c r="A294" s="1">
        <v>1819</v>
      </c>
      <c r="B294" s="1">
        <v>7.37</v>
      </c>
      <c r="C294" s="1">
        <f t="shared" si="8"/>
        <v>7.2519999999999998</v>
      </c>
      <c r="D294" s="1">
        <v>11.38</v>
      </c>
      <c r="E294" s="1">
        <f t="shared" si="9"/>
        <v>10.925000000000001</v>
      </c>
    </row>
    <row r="295" spans="1:5" x14ac:dyDescent="0.25">
      <c r="A295" s="1">
        <v>1820</v>
      </c>
      <c r="B295" s="1">
        <v>7.62</v>
      </c>
      <c r="C295" s="1">
        <f t="shared" si="8"/>
        <v>7.3220000000000001</v>
      </c>
      <c r="D295" s="1">
        <v>11.47</v>
      </c>
      <c r="E295" s="1">
        <f t="shared" si="9"/>
        <v>10.917000000000002</v>
      </c>
    </row>
    <row r="296" spans="1:5" x14ac:dyDescent="0.25">
      <c r="A296" s="1">
        <v>1821</v>
      </c>
      <c r="B296" s="1">
        <v>8.09</v>
      </c>
      <c r="C296" s="1">
        <f t="shared" si="8"/>
        <v>7.4449999999999985</v>
      </c>
      <c r="D296" s="1">
        <v>10.77</v>
      </c>
      <c r="E296" s="1">
        <f t="shared" si="9"/>
        <v>10.828999999999999</v>
      </c>
    </row>
    <row r="297" spans="1:5" x14ac:dyDescent="0.25">
      <c r="A297" s="1">
        <v>1822</v>
      </c>
      <c r="B297" s="1">
        <v>8.19</v>
      </c>
      <c r="C297" s="1">
        <f t="shared" si="8"/>
        <v>7.5589999999999993</v>
      </c>
      <c r="D297" s="1">
        <v>12.22</v>
      </c>
      <c r="E297" s="1">
        <f t="shared" si="9"/>
        <v>11.026999999999999</v>
      </c>
    </row>
    <row r="298" spans="1:5" x14ac:dyDescent="0.25">
      <c r="A298" s="1">
        <v>1823</v>
      </c>
      <c r="B298" s="1">
        <v>7.72</v>
      </c>
      <c r="C298" s="1">
        <f t="shared" si="8"/>
        <v>7.5569999999999995</v>
      </c>
      <c r="D298" s="1">
        <v>11.44</v>
      </c>
      <c r="E298" s="1">
        <f t="shared" si="9"/>
        <v>11.035999999999998</v>
      </c>
    </row>
    <row r="299" spans="1:5" x14ac:dyDescent="0.25">
      <c r="A299" s="1">
        <v>1824</v>
      </c>
      <c r="B299" s="1">
        <v>8.5500000000000007</v>
      </c>
      <c r="C299" s="1">
        <f t="shared" si="8"/>
        <v>7.6529999999999987</v>
      </c>
      <c r="D299" s="1">
        <v>11.89</v>
      </c>
      <c r="E299" s="1">
        <f t="shared" si="9"/>
        <v>11.112</v>
      </c>
    </row>
    <row r="300" spans="1:5" x14ac:dyDescent="0.25">
      <c r="A300" s="1">
        <v>1825</v>
      </c>
      <c r="B300" s="1">
        <v>8.39</v>
      </c>
      <c r="C300" s="1">
        <f t="shared" si="8"/>
        <v>7.7679999999999989</v>
      </c>
      <c r="D300" s="1">
        <v>12.56</v>
      </c>
      <c r="E300" s="1">
        <f t="shared" si="9"/>
        <v>11.298</v>
      </c>
    </row>
    <row r="301" spans="1:5" x14ac:dyDescent="0.25">
      <c r="A301" s="1">
        <v>1826</v>
      </c>
      <c r="B301" s="1">
        <v>8.36</v>
      </c>
      <c r="C301" s="1">
        <f t="shared" si="8"/>
        <v>7.9099999999999993</v>
      </c>
      <c r="D301" s="1">
        <v>12.63</v>
      </c>
      <c r="E301" s="1">
        <f t="shared" si="9"/>
        <v>11.529</v>
      </c>
    </row>
    <row r="302" spans="1:5" x14ac:dyDescent="0.25">
      <c r="A302" s="1">
        <v>1827</v>
      </c>
      <c r="B302" s="1">
        <v>8.81</v>
      </c>
      <c r="C302" s="1">
        <f t="shared" si="8"/>
        <v>8.093</v>
      </c>
      <c r="D302" s="1">
        <v>12.32</v>
      </c>
      <c r="E302" s="1">
        <f t="shared" si="9"/>
        <v>11.735999999999999</v>
      </c>
    </row>
    <row r="303" spans="1:5" x14ac:dyDescent="0.25">
      <c r="A303" s="1">
        <v>1828</v>
      </c>
      <c r="B303" s="1">
        <v>8.17</v>
      </c>
      <c r="C303" s="1">
        <f t="shared" si="8"/>
        <v>8.1269999999999989</v>
      </c>
      <c r="D303" s="1">
        <v>13.4</v>
      </c>
      <c r="E303" s="1">
        <f t="shared" si="9"/>
        <v>12.008000000000001</v>
      </c>
    </row>
    <row r="304" spans="1:5" x14ac:dyDescent="0.25">
      <c r="A304" s="1">
        <v>1829</v>
      </c>
      <c r="B304" s="1">
        <v>7.94</v>
      </c>
      <c r="C304" s="1">
        <f t="shared" si="8"/>
        <v>8.1840000000000011</v>
      </c>
      <c r="D304" s="1">
        <v>11.49</v>
      </c>
      <c r="E304" s="1">
        <f t="shared" si="9"/>
        <v>12.018999999999998</v>
      </c>
    </row>
    <row r="305" spans="1:5" x14ac:dyDescent="0.25">
      <c r="A305" s="1">
        <v>1830</v>
      </c>
      <c r="B305" s="1">
        <v>8.52</v>
      </c>
      <c r="C305" s="1">
        <f t="shared" si="8"/>
        <v>8.2739999999999991</v>
      </c>
      <c r="D305" s="1">
        <v>12.81</v>
      </c>
      <c r="E305" s="1">
        <f t="shared" si="9"/>
        <v>12.153000000000002</v>
      </c>
    </row>
    <row r="306" spans="1:5" x14ac:dyDescent="0.25">
      <c r="A306" s="1">
        <v>1831</v>
      </c>
      <c r="B306" s="1">
        <v>7.64</v>
      </c>
      <c r="C306" s="1">
        <f t="shared" si="8"/>
        <v>8.229000000000001</v>
      </c>
      <c r="D306" s="1">
        <v>10.99</v>
      </c>
      <c r="E306" s="1">
        <f t="shared" si="9"/>
        <v>12.175000000000001</v>
      </c>
    </row>
    <row r="307" spans="1:5" x14ac:dyDescent="0.25">
      <c r="A307" s="1">
        <v>1832</v>
      </c>
      <c r="B307" s="1">
        <v>7.45</v>
      </c>
      <c r="C307" s="1">
        <f t="shared" si="8"/>
        <v>8.1549999999999994</v>
      </c>
      <c r="D307" s="1">
        <v>11.76</v>
      </c>
      <c r="E307" s="1">
        <f t="shared" si="9"/>
        <v>12.129000000000001</v>
      </c>
    </row>
    <row r="308" spans="1:5" x14ac:dyDescent="0.25">
      <c r="A308" s="1">
        <v>1833</v>
      </c>
      <c r="B308" s="1">
        <v>8.01</v>
      </c>
      <c r="C308" s="1">
        <f t="shared" si="8"/>
        <v>8.1840000000000011</v>
      </c>
      <c r="D308" s="1">
        <v>11.9</v>
      </c>
      <c r="E308" s="1">
        <f t="shared" si="9"/>
        <v>12.175000000000001</v>
      </c>
    </row>
    <row r="309" spans="1:5" x14ac:dyDescent="0.25">
      <c r="A309" s="1">
        <v>1834</v>
      </c>
      <c r="B309" s="1">
        <v>8.15</v>
      </c>
      <c r="C309" s="1">
        <f t="shared" si="8"/>
        <v>8.1440000000000019</v>
      </c>
      <c r="D309" s="1">
        <v>12.06</v>
      </c>
      <c r="E309" s="1">
        <f t="shared" si="9"/>
        <v>12.192000000000002</v>
      </c>
    </row>
    <row r="310" spans="1:5" x14ac:dyDescent="0.25">
      <c r="A310" s="1">
        <v>1835</v>
      </c>
      <c r="B310" s="1">
        <v>7.39</v>
      </c>
      <c r="C310" s="1">
        <f t="shared" si="8"/>
        <v>8.0440000000000005</v>
      </c>
      <c r="D310" s="1">
        <v>11.32</v>
      </c>
      <c r="E310" s="1">
        <f t="shared" si="9"/>
        <v>12.068000000000001</v>
      </c>
    </row>
    <row r="311" spans="1:5" x14ac:dyDescent="0.25">
      <c r="A311" s="1">
        <v>1836</v>
      </c>
      <c r="B311" s="1">
        <v>7.7</v>
      </c>
      <c r="C311" s="1">
        <f t="shared" si="8"/>
        <v>7.9779999999999998</v>
      </c>
      <c r="D311" s="1">
        <v>10.35</v>
      </c>
      <c r="E311" s="1">
        <f t="shared" si="9"/>
        <v>11.84</v>
      </c>
    </row>
    <row r="312" spans="1:5" x14ac:dyDescent="0.25">
      <c r="A312" s="1">
        <v>1837</v>
      </c>
      <c r="B312" s="1">
        <v>7.38</v>
      </c>
      <c r="C312" s="1">
        <f t="shared" si="8"/>
        <v>7.8349999999999991</v>
      </c>
      <c r="D312" s="1">
        <v>11.19</v>
      </c>
      <c r="E312" s="1">
        <f t="shared" si="9"/>
        <v>11.727</v>
      </c>
    </row>
    <row r="313" spans="1:5" x14ac:dyDescent="0.25">
      <c r="A313" s="1">
        <v>1838</v>
      </c>
      <c r="B313" s="1">
        <v>7.51</v>
      </c>
      <c r="C313" s="1">
        <f t="shared" si="8"/>
        <v>7.769000000000001</v>
      </c>
      <c r="D313" s="1">
        <v>11.4</v>
      </c>
      <c r="E313" s="1">
        <f t="shared" si="9"/>
        <v>11.526999999999997</v>
      </c>
    </row>
    <row r="314" spans="1:5" x14ac:dyDescent="0.25">
      <c r="A314" s="1">
        <v>1839</v>
      </c>
      <c r="B314" s="1">
        <v>7.63</v>
      </c>
      <c r="C314" s="1">
        <f t="shared" si="8"/>
        <v>7.7379999999999995</v>
      </c>
      <c r="D314" s="1">
        <v>11.7</v>
      </c>
      <c r="E314" s="1">
        <f t="shared" si="9"/>
        <v>11.548</v>
      </c>
    </row>
    <row r="315" spans="1:5" x14ac:dyDescent="0.25">
      <c r="A315" s="1">
        <v>1840</v>
      </c>
      <c r="B315" s="1">
        <v>7.8</v>
      </c>
      <c r="C315" s="1">
        <f t="shared" si="8"/>
        <v>7.6659999999999995</v>
      </c>
      <c r="D315" s="1">
        <v>11.84</v>
      </c>
      <c r="E315" s="1">
        <f t="shared" si="9"/>
        <v>11.451000000000001</v>
      </c>
    </row>
    <row r="316" spans="1:5" x14ac:dyDescent="0.25">
      <c r="A316" s="1">
        <v>1841</v>
      </c>
      <c r="B316" s="1">
        <v>7.69</v>
      </c>
      <c r="C316" s="1">
        <f t="shared" si="8"/>
        <v>7.6710000000000012</v>
      </c>
      <c r="D316" s="1">
        <v>11.4</v>
      </c>
      <c r="E316" s="1">
        <f t="shared" si="9"/>
        <v>11.492000000000001</v>
      </c>
    </row>
    <row r="317" spans="1:5" x14ac:dyDescent="0.25">
      <c r="A317" s="1">
        <v>1842</v>
      </c>
      <c r="B317" s="1">
        <v>8.02</v>
      </c>
      <c r="C317" s="1">
        <f t="shared" si="8"/>
        <v>7.7279999999999998</v>
      </c>
      <c r="D317" s="1">
        <v>12</v>
      </c>
      <c r="E317" s="1">
        <f t="shared" si="9"/>
        <v>11.516000000000002</v>
      </c>
    </row>
    <row r="318" spans="1:5" x14ac:dyDescent="0.25">
      <c r="A318" s="1">
        <v>1843</v>
      </c>
      <c r="B318" s="1">
        <v>8.17</v>
      </c>
      <c r="C318" s="1">
        <f t="shared" si="8"/>
        <v>7.7439999999999998</v>
      </c>
      <c r="D318" s="1">
        <v>11.01</v>
      </c>
      <c r="E318" s="1">
        <f t="shared" si="9"/>
        <v>11.427000000000001</v>
      </c>
    </row>
    <row r="319" spans="1:5" x14ac:dyDescent="0.25">
      <c r="A319" s="1">
        <v>1844</v>
      </c>
      <c r="B319" s="1">
        <v>7.65</v>
      </c>
      <c r="C319" s="1">
        <f t="shared" si="8"/>
        <v>7.694</v>
      </c>
      <c r="D319" s="1">
        <v>11.83</v>
      </c>
      <c r="E319" s="1">
        <f t="shared" si="9"/>
        <v>11.404</v>
      </c>
    </row>
    <row r="320" spans="1:5" x14ac:dyDescent="0.25">
      <c r="A320" s="1">
        <v>1845</v>
      </c>
      <c r="B320" s="1">
        <v>7.85</v>
      </c>
      <c r="C320" s="1">
        <f t="shared" si="8"/>
        <v>7.7399999999999993</v>
      </c>
      <c r="D320" s="1">
        <v>12.03</v>
      </c>
      <c r="E320" s="1">
        <f t="shared" si="9"/>
        <v>11.475000000000001</v>
      </c>
    </row>
    <row r="321" spans="1:5" x14ac:dyDescent="0.25">
      <c r="A321" s="1">
        <v>1846</v>
      </c>
      <c r="B321" s="1">
        <v>8.5500000000000007</v>
      </c>
      <c r="C321" s="1">
        <f t="shared" si="8"/>
        <v>7.8250000000000002</v>
      </c>
      <c r="D321" s="1">
        <v>12.34</v>
      </c>
      <c r="E321" s="1">
        <f t="shared" si="9"/>
        <v>11.674000000000001</v>
      </c>
    </row>
    <row r="322" spans="1:5" x14ac:dyDescent="0.25">
      <c r="A322" s="1">
        <v>1847</v>
      </c>
      <c r="B322" s="1">
        <v>8.09</v>
      </c>
      <c r="C322" s="1">
        <f t="shared" si="8"/>
        <v>7.8960000000000008</v>
      </c>
      <c r="D322" s="1">
        <v>11.65</v>
      </c>
      <c r="E322" s="1">
        <f t="shared" si="9"/>
        <v>11.72</v>
      </c>
    </row>
    <row r="323" spans="1:5" x14ac:dyDescent="0.25">
      <c r="A323" s="1">
        <v>1848</v>
      </c>
      <c r="B323" s="1">
        <v>7.98</v>
      </c>
      <c r="C323" s="1">
        <f t="shared" si="8"/>
        <v>7.9430000000000005</v>
      </c>
      <c r="D323" s="1">
        <v>11.88</v>
      </c>
      <c r="E323" s="1">
        <f t="shared" si="9"/>
        <v>11.768000000000001</v>
      </c>
    </row>
    <row r="324" spans="1:5" x14ac:dyDescent="0.25">
      <c r="A324" s="1">
        <v>1849</v>
      </c>
      <c r="B324" s="1">
        <v>7.98</v>
      </c>
      <c r="C324" s="1">
        <f t="shared" si="8"/>
        <v>7.9780000000000015</v>
      </c>
      <c r="D324" s="1">
        <v>11.38</v>
      </c>
      <c r="E324" s="1">
        <f t="shared" si="9"/>
        <v>11.736000000000001</v>
      </c>
    </row>
    <row r="325" spans="1:5" x14ac:dyDescent="0.25">
      <c r="A325" s="1">
        <v>1850</v>
      </c>
      <c r="B325" s="1">
        <v>7.9</v>
      </c>
      <c r="C325" s="1">
        <f t="shared" si="8"/>
        <v>7.9880000000000022</v>
      </c>
      <c r="D325" s="1">
        <v>11.77</v>
      </c>
      <c r="E325" s="1">
        <f t="shared" si="9"/>
        <v>11.728999999999999</v>
      </c>
    </row>
    <row r="326" spans="1:5" x14ac:dyDescent="0.25">
      <c r="A326" s="1">
        <v>1851</v>
      </c>
      <c r="B326" s="1">
        <v>8.18</v>
      </c>
      <c r="C326" s="1">
        <f t="shared" si="8"/>
        <v>8.0370000000000008</v>
      </c>
      <c r="D326" s="1">
        <v>12.01</v>
      </c>
      <c r="E326" s="1">
        <f t="shared" si="9"/>
        <v>11.79</v>
      </c>
    </row>
    <row r="327" spans="1:5" x14ac:dyDescent="0.25">
      <c r="A327" s="1">
        <v>1852</v>
      </c>
      <c r="B327" s="1">
        <v>8.1</v>
      </c>
      <c r="C327" s="1">
        <f t="shared" si="8"/>
        <v>8.0450000000000017</v>
      </c>
      <c r="D327" s="1">
        <v>11.5</v>
      </c>
      <c r="E327" s="1">
        <f t="shared" si="9"/>
        <v>11.739999999999998</v>
      </c>
    </row>
    <row r="328" spans="1:5" x14ac:dyDescent="0.25">
      <c r="A328" s="1">
        <v>1853</v>
      </c>
      <c r="B328" s="1">
        <v>8.0399999999999991</v>
      </c>
      <c r="C328" s="1">
        <f t="shared" si="8"/>
        <v>8.032</v>
      </c>
      <c r="D328" s="1">
        <v>12.31</v>
      </c>
      <c r="E328" s="1">
        <f t="shared" si="9"/>
        <v>11.870000000000001</v>
      </c>
    </row>
    <row r="329" spans="1:5" x14ac:dyDescent="0.25">
      <c r="A329" s="1">
        <v>1854</v>
      </c>
      <c r="B329" s="1">
        <v>8.2100000000000009</v>
      </c>
      <c r="C329" s="1">
        <f t="shared" si="8"/>
        <v>8.0879999999999992</v>
      </c>
      <c r="D329" s="1">
        <v>12.5</v>
      </c>
      <c r="E329" s="1">
        <f t="shared" si="9"/>
        <v>11.937000000000001</v>
      </c>
    </row>
    <row r="330" spans="1:5" x14ac:dyDescent="0.25">
      <c r="A330" s="1">
        <v>1855</v>
      </c>
      <c r="B330" s="1">
        <v>8.11</v>
      </c>
      <c r="C330" s="1">
        <f t="shared" si="8"/>
        <v>8.1140000000000008</v>
      </c>
      <c r="D330" s="1">
        <v>11.79</v>
      </c>
      <c r="E330" s="1">
        <f t="shared" si="9"/>
        <v>11.913000000000002</v>
      </c>
    </row>
    <row r="331" spans="1:5" x14ac:dyDescent="0.25">
      <c r="A331" s="1">
        <v>1856</v>
      </c>
      <c r="B331" s="1">
        <v>8</v>
      </c>
      <c r="C331" s="1">
        <f t="shared" si="8"/>
        <v>8.0590000000000011</v>
      </c>
      <c r="D331" s="1">
        <v>10.57</v>
      </c>
      <c r="E331" s="1">
        <f t="shared" si="9"/>
        <v>11.735999999999999</v>
      </c>
    </row>
    <row r="332" spans="1:5" x14ac:dyDescent="0.25">
      <c r="A332" s="1">
        <v>1857</v>
      </c>
      <c r="B332" s="1">
        <v>7.76</v>
      </c>
      <c r="C332" s="1">
        <f t="shared" ref="C332:C395" si="10">AVERAGE(B323:B332)</f>
        <v>8.0259999999999998</v>
      </c>
      <c r="D332" s="1">
        <v>10.82</v>
      </c>
      <c r="E332" s="1">
        <f t="shared" ref="E332:E395" si="11">AVERAGE(D323:D332)</f>
        <v>11.652999999999997</v>
      </c>
    </row>
    <row r="333" spans="1:5" x14ac:dyDescent="0.25">
      <c r="A333" s="1">
        <v>1858</v>
      </c>
      <c r="B333" s="1">
        <v>8.1</v>
      </c>
      <c r="C333" s="1">
        <f t="shared" si="10"/>
        <v>8.0380000000000003</v>
      </c>
      <c r="D333" s="1">
        <v>11.83</v>
      </c>
      <c r="E333" s="1">
        <f t="shared" si="11"/>
        <v>11.647999999999998</v>
      </c>
    </row>
    <row r="334" spans="1:5" x14ac:dyDescent="0.25">
      <c r="A334" s="1">
        <v>1859</v>
      </c>
      <c r="B334" s="1">
        <v>8.25</v>
      </c>
      <c r="C334" s="1">
        <f t="shared" si="10"/>
        <v>8.0649999999999995</v>
      </c>
      <c r="D334" s="1">
        <v>11.82</v>
      </c>
      <c r="E334" s="1">
        <f t="shared" si="11"/>
        <v>11.691999999999998</v>
      </c>
    </row>
    <row r="335" spans="1:5" x14ac:dyDescent="0.25">
      <c r="A335" s="1">
        <v>1860</v>
      </c>
      <c r="B335" s="1">
        <v>7.96</v>
      </c>
      <c r="C335" s="1">
        <f t="shared" si="10"/>
        <v>8.0709999999999997</v>
      </c>
      <c r="D335" s="1">
        <v>11.76</v>
      </c>
      <c r="E335" s="1">
        <f t="shared" si="11"/>
        <v>11.691000000000001</v>
      </c>
    </row>
    <row r="336" spans="1:5" x14ac:dyDescent="0.25">
      <c r="A336" s="1">
        <v>1861</v>
      </c>
      <c r="B336" s="1">
        <v>7.85</v>
      </c>
      <c r="C336" s="1">
        <f t="shared" si="10"/>
        <v>8.0379999999999985</v>
      </c>
      <c r="D336" s="1">
        <v>12</v>
      </c>
      <c r="E336" s="1">
        <f t="shared" si="11"/>
        <v>11.690000000000001</v>
      </c>
    </row>
    <row r="337" spans="1:5" x14ac:dyDescent="0.25">
      <c r="A337" s="1">
        <v>1862</v>
      </c>
      <c r="B337" s="1">
        <v>7.56</v>
      </c>
      <c r="C337" s="1">
        <f t="shared" si="10"/>
        <v>7.9839999999999991</v>
      </c>
      <c r="D337" s="1">
        <v>11.45</v>
      </c>
      <c r="E337" s="1">
        <f t="shared" si="11"/>
        <v>11.685000000000002</v>
      </c>
    </row>
    <row r="338" spans="1:5" x14ac:dyDescent="0.25">
      <c r="A338" s="1">
        <v>1863</v>
      </c>
      <c r="B338" s="1">
        <v>8.11</v>
      </c>
      <c r="C338" s="1">
        <f t="shared" si="10"/>
        <v>7.9909999999999997</v>
      </c>
      <c r="D338" s="1">
        <v>11.39</v>
      </c>
      <c r="E338" s="1">
        <f t="shared" si="11"/>
        <v>11.593</v>
      </c>
    </row>
    <row r="339" spans="1:5" x14ac:dyDescent="0.25">
      <c r="A339" s="1">
        <v>1864</v>
      </c>
      <c r="B339" s="1">
        <v>7.98</v>
      </c>
      <c r="C339" s="1">
        <f t="shared" si="10"/>
        <v>7.9680000000000009</v>
      </c>
      <c r="D339" s="1">
        <v>11.51</v>
      </c>
      <c r="E339" s="1">
        <f t="shared" si="11"/>
        <v>11.494000000000002</v>
      </c>
    </row>
    <row r="340" spans="1:5" x14ac:dyDescent="0.25">
      <c r="A340" s="1">
        <v>1865</v>
      </c>
      <c r="B340" s="1">
        <v>8.18</v>
      </c>
      <c r="C340" s="1">
        <f t="shared" si="10"/>
        <v>7.9749999999999996</v>
      </c>
      <c r="D340" s="1">
        <v>11.92</v>
      </c>
      <c r="E340" s="1">
        <f t="shared" si="11"/>
        <v>11.507000000000001</v>
      </c>
    </row>
    <row r="341" spans="1:5" x14ac:dyDescent="0.25">
      <c r="A341" s="1">
        <v>1866</v>
      </c>
      <c r="B341" s="1">
        <v>8.2899999999999991</v>
      </c>
      <c r="C341" s="1">
        <f t="shared" si="10"/>
        <v>8.0039999999999996</v>
      </c>
      <c r="D341" s="1">
        <v>11.47</v>
      </c>
      <c r="E341" s="1">
        <f t="shared" si="11"/>
        <v>11.597</v>
      </c>
    </row>
    <row r="342" spans="1:5" x14ac:dyDescent="0.25">
      <c r="A342" s="1">
        <v>1867</v>
      </c>
      <c r="B342" s="1">
        <v>8.44</v>
      </c>
      <c r="C342" s="1">
        <f t="shared" si="10"/>
        <v>8.0719999999999992</v>
      </c>
      <c r="D342" s="1">
        <v>10.9</v>
      </c>
      <c r="E342" s="1">
        <f t="shared" si="11"/>
        <v>11.605</v>
      </c>
    </row>
    <row r="343" spans="1:5" x14ac:dyDescent="0.25">
      <c r="A343" s="1">
        <v>1868</v>
      </c>
      <c r="B343" s="1">
        <v>8.25</v>
      </c>
      <c r="C343" s="1">
        <f t="shared" si="10"/>
        <v>8.0869999999999997</v>
      </c>
      <c r="D343" s="1">
        <v>10.44</v>
      </c>
      <c r="E343" s="1">
        <f t="shared" si="11"/>
        <v>11.466000000000001</v>
      </c>
    </row>
    <row r="344" spans="1:5" x14ac:dyDescent="0.25">
      <c r="A344" s="1">
        <v>1869</v>
      </c>
      <c r="B344" s="1">
        <v>8.43</v>
      </c>
      <c r="C344" s="1">
        <f t="shared" si="10"/>
        <v>8.1049999999999986</v>
      </c>
      <c r="D344" s="1">
        <v>11.2</v>
      </c>
      <c r="E344" s="1">
        <f t="shared" si="11"/>
        <v>11.404</v>
      </c>
    </row>
    <row r="345" spans="1:5" x14ac:dyDescent="0.25">
      <c r="A345" s="1">
        <v>1870</v>
      </c>
      <c r="B345" s="1">
        <v>8.1999999999999993</v>
      </c>
      <c r="C345" s="1">
        <f t="shared" si="10"/>
        <v>8.1290000000000013</v>
      </c>
      <c r="D345" s="1">
        <v>12.22</v>
      </c>
      <c r="E345" s="1">
        <f t="shared" si="11"/>
        <v>11.450000000000001</v>
      </c>
    </row>
    <row r="346" spans="1:5" x14ac:dyDescent="0.25">
      <c r="A346" s="1">
        <v>1871</v>
      </c>
      <c r="B346" s="1">
        <v>8.1199999999999992</v>
      </c>
      <c r="C346" s="1">
        <f t="shared" si="10"/>
        <v>8.1560000000000006</v>
      </c>
      <c r="D346" s="1">
        <v>11.76</v>
      </c>
      <c r="E346" s="1">
        <f t="shared" si="11"/>
        <v>11.426</v>
      </c>
    </row>
    <row r="347" spans="1:5" x14ac:dyDescent="0.25">
      <c r="A347" s="1">
        <v>1872</v>
      </c>
      <c r="B347" s="1">
        <v>8.19</v>
      </c>
      <c r="C347" s="1">
        <f t="shared" si="10"/>
        <v>8.2189999999999994</v>
      </c>
      <c r="D347" s="1">
        <v>11.24</v>
      </c>
      <c r="E347" s="1">
        <f t="shared" si="11"/>
        <v>11.404999999999999</v>
      </c>
    </row>
    <row r="348" spans="1:5" x14ac:dyDescent="0.25">
      <c r="A348" s="1">
        <v>1873</v>
      </c>
      <c r="B348" s="1">
        <v>8.35</v>
      </c>
      <c r="C348" s="1">
        <f t="shared" si="10"/>
        <v>8.2429999999999986</v>
      </c>
      <c r="D348" s="1">
        <v>11.1</v>
      </c>
      <c r="E348" s="1">
        <f t="shared" si="11"/>
        <v>11.375999999999999</v>
      </c>
    </row>
    <row r="349" spans="1:5" x14ac:dyDescent="0.25">
      <c r="A349" s="1">
        <v>1874</v>
      </c>
      <c r="B349" s="1">
        <v>8.43</v>
      </c>
      <c r="C349" s="1">
        <f t="shared" si="10"/>
        <v>8.2880000000000003</v>
      </c>
      <c r="D349" s="1">
        <v>11.79</v>
      </c>
      <c r="E349" s="1">
        <f t="shared" si="11"/>
        <v>11.404</v>
      </c>
    </row>
    <row r="350" spans="1:5" x14ac:dyDescent="0.25">
      <c r="A350" s="1">
        <v>1875</v>
      </c>
      <c r="B350" s="1">
        <v>7.86</v>
      </c>
      <c r="C350" s="1">
        <f t="shared" si="10"/>
        <v>8.2559999999999985</v>
      </c>
      <c r="D350" s="1">
        <v>10.33</v>
      </c>
      <c r="E350" s="1">
        <f t="shared" si="11"/>
        <v>11.245000000000001</v>
      </c>
    </row>
    <row r="351" spans="1:5" x14ac:dyDescent="0.25">
      <c r="A351" s="1">
        <v>1876</v>
      </c>
      <c r="B351" s="1">
        <v>8.08</v>
      </c>
      <c r="C351" s="1">
        <f t="shared" si="10"/>
        <v>8.2349999999999994</v>
      </c>
      <c r="D351" s="1">
        <v>11.52</v>
      </c>
      <c r="E351" s="1">
        <f t="shared" si="11"/>
        <v>11.249999999999996</v>
      </c>
    </row>
    <row r="352" spans="1:5" x14ac:dyDescent="0.25">
      <c r="A352" s="1">
        <v>1877</v>
      </c>
      <c r="B352" s="1">
        <v>8.5399999999999991</v>
      </c>
      <c r="C352" s="1">
        <f t="shared" si="10"/>
        <v>8.2449999999999992</v>
      </c>
      <c r="D352" s="1">
        <v>12.3</v>
      </c>
      <c r="E352" s="1">
        <f t="shared" si="11"/>
        <v>11.389999999999999</v>
      </c>
    </row>
    <row r="353" spans="1:5" x14ac:dyDescent="0.25">
      <c r="A353" s="1">
        <v>1878</v>
      </c>
      <c r="B353" s="1">
        <v>8.83</v>
      </c>
      <c r="C353" s="1">
        <f t="shared" si="10"/>
        <v>8.302999999999999</v>
      </c>
      <c r="D353" s="1">
        <v>12.53</v>
      </c>
      <c r="E353" s="1">
        <f t="shared" si="11"/>
        <v>11.599</v>
      </c>
    </row>
    <row r="354" spans="1:5" x14ac:dyDescent="0.25">
      <c r="A354" s="1">
        <v>1879</v>
      </c>
      <c r="B354" s="1">
        <v>8.17</v>
      </c>
      <c r="C354" s="1">
        <f t="shared" si="10"/>
        <v>8.2769999999999992</v>
      </c>
      <c r="D354" s="1">
        <v>11.91</v>
      </c>
      <c r="E354" s="1">
        <f t="shared" si="11"/>
        <v>11.669999999999998</v>
      </c>
    </row>
    <row r="355" spans="1:5" x14ac:dyDescent="0.25">
      <c r="A355" s="1">
        <v>1880</v>
      </c>
      <c r="B355" s="1">
        <v>8.1199999999999992</v>
      </c>
      <c r="C355" s="1">
        <f t="shared" si="10"/>
        <v>8.2690000000000001</v>
      </c>
      <c r="D355" s="1">
        <v>12.33</v>
      </c>
      <c r="E355" s="1">
        <f t="shared" si="11"/>
        <v>11.680999999999999</v>
      </c>
    </row>
    <row r="356" spans="1:5" x14ac:dyDescent="0.25">
      <c r="A356" s="1">
        <v>1881</v>
      </c>
      <c r="B356" s="1">
        <v>8.27</v>
      </c>
      <c r="C356" s="1">
        <f t="shared" si="10"/>
        <v>8.2839999999999989</v>
      </c>
      <c r="D356" s="1">
        <v>12.5</v>
      </c>
      <c r="E356" s="1">
        <f t="shared" si="11"/>
        <v>11.754999999999999</v>
      </c>
    </row>
    <row r="357" spans="1:5" x14ac:dyDescent="0.25">
      <c r="A357" s="1">
        <v>1882</v>
      </c>
      <c r="B357" s="1">
        <v>8.1300000000000008</v>
      </c>
      <c r="C357" s="1">
        <f t="shared" si="10"/>
        <v>8.2779999999999987</v>
      </c>
      <c r="D357" s="1">
        <v>11.88</v>
      </c>
      <c r="E357" s="1">
        <f t="shared" si="11"/>
        <v>11.818999999999999</v>
      </c>
    </row>
    <row r="358" spans="1:5" x14ac:dyDescent="0.25">
      <c r="A358" s="1">
        <v>1883</v>
      </c>
      <c r="B358" s="1">
        <v>7.98</v>
      </c>
      <c r="C358" s="1">
        <f t="shared" si="10"/>
        <v>8.2409999999999997</v>
      </c>
      <c r="D358" s="1">
        <v>11.36</v>
      </c>
      <c r="E358" s="1">
        <f t="shared" si="11"/>
        <v>11.844999999999999</v>
      </c>
    </row>
    <row r="359" spans="1:5" x14ac:dyDescent="0.25">
      <c r="A359" s="1">
        <v>1884</v>
      </c>
      <c r="B359" s="1">
        <v>7.77</v>
      </c>
      <c r="C359" s="1">
        <f t="shared" si="10"/>
        <v>8.1750000000000007</v>
      </c>
      <c r="D359" s="1">
        <v>12.02</v>
      </c>
      <c r="E359" s="1">
        <f t="shared" si="11"/>
        <v>11.867999999999999</v>
      </c>
    </row>
    <row r="360" spans="1:5" x14ac:dyDescent="0.25">
      <c r="A360" s="1">
        <v>1885</v>
      </c>
      <c r="B360" s="1">
        <v>7.92</v>
      </c>
      <c r="C360" s="1">
        <f t="shared" si="10"/>
        <v>8.1809999999999992</v>
      </c>
      <c r="D360" s="1">
        <v>10.88</v>
      </c>
      <c r="E360" s="1">
        <f t="shared" si="11"/>
        <v>11.922999999999998</v>
      </c>
    </row>
    <row r="361" spans="1:5" x14ac:dyDescent="0.25">
      <c r="A361" s="1">
        <v>1886</v>
      </c>
      <c r="B361" s="1">
        <v>7.95</v>
      </c>
      <c r="C361" s="1">
        <f t="shared" si="10"/>
        <v>8.1679999999999993</v>
      </c>
      <c r="D361" s="1">
        <v>11.2</v>
      </c>
      <c r="E361" s="1">
        <f t="shared" si="11"/>
        <v>11.890999999999998</v>
      </c>
    </row>
    <row r="362" spans="1:5" x14ac:dyDescent="0.25">
      <c r="A362" s="1">
        <v>1887</v>
      </c>
      <c r="B362" s="1">
        <v>7.91</v>
      </c>
      <c r="C362" s="1">
        <f t="shared" si="10"/>
        <v>8.1050000000000004</v>
      </c>
      <c r="D362" s="1">
        <v>11.74</v>
      </c>
      <c r="E362" s="1">
        <f t="shared" si="11"/>
        <v>11.834999999999997</v>
      </c>
    </row>
    <row r="363" spans="1:5" x14ac:dyDescent="0.25">
      <c r="A363" s="1">
        <v>1888</v>
      </c>
      <c r="B363" s="1">
        <v>8.09</v>
      </c>
      <c r="C363" s="1">
        <f t="shared" si="10"/>
        <v>8.0310000000000006</v>
      </c>
      <c r="D363" s="1">
        <v>11.09</v>
      </c>
      <c r="E363" s="1">
        <f t="shared" si="11"/>
        <v>11.690999999999999</v>
      </c>
    </row>
    <row r="364" spans="1:5" x14ac:dyDescent="0.25">
      <c r="A364" s="1">
        <v>1889</v>
      </c>
      <c r="B364" s="1">
        <v>8.32</v>
      </c>
      <c r="C364" s="1">
        <f t="shared" si="10"/>
        <v>8.0460000000000012</v>
      </c>
      <c r="D364" s="1">
        <v>12.02</v>
      </c>
      <c r="E364" s="1">
        <f t="shared" si="11"/>
        <v>11.702</v>
      </c>
    </row>
    <row r="365" spans="1:5" x14ac:dyDescent="0.25">
      <c r="A365" s="1">
        <v>1890</v>
      </c>
      <c r="B365" s="1">
        <v>7.97</v>
      </c>
      <c r="C365" s="1">
        <f t="shared" si="10"/>
        <v>8.0310000000000006</v>
      </c>
      <c r="D365" s="1">
        <v>12.47</v>
      </c>
      <c r="E365" s="1">
        <f t="shared" si="11"/>
        <v>11.715999999999999</v>
      </c>
    </row>
    <row r="366" spans="1:5" x14ac:dyDescent="0.25">
      <c r="A366" s="1">
        <v>1891</v>
      </c>
      <c r="B366" s="1">
        <v>8.02</v>
      </c>
      <c r="C366" s="1">
        <f t="shared" si="10"/>
        <v>8.0059999999999985</v>
      </c>
      <c r="D366" s="1">
        <v>12.04</v>
      </c>
      <c r="E366" s="1">
        <f t="shared" si="11"/>
        <v>11.669999999999998</v>
      </c>
    </row>
    <row r="367" spans="1:5" x14ac:dyDescent="0.25">
      <c r="A367" s="1">
        <v>1892</v>
      </c>
      <c r="B367" s="1">
        <v>8.07</v>
      </c>
      <c r="C367" s="1">
        <f t="shared" si="10"/>
        <v>8</v>
      </c>
      <c r="D367" s="1">
        <v>11.4</v>
      </c>
      <c r="E367" s="1">
        <f t="shared" si="11"/>
        <v>11.622</v>
      </c>
    </row>
    <row r="368" spans="1:5" x14ac:dyDescent="0.25">
      <c r="A368" s="1">
        <v>1893</v>
      </c>
      <c r="B368" s="1">
        <v>8.06</v>
      </c>
      <c r="C368" s="1">
        <f t="shared" si="10"/>
        <v>8.0080000000000009</v>
      </c>
      <c r="D368" s="1">
        <v>11.16</v>
      </c>
      <c r="E368" s="1">
        <f t="shared" si="11"/>
        <v>11.601999999999999</v>
      </c>
    </row>
    <row r="369" spans="1:5" x14ac:dyDescent="0.25">
      <c r="A369" s="1">
        <v>1894</v>
      </c>
      <c r="B369" s="1">
        <v>8.16</v>
      </c>
      <c r="C369" s="1">
        <f t="shared" si="10"/>
        <v>8.0470000000000006</v>
      </c>
      <c r="D369" s="1">
        <v>12.49</v>
      </c>
      <c r="E369" s="1">
        <f t="shared" si="11"/>
        <v>11.648999999999999</v>
      </c>
    </row>
    <row r="370" spans="1:5" x14ac:dyDescent="0.25">
      <c r="A370" s="1">
        <v>1895</v>
      </c>
      <c r="B370" s="1">
        <v>8.15</v>
      </c>
      <c r="C370" s="1">
        <f t="shared" si="10"/>
        <v>8.0699999999999985</v>
      </c>
      <c r="D370" s="1">
        <v>11.37</v>
      </c>
      <c r="E370" s="1">
        <f t="shared" si="11"/>
        <v>11.698</v>
      </c>
    </row>
    <row r="371" spans="1:5" x14ac:dyDescent="0.25">
      <c r="A371" s="1">
        <v>1896</v>
      </c>
      <c r="B371" s="1">
        <v>8.2100000000000009</v>
      </c>
      <c r="C371" s="1">
        <f t="shared" si="10"/>
        <v>8.0960000000000001</v>
      </c>
      <c r="D371" s="1">
        <v>12.15</v>
      </c>
      <c r="E371" s="1">
        <f t="shared" si="11"/>
        <v>11.792999999999999</v>
      </c>
    </row>
    <row r="372" spans="1:5" x14ac:dyDescent="0.25">
      <c r="A372" s="1">
        <v>1897</v>
      </c>
      <c r="B372" s="1">
        <v>8.2899999999999991</v>
      </c>
      <c r="C372" s="1">
        <f t="shared" si="10"/>
        <v>8.1340000000000003</v>
      </c>
      <c r="D372" s="1">
        <v>11.81</v>
      </c>
      <c r="E372" s="1">
        <f t="shared" si="11"/>
        <v>11.8</v>
      </c>
    </row>
    <row r="373" spans="1:5" x14ac:dyDescent="0.25">
      <c r="A373" s="1">
        <v>1898</v>
      </c>
      <c r="B373" s="1">
        <v>8.18</v>
      </c>
      <c r="C373" s="1">
        <f t="shared" si="10"/>
        <v>8.1430000000000007</v>
      </c>
      <c r="D373" s="1">
        <v>12.55</v>
      </c>
      <c r="E373" s="1">
        <f t="shared" si="11"/>
        <v>11.946000000000002</v>
      </c>
    </row>
    <row r="374" spans="1:5" x14ac:dyDescent="0.25">
      <c r="A374" s="1">
        <v>1899</v>
      </c>
      <c r="B374" s="1">
        <v>8.4</v>
      </c>
      <c r="C374" s="1">
        <f t="shared" si="10"/>
        <v>8.1510000000000016</v>
      </c>
      <c r="D374" s="1">
        <v>11.73</v>
      </c>
      <c r="E374" s="1">
        <f t="shared" si="11"/>
        <v>11.917</v>
      </c>
    </row>
    <row r="375" spans="1:5" x14ac:dyDescent="0.25">
      <c r="A375" s="1">
        <v>1900</v>
      </c>
      <c r="B375" s="1">
        <v>8.5</v>
      </c>
      <c r="C375" s="1">
        <f t="shared" si="10"/>
        <v>8.2040000000000006</v>
      </c>
      <c r="D375" s="1">
        <v>12.71</v>
      </c>
      <c r="E375" s="1">
        <f t="shared" si="11"/>
        <v>11.940999999999999</v>
      </c>
    </row>
    <row r="376" spans="1:5" x14ac:dyDescent="0.25">
      <c r="A376" s="1">
        <v>1901</v>
      </c>
      <c r="B376" s="1">
        <v>8.5399999999999991</v>
      </c>
      <c r="C376" s="1">
        <f t="shared" si="10"/>
        <v>8.2560000000000002</v>
      </c>
      <c r="D376" s="1">
        <v>11.32</v>
      </c>
      <c r="E376" s="1">
        <f t="shared" si="11"/>
        <v>11.869</v>
      </c>
    </row>
    <row r="377" spans="1:5" x14ac:dyDescent="0.25">
      <c r="A377" s="1">
        <v>1902</v>
      </c>
      <c r="B377" s="1">
        <v>8.3000000000000007</v>
      </c>
      <c r="C377" s="1">
        <f t="shared" si="10"/>
        <v>8.2789999999999981</v>
      </c>
      <c r="D377" s="1">
        <v>11.76</v>
      </c>
      <c r="E377" s="1">
        <f t="shared" si="11"/>
        <v>11.904999999999999</v>
      </c>
    </row>
    <row r="378" spans="1:5" x14ac:dyDescent="0.25">
      <c r="A378" s="1">
        <v>1903</v>
      </c>
      <c r="B378" s="1">
        <v>8.2200000000000006</v>
      </c>
      <c r="C378" s="1">
        <f t="shared" si="10"/>
        <v>8.2949999999999999</v>
      </c>
      <c r="D378" s="1">
        <v>11.57</v>
      </c>
      <c r="E378" s="1">
        <f t="shared" si="11"/>
        <v>11.946000000000002</v>
      </c>
    </row>
    <row r="379" spans="1:5" x14ac:dyDescent="0.25">
      <c r="A379" s="1">
        <v>1904</v>
      </c>
      <c r="B379" s="1">
        <v>8.09</v>
      </c>
      <c r="C379" s="1">
        <f t="shared" si="10"/>
        <v>8.2880000000000003</v>
      </c>
      <c r="D379" s="1">
        <v>10.37</v>
      </c>
      <c r="E379" s="1">
        <f t="shared" si="11"/>
        <v>11.734</v>
      </c>
    </row>
    <row r="380" spans="1:5" x14ac:dyDescent="0.25">
      <c r="A380" s="1">
        <v>1905</v>
      </c>
      <c r="B380" s="1">
        <v>8.23</v>
      </c>
      <c r="C380" s="1">
        <f t="shared" si="10"/>
        <v>8.2960000000000012</v>
      </c>
      <c r="D380" s="1">
        <v>11.49</v>
      </c>
      <c r="E380" s="1">
        <f t="shared" si="11"/>
        <v>11.746000000000002</v>
      </c>
    </row>
    <row r="381" spans="1:5" x14ac:dyDescent="0.25">
      <c r="A381" s="1">
        <v>1906</v>
      </c>
      <c r="B381" s="1">
        <v>8.3800000000000008</v>
      </c>
      <c r="C381" s="1">
        <f t="shared" si="10"/>
        <v>8.3129999999999988</v>
      </c>
      <c r="D381" s="1">
        <v>12.34</v>
      </c>
      <c r="E381" s="1">
        <f t="shared" si="11"/>
        <v>11.765000000000002</v>
      </c>
    </row>
    <row r="382" spans="1:5" x14ac:dyDescent="0.25">
      <c r="A382" s="1">
        <v>1907</v>
      </c>
      <c r="B382" s="1">
        <v>7.95</v>
      </c>
      <c r="C382" s="1">
        <f t="shared" si="10"/>
        <v>8.2789999999999999</v>
      </c>
      <c r="D382" s="1">
        <v>10.87</v>
      </c>
      <c r="E382" s="1">
        <f t="shared" si="11"/>
        <v>11.671000000000001</v>
      </c>
    </row>
    <row r="383" spans="1:5" x14ac:dyDescent="0.25">
      <c r="A383" s="1">
        <v>1908</v>
      </c>
      <c r="B383" s="1">
        <v>8.19</v>
      </c>
      <c r="C383" s="1">
        <f t="shared" si="10"/>
        <v>8.2799999999999994</v>
      </c>
      <c r="D383" s="1">
        <v>12.06</v>
      </c>
      <c r="E383" s="1">
        <f t="shared" si="11"/>
        <v>11.622000000000002</v>
      </c>
    </row>
    <row r="384" spans="1:5" x14ac:dyDescent="0.25">
      <c r="A384" s="1">
        <v>1909</v>
      </c>
      <c r="B384" s="1">
        <v>8.18</v>
      </c>
      <c r="C384" s="1">
        <f t="shared" si="10"/>
        <v>8.2580000000000009</v>
      </c>
      <c r="D384" s="1">
        <v>11.93</v>
      </c>
      <c r="E384" s="1">
        <f t="shared" si="11"/>
        <v>11.642000000000001</v>
      </c>
    </row>
    <row r="385" spans="1:5" x14ac:dyDescent="0.25">
      <c r="A385" s="1">
        <v>1910</v>
      </c>
      <c r="B385" s="1">
        <v>8.2200000000000006</v>
      </c>
      <c r="C385" s="1">
        <f t="shared" si="10"/>
        <v>8.23</v>
      </c>
      <c r="D385" s="1">
        <v>11.89</v>
      </c>
      <c r="E385" s="1">
        <f t="shared" si="11"/>
        <v>11.56</v>
      </c>
    </row>
    <row r="386" spans="1:5" x14ac:dyDescent="0.25">
      <c r="A386" s="1">
        <v>1911</v>
      </c>
      <c r="B386" s="1">
        <v>8.18</v>
      </c>
      <c r="C386" s="1">
        <f t="shared" si="10"/>
        <v>8.1939999999999991</v>
      </c>
      <c r="D386" s="1">
        <v>12.53</v>
      </c>
      <c r="E386" s="1">
        <f t="shared" si="11"/>
        <v>11.681000000000001</v>
      </c>
    </row>
    <row r="387" spans="1:5" x14ac:dyDescent="0.25">
      <c r="A387" s="1">
        <v>1912</v>
      </c>
      <c r="B387" s="1">
        <v>8.17</v>
      </c>
      <c r="C387" s="1">
        <f t="shared" si="10"/>
        <v>8.1810000000000009</v>
      </c>
      <c r="D387" s="1">
        <v>11.49</v>
      </c>
      <c r="E387" s="1">
        <f t="shared" si="11"/>
        <v>11.654</v>
      </c>
    </row>
    <row r="388" spans="1:5" x14ac:dyDescent="0.25">
      <c r="A388" s="1">
        <v>1913</v>
      </c>
      <c r="B388" s="1">
        <v>8.3000000000000007</v>
      </c>
      <c r="C388" s="1">
        <f t="shared" si="10"/>
        <v>8.1890000000000001</v>
      </c>
      <c r="D388" s="1">
        <v>12.98</v>
      </c>
      <c r="E388" s="1">
        <f t="shared" si="11"/>
        <v>11.795</v>
      </c>
    </row>
    <row r="389" spans="1:5" x14ac:dyDescent="0.25">
      <c r="A389" s="1">
        <v>1914</v>
      </c>
      <c r="B389" s="1">
        <v>8.59</v>
      </c>
      <c r="C389" s="1">
        <f t="shared" si="10"/>
        <v>8.2390000000000008</v>
      </c>
      <c r="D389" s="1">
        <v>11.61</v>
      </c>
      <c r="E389" s="1">
        <f t="shared" si="11"/>
        <v>11.919</v>
      </c>
    </row>
    <row r="390" spans="1:5" x14ac:dyDescent="0.25">
      <c r="A390" s="1">
        <v>1915</v>
      </c>
      <c r="B390" s="1">
        <v>8.59</v>
      </c>
      <c r="C390" s="1">
        <f t="shared" si="10"/>
        <v>8.2750000000000021</v>
      </c>
      <c r="D390" s="1">
        <v>11.92</v>
      </c>
      <c r="E390" s="1">
        <f t="shared" si="11"/>
        <v>11.962</v>
      </c>
    </row>
    <row r="391" spans="1:5" x14ac:dyDescent="0.25">
      <c r="A391" s="1">
        <v>1916</v>
      </c>
      <c r="B391" s="1">
        <v>8.23</v>
      </c>
      <c r="C391" s="1">
        <f t="shared" si="10"/>
        <v>8.2600000000000016</v>
      </c>
      <c r="D391" s="1">
        <v>11.6</v>
      </c>
      <c r="E391" s="1">
        <f t="shared" si="11"/>
        <v>11.888</v>
      </c>
    </row>
    <row r="392" spans="1:5" x14ac:dyDescent="0.25">
      <c r="A392" s="1">
        <v>1917</v>
      </c>
      <c r="B392" s="1">
        <v>8.02</v>
      </c>
      <c r="C392" s="1">
        <f t="shared" si="10"/>
        <v>8.2669999999999995</v>
      </c>
      <c r="D392" s="1">
        <v>10.55</v>
      </c>
      <c r="E392" s="1">
        <f t="shared" si="11"/>
        <v>11.856</v>
      </c>
    </row>
    <row r="393" spans="1:5" x14ac:dyDescent="0.25">
      <c r="A393" s="1">
        <v>1918</v>
      </c>
      <c r="B393" s="1">
        <v>8.1300000000000008</v>
      </c>
      <c r="C393" s="1">
        <f t="shared" si="10"/>
        <v>8.2609999999999992</v>
      </c>
      <c r="D393" s="1">
        <v>11.86</v>
      </c>
      <c r="E393" s="1">
        <f t="shared" si="11"/>
        <v>11.836</v>
      </c>
    </row>
    <row r="394" spans="1:5" x14ac:dyDescent="0.25">
      <c r="A394" s="1">
        <v>1919</v>
      </c>
      <c r="B394" s="1">
        <v>8.3800000000000008</v>
      </c>
      <c r="C394" s="1">
        <f t="shared" si="10"/>
        <v>8.2810000000000006</v>
      </c>
      <c r="D394" s="1">
        <v>12.37</v>
      </c>
      <c r="E394" s="1">
        <f t="shared" si="11"/>
        <v>11.879999999999999</v>
      </c>
    </row>
    <row r="395" spans="1:5" x14ac:dyDescent="0.25">
      <c r="A395" s="1">
        <v>1920</v>
      </c>
      <c r="B395" s="1">
        <v>8.36</v>
      </c>
      <c r="C395" s="1">
        <f t="shared" si="10"/>
        <v>8.2949999999999982</v>
      </c>
      <c r="D395" s="1">
        <v>11.4</v>
      </c>
      <c r="E395" s="1">
        <f t="shared" si="11"/>
        <v>11.831</v>
      </c>
    </row>
    <row r="396" spans="1:5" x14ac:dyDescent="0.25">
      <c r="A396" s="1">
        <v>1921</v>
      </c>
      <c r="B396" s="1">
        <v>8.57</v>
      </c>
      <c r="C396" s="1">
        <f t="shared" ref="C396:C459" si="12">AVERAGE(B387:B396)</f>
        <v>8.3339999999999996</v>
      </c>
      <c r="D396" s="1">
        <v>13.37</v>
      </c>
      <c r="E396" s="1">
        <f t="shared" ref="E396:E459" si="13">AVERAGE(D387:D396)</f>
        <v>11.915000000000003</v>
      </c>
    </row>
    <row r="397" spans="1:5" x14ac:dyDescent="0.25">
      <c r="A397" s="1">
        <v>1922</v>
      </c>
      <c r="B397" s="1">
        <v>8.41</v>
      </c>
      <c r="C397" s="1">
        <f t="shared" si="12"/>
        <v>8.3580000000000005</v>
      </c>
      <c r="D397" s="1">
        <v>12.46</v>
      </c>
      <c r="E397" s="1">
        <f t="shared" si="13"/>
        <v>12.012</v>
      </c>
    </row>
    <row r="398" spans="1:5" x14ac:dyDescent="0.25">
      <c r="A398" s="1">
        <v>1923</v>
      </c>
      <c r="B398" s="1">
        <v>8.42</v>
      </c>
      <c r="C398" s="1">
        <f t="shared" si="12"/>
        <v>8.370000000000001</v>
      </c>
      <c r="D398" s="1">
        <v>12.17</v>
      </c>
      <c r="E398" s="1">
        <f t="shared" si="13"/>
        <v>11.931000000000001</v>
      </c>
    </row>
    <row r="399" spans="1:5" x14ac:dyDescent="0.25">
      <c r="A399" s="1">
        <v>1924</v>
      </c>
      <c r="B399" s="1">
        <v>8.51</v>
      </c>
      <c r="C399" s="1">
        <f t="shared" si="12"/>
        <v>8.3620000000000001</v>
      </c>
      <c r="D399" s="1">
        <v>11.13</v>
      </c>
      <c r="E399" s="1">
        <f t="shared" si="13"/>
        <v>11.882999999999999</v>
      </c>
    </row>
    <row r="400" spans="1:5" x14ac:dyDescent="0.25">
      <c r="A400" s="1">
        <v>1925</v>
      </c>
      <c r="B400" s="1">
        <v>8.5299999999999994</v>
      </c>
      <c r="C400" s="1">
        <f t="shared" si="12"/>
        <v>8.3560000000000016</v>
      </c>
      <c r="D400" s="1">
        <v>12.13</v>
      </c>
      <c r="E400" s="1">
        <f t="shared" si="13"/>
        <v>11.903999999999998</v>
      </c>
    </row>
    <row r="401" spans="1:5" x14ac:dyDescent="0.25">
      <c r="A401" s="1">
        <v>1926</v>
      </c>
      <c r="B401" s="1">
        <v>8.73</v>
      </c>
      <c r="C401" s="1">
        <f t="shared" si="12"/>
        <v>8.4060000000000024</v>
      </c>
      <c r="D401" s="1">
        <v>11.25</v>
      </c>
      <c r="E401" s="1">
        <f t="shared" si="13"/>
        <v>11.868999999999998</v>
      </c>
    </row>
    <row r="402" spans="1:5" x14ac:dyDescent="0.25">
      <c r="A402" s="1">
        <v>1927</v>
      </c>
      <c r="B402" s="1">
        <v>8.52</v>
      </c>
      <c r="C402" s="1">
        <f t="shared" si="12"/>
        <v>8.4559999999999995</v>
      </c>
      <c r="D402" s="1">
        <v>12.15</v>
      </c>
      <c r="E402" s="1">
        <f t="shared" si="13"/>
        <v>12.029</v>
      </c>
    </row>
    <row r="403" spans="1:5" x14ac:dyDescent="0.25">
      <c r="A403" s="1">
        <v>1928</v>
      </c>
      <c r="B403" s="1">
        <v>8.6300000000000008</v>
      </c>
      <c r="C403" s="1">
        <f t="shared" si="12"/>
        <v>8.5059999999999985</v>
      </c>
      <c r="D403" s="1">
        <v>11.94</v>
      </c>
      <c r="E403" s="1">
        <f t="shared" si="13"/>
        <v>12.037000000000001</v>
      </c>
    </row>
    <row r="404" spans="1:5" x14ac:dyDescent="0.25">
      <c r="A404" s="1">
        <v>1929</v>
      </c>
      <c r="B404" s="1">
        <v>8.24</v>
      </c>
      <c r="C404" s="1">
        <f t="shared" si="12"/>
        <v>8.4919999999999991</v>
      </c>
      <c r="D404" s="1">
        <v>12.13</v>
      </c>
      <c r="E404" s="1">
        <f t="shared" si="13"/>
        <v>12.013000000000002</v>
      </c>
    </row>
    <row r="405" spans="1:5" x14ac:dyDescent="0.25">
      <c r="A405" s="1">
        <v>1930</v>
      </c>
      <c r="B405" s="1">
        <v>8.6300000000000008</v>
      </c>
      <c r="C405" s="1">
        <f t="shared" si="12"/>
        <v>8.5189999999999984</v>
      </c>
      <c r="D405" s="1">
        <v>12.64</v>
      </c>
      <c r="E405" s="1">
        <f t="shared" si="13"/>
        <v>12.137</v>
      </c>
    </row>
    <row r="406" spans="1:5" x14ac:dyDescent="0.25">
      <c r="A406" s="1">
        <v>1931</v>
      </c>
      <c r="B406" s="1">
        <v>8.7200000000000006</v>
      </c>
      <c r="C406" s="1">
        <f t="shared" si="12"/>
        <v>8.5339999999999989</v>
      </c>
      <c r="D406" s="1">
        <v>13.26</v>
      </c>
      <c r="E406" s="1">
        <f t="shared" si="13"/>
        <v>12.126000000000001</v>
      </c>
    </row>
    <row r="407" spans="1:5" x14ac:dyDescent="0.25">
      <c r="A407" s="1">
        <v>1932</v>
      </c>
      <c r="B407" s="1">
        <v>8.7100000000000009</v>
      </c>
      <c r="C407" s="1">
        <f t="shared" si="12"/>
        <v>8.5639999999999983</v>
      </c>
      <c r="D407" s="1">
        <v>12.75</v>
      </c>
      <c r="E407" s="1">
        <f t="shared" si="13"/>
        <v>12.154999999999999</v>
      </c>
    </row>
    <row r="408" spans="1:5" x14ac:dyDescent="0.25">
      <c r="A408" s="1">
        <v>1933</v>
      </c>
      <c r="B408" s="1">
        <v>8.34</v>
      </c>
      <c r="C408" s="1">
        <f t="shared" si="12"/>
        <v>8.5560000000000009</v>
      </c>
      <c r="D408" s="1">
        <v>12.6</v>
      </c>
      <c r="E408" s="1">
        <f t="shared" si="13"/>
        <v>12.198</v>
      </c>
    </row>
    <row r="409" spans="1:5" x14ac:dyDescent="0.25">
      <c r="A409" s="1">
        <v>1934</v>
      </c>
      <c r="B409" s="1">
        <v>8.6300000000000008</v>
      </c>
      <c r="C409" s="1">
        <f t="shared" si="12"/>
        <v>8.5680000000000014</v>
      </c>
      <c r="D409" s="1">
        <v>11.98</v>
      </c>
      <c r="E409" s="1">
        <f t="shared" si="13"/>
        <v>12.283000000000001</v>
      </c>
    </row>
    <row r="410" spans="1:5" x14ac:dyDescent="0.25">
      <c r="A410" s="1">
        <v>1935</v>
      </c>
      <c r="B410" s="1">
        <v>8.52</v>
      </c>
      <c r="C410" s="1">
        <f t="shared" si="12"/>
        <v>8.5670000000000002</v>
      </c>
      <c r="D410" s="1">
        <v>11.81</v>
      </c>
      <c r="E410" s="1">
        <f t="shared" si="13"/>
        <v>12.251000000000001</v>
      </c>
    </row>
    <row r="411" spans="1:5" x14ac:dyDescent="0.25">
      <c r="A411" s="1">
        <v>1936</v>
      </c>
      <c r="B411" s="1">
        <v>8.5500000000000007</v>
      </c>
      <c r="C411" s="1">
        <f t="shared" si="12"/>
        <v>8.5489999999999995</v>
      </c>
      <c r="D411" s="1">
        <v>12</v>
      </c>
      <c r="E411" s="1">
        <f t="shared" si="13"/>
        <v>12.326000000000001</v>
      </c>
    </row>
    <row r="412" spans="1:5" x14ac:dyDescent="0.25">
      <c r="A412" s="1">
        <v>1937</v>
      </c>
      <c r="B412" s="1">
        <v>8.6999999999999993</v>
      </c>
      <c r="C412" s="1">
        <f t="shared" si="12"/>
        <v>8.5670000000000002</v>
      </c>
      <c r="D412" s="1">
        <v>12.23</v>
      </c>
      <c r="E412" s="1">
        <f t="shared" si="13"/>
        <v>12.334</v>
      </c>
    </row>
    <row r="413" spans="1:5" x14ac:dyDescent="0.25">
      <c r="A413" s="1">
        <v>1938</v>
      </c>
      <c r="B413" s="1">
        <v>8.86</v>
      </c>
      <c r="C413" s="1">
        <f t="shared" si="12"/>
        <v>8.59</v>
      </c>
      <c r="D413" s="1">
        <v>12.79</v>
      </c>
      <c r="E413" s="1">
        <f t="shared" si="13"/>
        <v>12.419</v>
      </c>
    </row>
    <row r="414" spans="1:5" x14ac:dyDescent="0.25">
      <c r="A414" s="1">
        <v>1939</v>
      </c>
      <c r="B414" s="1">
        <v>8.76</v>
      </c>
      <c r="C414" s="1">
        <f t="shared" si="12"/>
        <v>8.6420000000000012</v>
      </c>
      <c r="D414" s="1">
        <v>12.75</v>
      </c>
      <c r="E414" s="1">
        <f t="shared" si="13"/>
        <v>12.481</v>
      </c>
    </row>
    <row r="415" spans="1:5" x14ac:dyDescent="0.25">
      <c r="A415" s="1">
        <v>1940</v>
      </c>
      <c r="B415" s="1">
        <v>8.76</v>
      </c>
      <c r="C415" s="1">
        <f t="shared" si="12"/>
        <v>8.6550000000000011</v>
      </c>
      <c r="D415" s="1">
        <v>11.02</v>
      </c>
      <c r="E415" s="1">
        <f t="shared" si="13"/>
        <v>12.319000000000001</v>
      </c>
    </row>
    <row r="416" spans="1:5" x14ac:dyDescent="0.25">
      <c r="A416" s="1">
        <v>1941</v>
      </c>
      <c r="B416" s="1">
        <v>8.77</v>
      </c>
      <c r="C416" s="1">
        <f t="shared" si="12"/>
        <v>8.66</v>
      </c>
      <c r="D416" s="1">
        <v>12.58</v>
      </c>
      <c r="E416" s="1">
        <f t="shared" si="13"/>
        <v>12.250999999999999</v>
      </c>
    </row>
    <row r="417" spans="1:5" x14ac:dyDescent="0.25">
      <c r="A417" s="1">
        <v>1942</v>
      </c>
      <c r="B417" s="1">
        <v>8.73</v>
      </c>
      <c r="C417" s="1">
        <f t="shared" si="12"/>
        <v>8.661999999999999</v>
      </c>
      <c r="D417" s="1">
        <v>12.4</v>
      </c>
      <c r="E417" s="1">
        <f t="shared" si="13"/>
        <v>12.215999999999999</v>
      </c>
    </row>
    <row r="418" spans="1:5" x14ac:dyDescent="0.25">
      <c r="A418" s="1">
        <v>1943</v>
      </c>
      <c r="B418" s="1">
        <v>8.76</v>
      </c>
      <c r="C418" s="1">
        <f t="shared" si="12"/>
        <v>8.7040000000000006</v>
      </c>
      <c r="D418" s="1">
        <v>12.24</v>
      </c>
      <c r="E418" s="1">
        <f t="shared" si="13"/>
        <v>12.18</v>
      </c>
    </row>
    <row r="419" spans="1:5" x14ac:dyDescent="0.25">
      <c r="A419" s="1">
        <v>1944</v>
      </c>
      <c r="B419" s="1">
        <v>8.85</v>
      </c>
      <c r="C419" s="1">
        <f t="shared" si="12"/>
        <v>8.7259999999999991</v>
      </c>
      <c r="D419" s="1">
        <v>12.27</v>
      </c>
      <c r="E419" s="1">
        <f t="shared" si="13"/>
        <v>12.209</v>
      </c>
    </row>
    <row r="420" spans="1:5" x14ac:dyDescent="0.25">
      <c r="A420" s="1">
        <v>1945</v>
      </c>
      <c r="B420" s="1">
        <v>8.58</v>
      </c>
      <c r="C420" s="1">
        <f t="shared" si="12"/>
        <v>8.7319999999999993</v>
      </c>
      <c r="D420" s="1">
        <v>12.31</v>
      </c>
      <c r="E420" s="1">
        <f t="shared" si="13"/>
        <v>12.258999999999999</v>
      </c>
    </row>
    <row r="421" spans="1:5" x14ac:dyDescent="0.25">
      <c r="A421" s="1">
        <v>1946</v>
      </c>
      <c r="B421" s="1">
        <v>8.68</v>
      </c>
      <c r="C421" s="1">
        <f t="shared" si="12"/>
        <v>8.7449999999999992</v>
      </c>
      <c r="D421" s="1">
        <v>12.88</v>
      </c>
      <c r="E421" s="1">
        <f t="shared" si="13"/>
        <v>12.346999999999998</v>
      </c>
    </row>
    <row r="422" spans="1:5" x14ac:dyDescent="0.25">
      <c r="A422" s="1">
        <v>1947</v>
      </c>
      <c r="B422" s="1">
        <v>8.8000000000000007</v>
      </c>
      <c r="C422" s="1">
        <f t="shared" si="12"/>
        <v>8.754999999999999</v>
      </c>
      <c r="D422" s="1">
        <v>12.06</v>
      </c>
      <c r="E422" s="1">
        <f t="shared" si="13"/>
        <v>12.33</v>
      </c>
    </row>
    <row r="423" spans="1:5" x14ac:dyDescent="0.25">
      <c r="A423" s="1">
        <v>1948</v>
      </c>
      <c r="B423" s="1">
        <v>8.75</v>
      </c>
      <c r="C423" s="1">
        <f t="shared" si="12"/>
        <v>8.743999999999998</v>
      </c>
      <c r="D423" s="1">
        <v>12.2</v>
      </c>
      <c r="E423" s="1">
        <f t="shared" si="13"/>
        <v>12.271000000000001</v>
      </c>
    </row>
    <row r="424" spans="1:5" x14ac:dyDescent="0.25">
      <c r="A424" s="1">
        <v>1949</v>
      </c>
      <c r="B424" s="1">
        <v>8.59</v>
      </c>
      <c r="C424" s="1">
        <f t="shared" si="12"/>
        <v>8.7270000000000003</v>
      </c>
      <c r="D424" s="1">
        <v>13.37</v>
      </c>
      <c r="E424" s="1">
        <f t="shared" si="13"/>
        <v>12.333000000000002</v>
      </c>
    </row>
    <row r="425" spans="1:5" x14ac:dyDescent="0.25">
      <c r="A425" s="1">
        <v>1950</v>
      </c>
      <c r="B425" s="1">
        <v>8.3699999999999992</v>
      </c>
      <c r="C425" s="1">
        <f t="shared" si="12"/>
        <v>8.6880000000000006</v>
      </c>
      <c r="D425" s="1">
        <v>12.04</v>
      </c>
      <c r="E425" s="1">
        <f t="shared" si="13"/>
        <v>12.434999999999999</v>
      </c>
    </row>
    <row r="426" spans="1:5" x14ac:dyDescent="0.25">
      <c r="A426" s="1">
        <v>1951</v>
      </c>
      <c r="B426" s="1">
        <v>8.6300000000000008</v>
      </c>
      <c r="C426" s="1">
        <f t="shared" si="12"/>
        <v>8.6740000000000013</v>
      </c>
      <c r="D426" s="1">
        <v>12.37</v>
      </c>
      <c r="E426" s="1">
        <f t="shared" si="13"/>
        <v>12.414000000000001</v>
      </c>
    </row>
    <row r="427" spans="1:5" x14ac:dyDescent="0.25">
      <c r="A427" s="1">
        <v>1952</v>
      </c>
      <c r="B427" s="1">
        <v>8.64</v>
      </c>
      <c r="C427" s="1">
        <f t="shared" si="12"/>
        <v>8.6650000000000009</v>
      </c>
      <c r="D427" s="1">
        <v>12.63</v>
      </c>
      <c r="E427" s="1">
        <f t="shared" si="13"/>
        <v>12.437000000000001</v>
      </c>
    </row>
    <row r="428" spans="1:5" x14ac:dyDescent="0.25">
      <c r="A428" s="1">
        <v>1953</v>
      </c>
      <c r="B428" s="1">
        <v>8.8699999999999992</v>
      </c>
      <c r="C428" s="1">
        <f t="shared" si="12"/>
        <v>8.6760000000000002</v>
      </c>
      <c r="D428" s="1">
        <v>13.29</v>
      </c>
      <c r="E428" s="1">
        <f t="shared" si="13"/>
        <v>12.541999999999998</v>
      </c>
    </row>
    <row r="429" spans="1:5" x14ac:dyDescent="0.25">
      <c r="A429" s="1">
        <v>1954</v>
      </c>
      <c r="B429" s="1">
        <v>8.56</v>
      </c>
      <c r="C429" s="1">
        <f t="shared" si="12"/>
        <v>8.647000000000002</v>
      </c>
      <c r="D429" s="1">
        <v>12.69</v>
      </c>
      <c r="E429" s="1">
        <f t="shared" si="13"/>
        <v>12.584</v>
      </c>
    </row>
    <row r="430" spans="1:5" x14ac:dyDescent="0.25">
      <c r="A430" s="1">
        <v>1955</v>
      </c>
      <c r="B430" s="1">
        <v>8.6300000000000008</v>
      </c>
      <c r="C430" s="1">
        <f t="shared" si="12"/>
        <v>8.6519999999999992</v>
      </c>
      <c r="D430" s="1">
        <v>12.48</v>
      </c>
      <c r="E430" s="1">
        <f t="shared" si="13"/>
        <v>12.601000000000001</v>
      </c>
    </row>
    <row r="431" spans="1:5" x14ac:dyDescent="0.25">
      <c r="A431" s="1">
        <v>1956</v>
      </c>
      <c r="B431" s="1">
        <v>8.2799999999999994</v>
      </c>
      <c r="C431" s="1">
        <f t="shared" si="12"/>
        <v>8.6119999999999983</v>
      </c>
      <c r="D431" s="1">
        <v>12.3</v>
      </c>
      <c r="E431" s="1">
        <f t="shared" si="13"/>
        <v>12.542999999999997</v>
      </c>
    </row>
    <row r="432" spans="1:5" x14ac:dyDescent="0.25">
      <c r="A432" s="1">
        <v>1957</v>
      </c>
      <c r="B432" s="1">
        <v>8.73</v>
      </c>
      <c r="C432" s="1">
        <f t="shared" si="12"/>
        <v>8.6050000000000004</v>
      </c>
      <c r="D432" s="1">
        <v>12.74</v>
      </c>
      <c r="E432" s="1">
        <f t="shared" si="13"/>
        <v>12.611000000000001</v>
      </c>
    </row>
    <row r="433" spans="1:5" x14ac:dyDescent="0.25">
      <c r="A433" s="1">
        <v>1958</v>
      </c>
      <c r="B433" s="1">
        <v>8.77</v>
      </c>
      <c r="C433" s="1">
        <f t="shared" si="12"/>
        <v>8.6070000000000011</v>
      </c>
      <c r="D433" s="1">
        <v>11.34</v>
      </c>
      <c r="E433" s="1">
        <f t="shared" si="13"/>
        <v>12.525</v>
      </c>
    </row>
    <row r="434" spans="1:5" x14ac:dyDescent="0.25">
      <c r="A434" s="1">
        <v>1959</v>
      </c>
      <c r="B434" s="1">
        <v>8.73</v>
      </c>
      <c r="C434" s="1">
        <f t="shared" si="12"/>
        <v>8.6210000000000004</v>
      </c>
      <c r="D434" s="1">
        <v>13.06</v>
      </c>
      <c r="E434" s="1">
        <f t="shared" si="13"/>
        <v>12.494</v>
      </c>
    </row>
    <row r="435" spans="1:5" x14ac:dyDescent="0.25">
      <c r="A435" s="1">
        <v>1960</v>
      </c>
      <c r="B435" s="1">
        <v>8.58</v>
      </c>
      <c r="C435" s="1">
        <f t="shared" si="12"/>
        <v>8.6419999999999995</v>
      </c>
      <c r="D435" s="1">
        <v>11.78</v>
      </c>
      <c r="E435" s="1">
        <f t="shared" si="13"/>
        <v>12.468</v>
      </c>
    </row>
    <row r="436" spans="1:5" x14ac:dyDescent="0.25">
      <c r="A436" s="1">
        <v>1961</v>
      </c>
      <c r="B436" s="1">
        <v>8.8000000000000007</v>
      </c>
      <c r="C436" s="1">
        <f t="shared" si="12"/>
        <v>8.6590000000000007</v>
      </c>
      <c r="D436" s="1">
        <v>12.11</v>
      </c>
      <c r="E436" s="1">
        <f t="shared" si="13"/>
        <v>12.442</v>
      </c>
    </row>
    <row r="437" spans="1:5" x14ac:dyDescent="0.25">
      <c r="A437" s="1">
        <v>1962</v>
      </c>
      <c r="B437" s="1">
        <v>8.75</v>
      </c>
      <c r="C437" s="1">
        <f t="shared" si="12"/>
        <v>8.67</v>
      </c>
      <c r="D437" s="1">
        <v>11.61</v>
      </c>
      <c r="E437" s="1">
        <f t="shared" si="13"/>
        <v>12.34</v>
      </c>
    </row>
    <row r="438" spans="1:5" x14ac:dyDescent="0.25">
      <c r="A438" s="1">
        <v>1963</v>
      </c>
      <c r="B438" s="1">
        <v>8.86</v>
      </c>
      <c r="C438" s="1">
        <f t="shared" si="12"/>
        <v>8.6690000000000005</v>
      </c>
      <c r="D438" s="1">
        <v>11.58</v>
      </c>
      <c r="E438" s="1">
        <f t="shared" si="13"/>
        <v>12.169</v>
      </c>
    </row>
    <row r="439" spans="1:5" x14ac:dyDescent="0.25">
      <c r="A439" s="1">
        <v>1964</v>
      </c>
      <c r="B439" s="1">
        <v>8.41</v>
      </c>
      <c r="C439" s="1">
        <f t="shared" si="12"/>
        <v>8.6539999999999999</v>
      </c>
      <c r="D439" s="1">
        <v>12.33</v>
      </c>
      <c r="E439" s="1">
        <f t="shared" si="13"/>
        <v>12.132999999999999</v>
      </c>
    </row>
    <row r="440" spans="1:5" x14ac:dyDescent="0.25">
      <c r="A440" s="1">
        <v>1965</v>
      </c>
      <c r="B440" s="1">
        <v>8.5299999999999994</v>
      </c>
      <c r="C440" s="1">
        <f t="shared" si="12"/>
        <v>8.6440000000000001</v>
      </c>
      <c r="D440" s="1">
        <v>12.18</v>
      </c>
      <c r="E440" s="1">
        <f t="shared" si="13"/>
        <v>12.103</v>
      </c>
    </row>
    <row r="441" spans="1:5" x14ac:dyDescent="0.25">
      <c r="A441" s="1">
        <v>1966</v>
      </c>
      <c r="B441" s="1">
        <v>8.6</v>
      </c>
      <c r="C441" s="1">
        <f t="shared" si="12"/>
        <v>8.6759999999999984</v>
      </c>
      <c r="D441" s="1">
        <v>11.89</v>
      </c>
      <c r="E441" s="1">
        <f t="shared" si="13"/>
        <v>12.061999999999999</v>
      </c>
    </row>
    <row r="442" spans="1:5" x14ac:dyDescent="0.25">
      <c r="A442" s="1">
        <v>1967</v>
      </c>
      <c r="B442" s="1">
        <v>8.6999999999999993</v>
      </c>
      <c r="C442" s="1">
        <f t="shared" si="12"/>
        <v>8.6729999999999983</v>
      </c>
      <c r="D442" s="1">
        <v>11.6</v>
      </c>
      <c r="E442" s="1">
        <f t="shared" si="13"/>
        <v>11.948</v>
      </c>
    </row>
    <row r="443" spans="1:5" x14ac:dyDescent="0.25">
      <c r="A443" s="1">
        <v>1968</v>
      </c>
      <c r="B443" s="1">
        <v>8.52</v>
      </c>
      <c r="C443" s="1">
        <f t="shared" si="12"/>
        <v>8.6479999999999997</v>
      </c>
      <c r="D443" s="1">
        <v>12.15</v>
      </c>
      <c r="E443" s="1">
        <f t="shared" si="13"/>
        <v>12.029</v>
      </c>
    </row>
    <row r="444" spans="1:5" x14ac:dyDescent="0.25">
      <c r="A444" s="1">
        <v>1969</v>
      </c>
      <c r="B444" s="1">
        <v>8.6</v>
      </c>
      <c r="C444" s="1">
        <f t="shared" si="12"/>
        <v>8.6349999999999998</v>
      </c>
      <c r="D444" s="1">
        <v>11.98</v>
      </c>
      <c r="E444" s="1">
        <f t="shared" si="13"/>
        <v>11.921000000000001</v>
      </c>
    </row>
    <row r="445" spans="1:5" x14ac:dyDescent="0.25">
      <c r="A445" s="1">
        <v>1970</v>
      </c>
      <c r="B445" s="1">
        <v>8.6999999999999993</v>
      </c>
      <c r="C445" s="1">
        <f t="shared" si="12"/>
        <v>8.6470000000000002</v>
      </c>
      <c r="D445" s="1">
        <v>12.29</v>
      </c>
      <c r="E445" s="1">
        <f t="shared" si="13"/>
        <v>11.972</v>
      </c>
    </row>
    <row r="446" spans="1:5" x14ac:dyDescent="0.25">
      <c r="A446" s="1">
        <v>1971</v>
      </c>
      <c r="B446" s="1">
        <v>8.6</v>
      </c>
      <c r="C446" s="1">
        <f t="shared" si="12"/>
        <v>8.6269999999999989</v>
      </c>
      <c r="D446" s="1">
        <v>12.43</v>
      </c>
      <c r="E446" s="1">
        <f t="shared" si="13"/>
        <v>12.004000000000001</v>
      </c>
    </row>
    <row r="447" spans="1:5" x14ac:dyDescent="0.25">
      <c r="A447" s="1">
        <v>1972</v>
      </c>
      <c r="B447" s="1">
        <v>8.5</v>
      </c>
      <c r="C447" s="1">
        <f t="shared" si="12"/>
        <v>8.6019999999999985</v>
      </c>
      <c r="D447" s="1">
        <v>11.89</v>
      </c>
      <c r="E447" s="1">
        <f t="shared" si="13"/>
        <v>12.032</v>
      </c>
    </row>
    <row r="448" spans="1:5" x14ac:dyDescent="0.25">
      <c r="A448" s="1">
        <v>1973</v>
      </c>
      <c r="B448" s="1">
        <v>8.9499999999999993</v>
      </c>
      <c r="C448" s="1">
        <f t="shared" si="12"/>
        <v>8.6109999999999989</v>
      </c>
      <c r="D448" s="1">
        <v>13.04</v>
      </c>
      <c r="E448" s="1">
        <f t="shared" si="13"/>
        <v>12.178000000000001</v>
      </c>
    </row>
    <row r="449" spans="1:5" x14ac:dyDescent="0.25">
      <c r="A449" s="1">
        <v>1974</v>
      </c>
      <c r="B449" s="1">
        <v>8.4700000000000006</v>
      </c>
      <c r="C449" s="1">
        <f t="shared" si="12"/>
        <v>8.6170000000000009</v>
      </c>
      <c r="D449" s="1">
        <v>12.51</v>
      </c>
      <c r="E449" s="1">
        <f t="shared" si="13"/>
        <v>12.196000000000002</v>
      </c>
    </row>
    <row r="450" spans="1:5" x14ac:dyDescent="0.25">
      <c r="A450" s="1">
        <v>1975</v>
      </c>
      <c r="B450" s="1">
        <v>8.74</v>
      </c>
      <c r="C450" s="1">
        <f t="shared" si="12"/>
        <v>8.6379999999999981</v>
      </c>
      <c r="D450" s="1">
        <v>12.67</v>
      </c>
      <c r="E450" s="1">
        <f t="shared" si="13"/>
        <v>12.245000000000001</v>
      </c>
    </row>
    <row r="451" spans="1:5" x14ac:dyDescent="0.25">
      <c r="A451" s="1">
        <v>1976</v>
      </c>
      <c r="B451" s="1">
        <v>8.35</v>
      </c>
      <c r="C451" s="1">
        <f t="shared" si="12"/>
        <v>8.6129999999999978</v>
      </c>
      <c r="D451" s="1">
        <v>11.85</v>
      </c>
      <c r="E451" s="1">
        <f t="shared" si="13"/>
        <v>12.241</v>
      </c>
    </row>
    <row r="452" spans="1:5" x14ac:dyDescent="0.25">
      <c r="A452" s="1">
        <v>1977</v>
      </c>
      <c r="B452" s="1">
        <v>8.85</v>
      </c>
      <c r="C452" s="1">
        <f t="shared" si="12"/>
        <v>8.6279999999999966</v>
      </c>
      <c r="D452" s="1">
        <v>12.34</v>
      </c>
      <c r="E452" s="1">
        <f t="shared" si="13"/>
        <v>12.315000000000001</v>
      </c>
    </row>
    <row r="453" spans="1:5" x14ac:dyDescent="0.25">
      <c r="A453" s="1">
        <v>1978</v>
      </c>
      <c r="B453" s="1">
        <v>8.69</v>
      </c>
      <c r="C453" s="1">
        <f t="shared" si="12"/>
        <v>8.6449999999999996</v>
      </c>
      <c r="D453" s="1">
        <v>11.56</v>
      </c>
      <c r="E453" s="1">
        <f t="shared" si="13"/>
        <v>12.256</v>
      </c>
    </row>
    <row r="454" spans="1:5" x14ac:dyDescent="0.25">
      <c r="A454" s="1">
        <v>1979</v>
      </c>
      <c r="B454" s="1">
        <v>8.73</v>
      </c>
      <c r="C454" s="1">
        <f t="shared" si="12"/>
        <v>8.6579999999999995</v>
      </c>
      <c r="D454" s="1">
        <v>11.88</v>
      </c>
      <c r="E454" s="1">
        <f t="shared" si="13"/>
        <v>12.245999999999999</v>
      </c>
    </row>
    <row r="455" spans="1:5" x14ac:dyDescent="0.25">
      <c r="A455" s="1">
        <v>1980</v>
      </c>
      <c r="B455" s="1">
        <v>8.98</v>
      </c>
      <c r="C455" s="1">
        <f t="shared" si="12"/>
        <v>8.6860000000000017</v>
      </c>
      <c r="D455" s="1">
        <v>12.22</v>
      </c>
      <c r="E455" s="1">
        <f t="shared" si="13"/>
        <v>12.239000000000001</v>
      </c>
    </row>
    <row r="456" spans="1:5" x14ac:dyDescent="0.25">
      <c r="A456" s="1">
        <v>1981</v>
      </c>
      <c r="B456" s="1">
        <v>9.17</v>
      </c>
      <c r="C456" s="1">
        <f t="shared" si="12"/>
        <v>8.7430000000000003</v>
      </c>
      <c r="D456" s="1">
        <v>12</v>
      </c>
      <c r="E456" s="1">
        <f t="shared" si="13"/>
        <v>12.196</v>
      </c>
    </row>
    <row r="457" spans="1:5" x14ac:dyDescent="0.25">
      <c r="A457" s="1">
        <v>1982</v>
      </c>
      <c r="B457" s="1">
        <v>8.64</v>
      </c>
      <c r="C457" s="1">
        <f t="shared" si="12"/>
        <v>8.7570000000000014</v>
      </c>
      <c r="D457" s="1">
        <v>12.16</v>
      </c>
      <c r="E457" s="1">
        <f t="shared" si="13"/>
        <v>12.222999999999999</v>
      </c>
    </row>
    <row r="458" spans="1:5" x14ac:dyDescent="0.25">
      <c r="A458" s="1">
        <v>1983</v>
      </c>
      <c r="B458" s="1">
        <v>9.0299999999999994</v>
      </c>
      <c r="C458" s="1">
        <f t="shared" si="12"/>
        <v>8.7650000000000006</v>
      </c>
      <c r="D458" s="1">
        <v>12.48</v>
      </c>
      <c r="E458" s="1">
        <f t="shared" si="13"/>
        <v>12.167</v>
      </c>
    </row>
    <row r="459" spans="1:5" x14ac:dyDescent="0.25">
      <c r="A459" s="1">
        <v>1984</v>
      </c>
      <c r="B459" s="1">
        <v>8.69</v>
      </c>
      <c r="C459" s="1">
        <f t="shared" si="12"/>
        <v>8.7870000000000008</v>
      </c>
      <c r="D459" s="1">
        <v>12.42</v>
      </c>
      <c r="E459" s="1">
        <f t="shared" si="13"/>
        <v>12.158000000000001</v>
      </c>
    </row>
    <row r="460" spans="1:5" x14ac:dyDescent="0.25">
      <c r="A460" s="1">
        <v>1985</v>
      </c>
      <c r="B460" s="1">
        <v>8.66</v>
      </c>
      <c r="C460" s="1">
        <f t="shared" ref="C460:C488" si="14">AVERAGE(B451:B460)</f>
        <v>8.7789999999999999</v>
      </c>
      <c r="D460" s="1">
        <v>12.79</v>
      </c>
      <c r="E460" s="1">
        <f t="shared" ref="E460:E488" si="15">AVERAGE(D451:D460)</f>
        <v>12.169999999999998</v>
      </c>
    </row>
    <row r="461" spans="1:5" x14ac:dyDescent="0.25">
      <c r="A461" s="1">
        <v>1986</v>
      </c>
      <c r="B461" s="1">
        <v>8.83</v>
      </c>
      <c r="C461" s="1">
        <f t="shared" si="14"/>
        <v>8.827</v>
      </c>
      <c r="D461" s="1">
        <v>12.65</v>
      </c>
      <c r="E461" s="1">
        <f t="shared" si="15"/>
        <v>12.25</v>
      </c>
    </row>
    <row r="462" spans="1:5" x14ac:dyDescent="0.25">
      <c r="A462" s="1">
        <v>1987</v>
      </c>
      <c r="B462" s="1">
        <v>8.99</v>
      </c>
      <c r="C462" s="1">
        <f t="shared" si="14"/>
        <v>8.8409999999999993</v>
      </c>
      <c r="D462" s="1">
        <v>12.78</v>
      </c>
      <c r="E462" s="1">
        <f t="shared" si="15"/>
        <v>12.294000000000002</v>
      </c>
    </row>
    <row r="463" spans="1:5" x14ac:dyDescent="0.25">
      <c r="A463" s="1">
        <v>1988</v>
      </c>
      <c r="B463" s="1">
        <v>9.1999999999999993</v>
      </c>
      <c r="C463" s="1">
        <f t="shared" si="14"/>
        <v>8.8919999999999995</v>
      </c>
      <c r="D463" s="1">
        <v>12.14</v>
      </c>
      <c r="E463" s="1">
        <f t="shared" si="15"/>
        <v>12.352000000000002</v>
      </c>
    </row>
    <row r="464" spans="1:5" x14ac:dyDescent="0.25">
      <c r="A464" s="1">
        <v>1989</v>
      </c>
      <c r="B464" s="1">
        <v>8.92</v>
      </c>
      <c r="C464" s="1">
        <f t="shared" si="14"/>
        <v>8.9109999999999996</v>
      </c>
      <c r="D464" s="1">
        <v>11.92</v>
      </c>
      <c r="E464" s="1">
        <f t="shared" si="15"/>
        <v>12.356</v>
      </c>
    </row>
    <row r="465" spans="1:5" x14ac:dyDescent="0.25">
      <c r="A465" s="1">
        <v>1990</v>
      </c>
      <c r="B465" s="1">
        <v>9.23</v>
      </c>
      <c r="C465" s="1">
        <f t="shared" si="14"/>
        <v>8.9359999999999999</v>
      </c>
      <c r="D465" s="1">
        <v>13.75</v>
      </c>
      <c r="E465" s="1">
        <f t="shared" si="15"/>
        <v>12.509</v>
      </c>
    </row>
    <row r="466" spans="1:5" x14ac:dyDescent="0.25">
      <c r="A466" s="1">
        <v>1991</v>
      </c>
      <c r="B466" s="1">
        <v>9.18</v>
      </c>
      <c r="C466" s="1">
        <f t="shared" si="14"/>
        <v>8.9370000000000012</v>
      </c>
      <c r="D466" s="1">
        <v>13.76</v>
      </c>
      <c r="E466" s="1">
        <f t="shared" si="15"/>
        <v>12.685</v>
      </c>
    </row>
    <row r="467" spans="1:5" x14ac:dyDescent="0.25">
      <c r="A467" s="1">
        <v>1992</v>
      </c>
      <c r="B467" s="1">
        <v>8.84</v>
      </c>
      <c r="C467" s="1">
        <f t="shared" si="14"/>
        <v>8.9570000000000025</v>
      </c>
      <c r="D467" s="1">
        <v>11.96</v>
      </c>
      <c r="E467" s="1">
        <f t="shared" si="15"/>
        <v>12.665000000000001</v>
      </c>
    </row>
    <row r="468" spans="1:5" x14ac:dyDescent="0.25">
      <c r="A468" s="1">
        <v>1993</v>
      </c>
      <c r="B468" s="1">
        <v>8.8699999999999992</v>
      </c>
      <c r="C468" s="1">
        <f t="shared" si="14"/>
        <v>8.9410000000000025</v>
      </c>
      <c r="D468" s="1">
        <v>12.39</v>
      </c>
      <c r="E468" s="1">
        <f t="shared" si="15"/>
        <v>12.656000000000002</v>
      </c>
    </row>
    <row r="469" spans="1:5" x14ac:dyDescent="0.25">
      <c r="A469" s="1">
        <v>1994</v>
      </c>
      <c r="B469" s="1">
        <v>9.0399999999999991</v>
      </c>
      <c r="C469" s="1">
        <f t="shared" si="14"/>
        <v>8.9760000000000026</v>
      </c>
      <c r="D469" s="1">
        <v>12.46</v>
      </c>
      <c r="E469" s="1">
        <f t="shared" si="15"/>
        <v>12.66</v>
      </c>
    </row>
    <row r="470" spans="1:5" x14ac:dyDescent="0.25">
      <c r="A470" s="1">
        <v>1995</v>
      </c>
      <c r="B470" s="1">
        <v>9.35</v>
      </c>
      <c r="C470" s="1">
        <f t="shared" si="14"/>
        <v>9.0449999999999982</v>
      </c>
      <c r="D470" s="1">
        <v>12.55</v>
      </c>
      <c r="E470" s="1">
        <f t="shared" si="15"/>
        <v>12.635999999999999</v>
      </c>
    </row>
    <row r="471" spans="1:5" x14ac:dyDescent="0.25">
      <c r="A471" s="1">
        <v>1996</v>
      </c>
      <c r="B471" s="1">
        <v>9.0399999999999991</v>
      </c>
      <c r="C471" s="1">
        <f t="shared" si="14"/>
        <v>9.0659999999999989</v>
      </c>
      <c r="D471" s="1">
        <v>11.85</v>
      </c>
      <c r="E471" s="1">
        <f t="shared" si="15"/>
        <v>12.555999999999999</v>
      </c>
    </row>
    <row r="472" spans="1:5" x14ac:dyDescent="0.25">
      <c r="A472" s="1">
        <v>1997</v>
      </c>
      <c r="B472" s="1">
        <v>9.1999999999999993</v>
      </c>
      <c r="C472" s="1">
        <f t="shared" si="14"/>
        <v>9.0869999999999997</v>
      </c>
      <c r="D472" s="1">
        <v>12.36</v>
      </c>
      <c r="E472" s="1">
        <f t="shared" si="15"/>
        <v>12.513999999999999</v>
      </c>
    </row>
    <row r="473" spans="1:5" x14ac:dyDescent="0.25">
      <c r="A473" s="1">
        <v>1998</v>
      </c>
      <c r="B473" s="1">
        <v>9.52</v>
      </c>
      <c r="C473" s="1">
        <f t="shared" si="14"/>
        <v>9.1189999999999998</v>
      </c>
      <c r="D473" s="1">
        <v>14.07</v>
      </c>
      <c r="E473" s="1">
        <f t="shared" si="15"/>
        <v>12.706999999999999</v>
      </c>
    </row>
    <row r="474" spans="1:5" x14ac:dyDescent="0.25">
      <c r="A474" s="1">
        <v>1999</v>
      </c>
      <c r="B474" s="1">
        <v>9.2899999999999991</v>
      </c>
      <c r="C474" s="1">
        <f t="shared" si="14"/>
        <v>9.1560000000000006</v>
      </c>
      <c r="D474" s="1">
        <v>13.19</v>
      </c>
      <c r="E474" s="1">
        <f t="shared" si="15"/>
        <v>12.833999999999998</v>
      </c>
    </row>
    <row r="475" spans="1:5" x14ac:dyDescent="0.25">
      <c r="A475" s="1">
        <v>2000</v>
      </c>
      <c r="B475" s="1">
        <v>9.1999999999999993</v>
      </c>
      <c r="C475" s="1">
        <f t="shared" si="14"/>
        <v>9.1529999999999987</v>
      </c>
      <c r="D475" s="1">
        <v>12.28</v>
      </c>
      <c r="E475" s="1">
        <f t="shared" si="15"/>
        <v>12.687000000000001</v>
      </c>
    </row>
    <row r="476" spans="1:5" x14ac:dyDescent="0.25">
      <c r="A476" s="1">
        <v>2001</v>
      </c>
      <c r="B476" s="1">
        <v>9.41</v>
      </c>
      <c r="C476" s="1">
        <f t="shared" si="14"/>
        <v>9.1760000000000002</v>
      </c>
      <c r="D476" s="1">
        <v>12.99</v>
      </c>
      <c r="E476" s="1">
        <f t="shared" si="15"/>
        <v>12.609999999999998</v>
      </c>
    </row>
    <row r="477" spans="1:5" x14ac:dyDescent="0.25">
      <c r="A477" s="1">
        <v>2002</v>
      </c>
      <c r="B477" s="1">
        <v>9.57</v>
      </c>
      <c r="C477" s="1">
        <f t="shared" si="14"/>
        <v>9.2490000000000006</v>
      </c>
      <c r="D477" s="1">
        <v>13.46</v>
      </c>
      <c r="E477" s="1">
        <f t="shared" si="15"/>
        <v>12.76</v>
      </c>
    </row>
    <row r="478" spans="1:5" x14ac:dyDescent="0.25">
      <c r="A478" s="1">
        <v>2003</v>
      </c>
      <c r="B478" s="1">
        <v>9.5299999999999994</v>
      </c>
      <c r="C478" s="1">
        <f t="shared" si="14"/>
        <v>9.3149999999999977</v>
      </c>
      <c r="D478" s="1">
        <v>12.07</v>
      </c>
      <c r="E478" s="1">
        <f t="shared" si="15"/>
        <v>12.728</v>
      </c>
    </row>
    <row r="479" spans="1:5" x14ac:dyDescent="0.25">
      <c r="A479" s="1">
        <v>2004</v>
      </c>
      <c r="B479" s="1">
        <v>9.32</v>
      </c>
      <c r="C479" s="1">
        <f t="shared" si="14"/>
        <v>9.3429999999999982</v>
      </c>
      <c r="D479" s="1">
        <v>12.79</v>
      </c>
      <c r="E479" s="1">
        <f t="shared" si="15"/>
        <v>12.760999999999999</v>
      </c>
    </row>
    <row r="480" spans="1:5" x14ac:dyDescent="0.25">
      <c r="A480" s="1">
        <v>2005</v>
      </c>
      <c r="B480" s="1">
        <v>9.6999999999999993</v>
      </c>
      <c r="C480" s="1">
        <f t="shared" si="14"/>
        <v>9.3779999999999983</v>
      </c>
      <c r="D480" s="1">
        <v>12.82</v>
      </c>
      <c r="E480" s="1">
        <f t="shared" si="15"/>
        <v>12.787999999999997</v>
      </c>
    </row>
    <row r="481" spans="1:5" x14ac:dyDescent="0.25">
      <c r="A481" s="1">
        <v>2006</v>
      </c>
      <c r="B481" s="1">
        <v>9.5299999999999994</v>
      </c>
      <c r="C481" s="1">
        <f t="shared" si="14"/>
        <v>9.4269999999999996</v>
      </c>
      <c r="D481" s="1">
        <v>13.59</v>
      </c>
      <c r="E481" s="1">
        <f t="shared" si="15"/>
        <v>12.961999999999998</v>
      </c>
    </row>
    <row r="482" spans="1:5" x14ac:dyDescent="0.25">
      <c r="A482" s="1">
        <v>2007</v>
      </c>
      <c r="B482" s="1">
        <v>9.73</v>
      </c>
      <c r="C482" s="1">
        <f t="shared" si="14"/>
        <v>9.48</v>
      </c>
      <c r="D482" s="1">
        <v>13.13</v>
      </c>
      <c r="E482" s="1">
        <f t="shared" si="15"/>
        <v>13.038999999999998</v>
      </c>
    </row>
    <row r="483" spans="1:5" x14ac:dyDescent="0.25">
      <c r="A483" s="1">
        <v>2008</v>
      </c>
      <c r="B483" s="1">
        <v>9.43</v>
      </c>
      <c r="C483" s="1">
        <f t="shared" si="14"/>
        <v>9.4710000000000001</v>
      </c>
      <c r="D483" s="1">
        <v>12.76</v>
      </c>
      <c r="E483" s="1">
        <f t="shared" si="15"/>
        <v>12.907999999999998</v>
      </c>
    </row>
    <row r="484" spans="1:5" x14ac:dyDescent="0.25">
      <c r="A484" s="1">
        <v>2009</v>
      </c>
      <c r="B484" s="1">
        <v>9.51</v>
      </c>
      <c r="C484" s="1">
        <f t="shared" si="14"/>
        <v>9.4930000000000021</v>
      </c>
      <c r="D484" s="1">
        <v>12.44</v>
      </c>
      <c r="E484" s="1">
        <f t="shared" si="15"/>
        <v>12.833000000000002</v>
      </c>
    </row>
    <row r="485" spans="1:5" x14ac:dyDescent="0.25">
      <c r="A485" s="1">
        <v>2010</v>
      </c>
      <c r="B485" s="1">
        <v>9.6999999999999993</v>
      </c>
      <c r="C485" s="1">
        <f t="shared" si="14"/>
        <v>9.543000000000001</v>
      </c>
      <c r="D485" s="1">
        <v>13.28</v>
      </c>
      <c r="E485" s="1">
        <f t="shared" si="15"/>
        <v>12.932999999999998</v>
      </c>
    </row>
    <row r="486" spans="1:5" x14ac:dyDescent="0.25">
      <c r="A486" s="1">
        <v>2011</v>
      </c>
      <c r="B486" s="1">
        <v>9.52</v>
      </c>
      <c r="C486" s="1">
        <f t="shared" si="14"/>
        <v>9.5540000000000003</v>
      </c>
      <c r="D486" s="1">
        <v>13.56</v>
      </c>
      <c r="E486" s="1">
        <f t="shared" si="15"/>
        <v>12.99</v>
      </c>
    </row>
    <row r="487" spans="1:5" x14ac:dyDescent="0.25">
      <c r="A487" s="1">
        <v>2012</v>
      </c>
      <c r="B487" s="1">
        <v>9.51</v>
      </c>
      <c r="C487" s="1">
        <f t="shared" si="14"/>
        <v>9.548</v>
      </c>
      <c r="D487" s="1">
        <v>14</v>
      </c>
      <c r="E487" s="1">
        <f t="shared" si="15"/>
        <v>13.044</v>
      </c>
    </row>
    <row r="488" spans="1:5" x14ac:dyDescent="0.25">
      <c r="A488" s="1">
        <v>2013</v>
      </c>
      <c r="B488" s="1">
        <v>9.61</v>
      </c>
      <c r="C488" s="1">
        <f t="shared" si="14"/>
        <v>9.5560000000000009</v>
      </c>
      <c r="D488" s="1">
        <v>14.19</v>
      </c>
      <c r="E488" s="1">
        <f t="shared" si="15"/>
        <v>13.256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16" workbookViewId="0">
      <selection activeCell="G18" sqref="G18"/>
    </sheetView>
  </sheetViews>
  <sheetFormatPr defaultRowHeight="15" x14ac:dyDescent="0.25"/>
  <cols>
    <col min="1" max="1" width="9.140625" customWidth="1"/>
    <col min="2" max="2" width="19.85546875" style="6" customWidth="1"/>
    <col min="3" max="3" width="27.140625" style="6" bestFit="1" customWidth="1"/>
    <col min="4" max="5" width="26.140625" bestFit="1" customWidth="1"/>
    <col min="6" max="6" width="26.140625" customWidth="1"/>
    <col min="7" max="56" width="26.140625" bestFit="1" customWidth="1"/>
    <col min="57" max="57" width="31.140625" bestFit="1" customWidth="1"/>
    <col min="58" max="58" width="28.5703125" bestFit="1" customWidth="1"/>
    <col min="59" max="530" width="26.140625" bestFit="1" customWidth="1"/>
    <col min="531" max="531" width="31.140625" bestFit="1" customWidth="1"/>
    <col min="532" max="532" width="28.5703125" bestFit="1" customWidth="1"/>
  </cols>
  <sheetData>
    <row r="1" spans="1:8" x14ac:dyDescent="0.25">
      <c r="A1" s="7" t="s">
        <v>36</v>
      </c>
      <c r="B1" s="8" t="s">
        <v>37</v>
      </c>
      <c r="C1" s="8" t="s">
        <v>38</v>
      </c>
    </row>
    <row r="2" spans="1:8" x14ac:dyDescent="0.25">
      <c r="A2" s="9">
        <v>1750</v>
      </c>
      <c r="B2" s="10">
        <v>8.7116999999999987</v>
      </c>
      <c r="C2" s="10">
        <v>15.777699999999996</v>
      </c>
    </row>
    <row r="3" spans="1:8" x14ac:dyDescent="0.25">
      <c r="A3" s="9">
        <v>1760</v>
      </c>
      <c r="B3" s="10">
        <v>8.0587</v>
      </c>
      <c r="C3" s="10">
        <v>11.160399999999999</v>
      </c>
    </row>
    <row r="4" spans="1:8" x14ac:dyDescent="0.25">
      <c r="A4" s="9">
        <v>1770</v>
      </c>
      <c r="B4" s="10">
        <v>8.0795999999999992</v>
      </c>
      <c r="C4" s="10">
        <v>11.598800000000001</v>
      </c>
      <c r="G4" s="8" t="s">
        <v>37</v>
      </c>
      <c r="H4" s="8" t="s">
        <v>38</v>
      </c>
    </row>
    <row r="5" spans="1:8" x14ac:dyDescent="0.25">
      <c r="A5" s="9">
        <v>1780</v>
      </c>
      <c r="B5" s="10">
        <v>8.3711000000000002</v>
      </c>
      <c r="C5" s="10">
        <v>10.572666666666667</v>
      </c>
      <c r="G5" s="6">
        <f>AVERAGE(B6:B7)</f>
        <v>8.3210499999999996</v>
      </c>
      <c r="H5" s="6">
        <f>AVERAGE(C6:C7)</f>
        <v>13.982025</v>
      </c>
    </row>
    <row r="6" spans="1:8" x14ac:dyDescent="0.25">
      <c r="A6" s="11">
        <v>1790</v>
      </c>
      <c r="B6" s="12">
        <v>8.1710999999999991</v>
      </c>
      <c r="C6" s="12">
        <v>11.675800000000001</v>
      </c>
    </row>
    <row r="7" spans="1:8" x14ac:dyDescent="0.25">
      <c r="A7" s="11">
        <v>1800</v>
      </c>
      <c r="B7" s="12">
        <v>8.4710000000000001</v>
      </c>
      <c r="C7" s="12">
        <v>16.288250000000001</v>
      </c>
    </row>
    <row r="8" spans="1:8" x14ac:dyDescent="0.25">
      <c r="A8" s="9">
        <v>1810</v>
      </c>
      <c r="B8" s="10">
        <v>7.5770000000000008</v>
      </c>
      <c r="C8" s="10">
        <v>15.523000000000001</v>
      </c>
    </row>
    <row r="9" spans="1:8" x14ac:dyDescent="0.25">
      <c r="A9" s="9">
        <v>1820</v>
      </c>
      <c r="B9" s="10">
        <v>7.7617999999999991</v>
      </c>
      <c r="C9" s="10">
        <v>15.520599999999998</v>
      </c>
    </row>
    <row r="10" spans="1:8" x14ac:dyDescent="0.25">
      <c r="A10" s="9">
        <v>1830</v>
      </c>
      <c r="B10" s="10">
        <v>8.0350000000000019</v>
      </c>
      <c r="C10" s="10">
        <v>15.917299999999997</v>
      </c>
    </row>
    <row r="11" spans="1:8" x14ac:dyDescent="0.25">
      <c r="A11" s="9">
        <v>1840</v>
      </c>
      <c r="B11" s="10">
        <v>7.7885000000000009</v>
      </c>
      <c r="C11" s="10">
        <v>15.6531</v>
      </c>
      <c r="H11" s="14" t="s">
        <v>44</v>
      </c>
    </row>
    <row r="12" spans="1:8" x14ac:dyDescent="0.25">
      <c r="A12" s="9">
        <v>1850</v>
      </c>
      <c r="B12" s="10">
        <v>8.0492000000000008</v>
      </c>
      <c r="C12" s="10">
        <v>15.897900000000002</v>
      </c>
    </row>
    <row r="13" spans="1:8" x14ac:dyDescent="0.25">
      <c r="A13" s="9">
        <v>1860</v>
      </c>
      <c r="B13" s="10">
        <v>8.0294999999999987</v>
      </c>
      <c r="C13" s="10">
        <v>15.770050000000001</v>
      </c>
    </row>
    <row r="14" spans="1:8" x14ac:dyDescent="0.25">
      <c r="A14" s="9">
        <v>1870</v>
      </c>
      <c r="B14" s="10">
        <v>8.2350999999999992</v>
      </c>
      <c r="C14" s="10">
        <v>15.819749999999999</v>
      </c>
      <c r="H14" s="13" t="s">
        <v>43</v>
      </c>
    </row>
    <row r="15" spans="1:8" x14ac:dyDescent="0.25">
      <c r="A15" s="9">
        <v>1880</v>
      </c>
      <c r="B15" s="10">
        <v>8.1778000000000013</v>
      </c>
      <c r="C15" s="10">
        <v>15.923049999999998</v>
      </c>
      <c r="H15" s="13" t="s">
        <v>42</v>
      </c>
    </row>
    <row r="16" spans="1:8" x14ac:dyDescent="0.25">
      <c r="A16" s="9">
        <v>1890</v>
      </c>
      <c r="B16" s="10">
        <v>8.0686</v>
      </c>
      <c r="C16" s="10">
        <v>15.884099999999995</v>
      </c>
    </row>
    <row r="17" spans="1:3" x14ac:dyDescent="0.25">
      <c r="A17" s="9">
        <v>1900</v>
      </c>
      <c r="B17" s="10">
        <v>8.274799999999999</v>
      </c>
      <c r="C17" s="10">
        <v>15.968599999999999</v>
      </c>
    </row>
    <row r="18" spans="1:3" x14ac:dyDescent="0.25">
      <c r="A18" s="9">
        <v>1910</v>
      </c>
      <c r="B18" s="10">
        <v>8.2377000000000002</v>
      </c>
      <c r="C18" s="10">
        <v>15.871449999999996</v>
      </c>
    </row>
    <row r="19" spans="1:3" x14ac:dyDescent="0.25">
      <c r="A19" s="9">
        <v>1920</v>
      </c>
      <c r="B19" s="10">
        <v>8.3934999999999995</v>
      </c>
      <c r="C19" s="10">
        <v>16.164349999999995</v>
      </c>
    </row>
    <row r="20" spans="1:3" x14ac:dyDescent="0.25">
      <c r="A20" s="9">
        <v>1930</v>
      </c>
      <c r="B20" s="10">
        <v>8.5655999999999999</v>
      </c>
      <c r="C20" s="10">
        <v>16.436950000000003</v>
      </c>
    </row>
    <row r="21" spans="1:3" x14ac:dyDescent="0.25">
      <c r="A21" s="9">
        <v>1940</v>
      </c>
      <c r="B21" s="10">
        <v>8.7110000000000003</v>
      </c>
      <c r="C21" s="10">
        <v>16.444300000000002</v>
      </c>
    </row>
    <row r="22" spans="1:3" x14ac:dyDescent="0.25">
      <c r="A22" s="9">
        <v>1950</v>
      </c>
      <c r="B22" s="10">
        <v>8.6447000000000003</v>
      </c>
      <c r="C22" s="10">
        <v>16.513799999999996</v>
      </c>
    </row>
    <row r="23" spans="1:3" x14ac:dyDescent="0.25">
      <c r="A23" s="9">
        <v>1960</v>
      </c>
      <c r="B23" s="10">
        <v>8.657</v>
      </c>
      <c r="C23" s="10">
        <v>16.43</v>
      </c>
    </row>
    <row r="24" spans="1:3" x14ac:dyDescent="0.25">
      <c r="A24" s="9">
        <v>1970</v>
      </c>
      <c r="B24" s="10">
        <v>8.6285999999999987</v>
      </c>
      <c r="C24" s="10">
        <v>16.381449999999994</v>
      </c>
    </row>
    <row r="25" spans="1:3" x14ac:dyDescent="0.25">
      <c r="A25" s="9">
        <v>1980</v>
      </c>
      <c r="B25" s="10">
        <v>8.7988</v>
      </c>
      <c r="C25" s="10">
        <v>16.372399999999999</v>
      </c>
    </row>
    <row r="26" spans="1:3" x14ac:dyDescent="0.25">
      <c r="A26" s="9">
        <v>1990</v>
      </c>
      <c r="B26" s="10">
        <v>9.022000000000002</v>
      </c>
      <c r="C26" s="10">
        <v>16.614200000000004</v>
      </c>
    </row>
    <row r="27" spans="1:3" x14ac:dyDescent="0.25">
      <c r="A27" s="9">
        <v>2000</v>
      </c>
      <c r="B27" s="10">
        <v>9.3484999999999978</v>
      </c>
      <c r="C27" s="10">
        <v>16.951050000000002</v>
      </c>
    </row>
    <row r="28" spans="1:3" x14ac:dyDescent="0.25">
      <c r="A28" s="9">
        <v>2010</v>
      </c>
      <c r="B28" s="10">
        <v>9.5502500000000001</v>
      </c>
      <c r="C28" s="10">
        <v>17.262749999999997</v>
      </c>
    </row>
    <row r="30" spans="1:3" x14ac:dyDescent="0.25">
      <c r="A30" t="s">
        <v>39</v>
      </c>
      <c r="B30" s="6">
        <f>MAX(B2:B28)</f>
        <v>9.5502500000000001</v>
      </c>
      <c r="C30" s="6">
        <f>MAX(C2:C28)</f>
        <v>17.262749999999997</v>
      </c>
    </row>
    <row r="31" spans="1:3" x14ac:dyDescent="0.25">
      <c r="A31" t="s">
        <v>40</v>
      </c>
      <c r="B31" s="6">
        <f>MIN(B2:B28)</f>
        <v>7.5770000000000008</v>
      </c>
      <c r="C31" s="6">
        <f>MIN(C2:C28)</f>
        <v>10.572666666666667</v>
      </c>
    </row>
    <row r="32" spans="1:3" x14ac:dyDescent="0.25">
      <c r="A32" t="s">
        <v>41</v>
      </c>
      <c r="B32" s="6">
        <f>AVERAGE(B2:B28)</f>
        <v>8.385857407407407</v>
      </c>
      <c r="C32" s="6">
        <f>AVERAGE(C2:C28)</f>
        <v>15.421991358024687</v>
      </c>
    </row>
    <row r="37" spans="1:3" x14ac:dyDescent="0.25">
      <c r="A37" s="4" t="s">
        <v>5</v>
      </c>
      <c r="B37" s="6" t="s">
        <v>34</v>
      </c>
      <c r="C37" s="6" t="s">
        <v>35</v>
      </c>
    </row>
    <row r="38" spans="1:3" x14ac:dyDescent="0.25">
      <c r="A38" s="5" t="s">
        <v>7</v>
      </c>
      <c r="B38" s="6">
        <v>8.7116999999999987</v>
      </c>
      <c r="C38" s="6">
        <v>15.777699999999996</v>
      </c>
    </row>
    <row r="39" spans="1:3" x14ac:dyDescent="0.25">
      <c r="A39" s="5" t="s">
        <v>8</v>
      </c>
      <c r="B39" s="6">
        <v>8.0587</v>
      </c>
      <c r="C39" s="6">
        <v>11.160399999999999</v>
      </c>
    </row>
    <row r="40" spans="1:3" x14ac:dyDescent="0.25">
      <c r="A40" s="5" t="s">
        <v>9</v>
      </c>
      <c r="B40" s="6">
        <v>8.0795999999999992</v>
      </c>
      <c r="C40" s="6">
        <v>11.598800000000001</v>
      </c>
    </row>
    <row r="41" spans="1:3" x14ac:dyDescent="0.25">
      <c r="A41" s="5" t="s">
        <v>10</v>
      </c>
      <c r="B41" s="6">
        <v>8.3711000000000002</v>
      </c>
      <c r="C41" s="6">
        <v>10.572666666666667</v>
      </c>
    </row>
    <row r="42" spans="1:3" x14ac:dyDescent="0.25">
      <c r="A42" s="5" t="s">
        <v>11</v>
      </c>
      <c r="B42" s="6">
        <v>8.1710999999999991</v>
      </c>
      <c r="C42" s="6">
        <v>11.675800000000001</v>
      </c>
    </row>
    <row r="43" spans="1:3" x14ac:dyDescent="0.25">
      <c r="A43" s="5" t="s">
        <v>12</v>
      </c>
      <c r="B43" s="6">
        <v>8.4710000000000001</v>
      </c>
      <c r="C43" s="6">
        <v>16.288249999999998</v>
      </c>
    </row>
    <row r="44" spans="1:3" x14ac:dyDescent="0.25">
      <c r="A44" s="5" t="s">
        <v>13</v>
      </c>
      <c r="B44" s="6">
        <v>7.5770000000000008</v>
      </c>
      <c r="C44" s="6">
        <v>15.523000000000001</v>
      </c>
    </row>
    <row r="45" spans="1:3" x14ac:dyDescent="0.25">
      <c r="A45" s="5" t="s">
        <v>14</v>
      </c>
      <c r="B45" s="6">
        <v>7.7617999999999991</v>
      </c>
      <c r="C45" s="6">
        <v>15.520599999999998</v>
      </c>
    </row>
    <row r="46" spans="1:3" x14ac:dyDescent="0.25">
      <c r="A46" s="5" t="s">
        <v>15</v>
      </c>
      <c r="B46" s="6">
        <v>8.0350000000000019</v>
      </c>
      <c r="C46" s="6">
        <v>15.917299999999997</v>
      </c>
    </row>
    <row r="47" spans="1:3" x14ac:dyDescent="0.25">
      <c r="A47" s="5" t="s">
        <v>16</v>
      </c>
      <c r="B47" s="6">
        <v>7.7885000000000009</v>
      </c>
      <c r="C47" s="6">
        <v>15.6531</v>
      </c>
    </row>
    <row r="48" spans="1:3" x14ac:dyDescent="0.25">
      <c r="A48" s="5" t="s">
        <v>17</v>
      </c>
      <c r="B48" s="6">
        <v>8.0492000000000008</v>
      </c>
      <c r="C48" s="6">
        <v>15.897900000000002</v>
      </c>
    </row>
    <row r="49" spans="1:3" x14ac:dyDescent="0.25">
      <c r="A49" s="5" t="s">
        <v>18</v>
      </c>
      <c r="B49" s="6">
        <v>8.0294999999999987</v>
      </c>
      <c r="C49" s="6">
        <v>15.770050000000001</v>
      </c>
    </row>
    <row r="50" spans="1:3" x14ac:dyDescent="0.25">
      <c r="A50" s="5" t="s">
        <v>19</v>
      </c>
      <c r="B50" s="6">
        <v>8.2350999999999992</v>
      </c>
      <c r="C50" s="6">
        <v>15.819749999999999</v>
      </c>
    </row>
    <row r="51" spans="1:3" x14ac:dyDescent="0.25">
      <c r="A51" s="5" t="s">
        <v>20</v>
      </c>
      <c r="B51" s="6">
        <v>8.1778000000000013</v>
      </c>
      <c r="C51" s="6">
        <v>15.923049999999998</v>
      </c>
    </row>
    <row r="52" spans="1:3" x14ac:dyDescent="0.25">
      <c r="A52" s="5" t="s">
        <v>21</v>
      </c>
      <c r="B52" s="6">
        <v>8.0686</v>
      </c>
      <c r="C52" s="6">
        <v>15.884099999999995</v>
      </c>
    </row>
    <row r="53" spans="1:3" x14ac:dyDescent="0.25">
      <c r="A53" s="5" t="s">
        <v>22</v>
      </c>
      <c r="B53" s="6">
        <v>8.274799999999999</v>
      </c>
      <c r="C53" s="6">
        <v>15.968599999999999</v>
      </c>
    </row>
    <row r="54" spans="1:3" x14ac:dyDescent="0.25">
      <c r="A54" s="5" t="s">
        <v>23</v>
      </c>
      <c r="B54" s="6">
        <v>8.2377000000000002</v>
      </c>
      <c r="C54" s="6">
        <v>15.871449999999996</v>
      </c>
    </row>
    <row r="55" spans="1:3" x14ac:dyDescent="0.25">
      <c r="A55" s="5" t="s">
        <v>24</v>
      </c>
      <c r="B55" s="6">
        <v>8.3934999999999995</v>
      </c>
      <c r="C55" s="6">
        <v>16.164349999999995</v>
      </c>
    </row>
    <row r="56" spans="1:3" x14ac:dyDescent="0.25">
      <c r="A56" s="5" t="s">
        <v>25</v>
      </c>
      <c r="B56" s="6">
        <v>8.5655999999999999</v>
      </c>
      <c r="C56" s="6">
        <v>16.436950000000003</v>
      </c>
    </row>
    <row r="57" spans="1:3" x14ac:dyDescent="0.25">
      <c r="A57" s="5" t="s">
        <v>26</v>
      </c>
      <c r="B57" s="6">
        <v>8.7110000000000003</v>
      </c>
      <c r="C57" s="6">
        <v>16.444300000000002</v>
      </c>
    </row>
    <row r="58" spans="1:3" x14ac:dyDescent="0.25">
      <c r="A58" s="5" t="s">
        <v>27</v>
      </c>
      <c r="B58" s="6">
        <v>8.6447000000000003</v>
      </c>
      <c r="C58" s="6">
        <v>16.513799999999996</v>
      </c>
    </row>
    <row r="59" spans="1:3" x14ac:dyDescent="0.25">
      <c r="A59" s="5" t="s">
        <v>28</v>
      </c>
      <c r="B59" s="6">
        <v>8.657</v>
      </c>
      <c r="C59" s="6">
        <v>16.43</v>
      </c>
    </row>
    <row r="60" spans="1:3" x14ac:dyDescent="0.25">
      <c r="A60" s="5" t="s">
        <v>29</v>
      </c>
      <c r="B60" s="6">
        <v>8.6285999999999987</v>
      </c>
      <c r="C60" s="6">
        <v>16.381449999999994</v>
      </c>
    </row>
    <row r="61" spans="1:3" x14ac:dyDescent="0.25">
      <c r="A61" s="5" t="s">
        <v>30</v>
      </c>
      <c r="B61" s="6">
        <v>8.7988</v>
      </c>
      <c r="C61" s="6">
        <v>16.372399999999999</v>
      </c>
    </row>
    <row r="62" spans="1:3" x14ac:dyDescent="0.25">
      <c r="A62" s="5" t="s">
        <v>31</v>
      </c>
      <c r="B62" s="6">
        <v>9.022000000000002</v>
      </c>
      <c r="C62" s="6">
        <v>16.614200000000004</v>
      </c>
    </row>
    <row r="63" spans="1:3" x14ac:dyDescent="0.25">
      <c r="A63" s="5" t="s">
        <v>32</v>
      </c>
      <c r="B63" s="6">
        <v>9.3484999999999978</v>
      </c>
      <c r="C63" s="6">
        <v>16.951050000000002</v>
      </c>
    </row>
    <row r="64" spans="1:3" x14ac:dyDescent="0.25">
      <c r="A64" s="5" t="s">
        <v>33</v>
      </c>
      <c r="B64" s="6">
        <v>9.5502500000000001</v>
      </c>
      <c r="C64" s="6">
        <v>17.262749999999997</v>
      </c>
    </row>
    <row r="65" spans="1:3" x14ac:dyDescent="0.25">
      <c r="A65" s="5" t="s">
        <v>6</v>
      </c>
      <c r="B65" s="6">
        <v>8.3678619246861885</v>
      </c>
      <c r="C65" s="6">
        <v>15.717298465829842</v>
      </c>
    </row>
    <row r="66" spans="1:3" x14ac:dyDescent="0.25">
      <c r="B66"/>
      <c r="C66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Calculate the 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2018-10-02T10:53:38Z</dcterms:created>
  <dcterms:modified xsi:type="dcterms:W3CDTF">2018-10-03T07:41:15Z</dcterms:modified>
</cp:coreProperties>
</file>