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P6"/>
  <c r="P9"/>
  <c r="P10"/>
  <c r="P18"/>
  <c r="P21"/>
  <c r="P22"/>
  <c r="P25"/>
  <c r="P29"/>
  <c r="P30"/>
  <c r="P33"/>
  <c r="P38"/>
  <c r="P41"/>
  <c r="P50"/>
  <c r="P53"/>
  <c r="P61"/>
  <c r="P66"/>
  <c r="P69"/>
  <c r="P74"/>
  <c r="O110"/>
  <c r="P77" s="1"/>
  <c r="O111"/>
  <c r="P78" s="1"/>
  <c r="O112"/>
  <c r="P79" s="1"/>
  <c r="O113"/>
  <c r="O114"/>
  <c r="P80" s="1"/>
  <c r="O115"/>
  <c r="O116"/>
  <c r="O117"/>
  <c r="O118"/>
  <c r="O119"/>
  <c r="O120"/>
  <c r="O109"/>
  <c r="P76" s="1"/>
  <c r="O108"/>
  <c r="P75" s="1"/>
  <c r="O107"/>
  <c r="O106"/>
  <c r="O105"/>
  <c r="O104"/>
  <c r="P73" s="1"/>
  <c r="O103"/>
  <c r="P72" s="1"/>
  <c r="O102"/>
  <c r="P71" s="1"/>
  <c r="O101"/>
  <c r="O100"/>
  <c r="O99"/>
  <c r="P70" s="1"/>
  <c r="O98"/>
  <c r="O97"/>
  <c r="P68" s="1"/>
  <c r="O96"/>
  <c r="O95"/>
  <c r="O94"/>
  <c r="P67" s="1"/>
  <c r="O93"/>
  <c r="O92"/>
  <c r="P65" s="1"/>
  <c r="O91"/>
  <c r="P64" s="1"/>
  <c r="O90"/>
  <c r="P63" s="1"/>
  <c r="O89"/>
  <c r="O88"/>
  <c r="O87"/>
  <c r="P62" s="1"/>
  <c r="O86"/>
  <c r="O2"/>
  <c r="O3"/>
  <c r="P2" s="1"/>
  <c r="O4"/>
  <c r="P3" s="1"/>
  <c r="O5"/>
  <c r="P4" s="1"/>
  <c r="O6"/>
  <c r="O7"/>
  <c r="P5" s="1"/>
  <c r="O8"/>
  <c r="O9"/>
  <c r="O10"/>
  <c r="O11"/>
  <c r="P7" s="1"/>
  <c r="O12"/>
  <c r="P8" s="1"/>
  <c r="O13"/>
  <c r="O14"/>
  <c r="O15"/>
  <c r="P11" s="1"/>
  <c r="O16"/>
  <c r="O17"/>
  <c r="O18"/>
  <c r="P12" s="1"/>
  <c r="O19"/>
  <c r="P13" s="1"/>
  <c r="O20"/>
  <c r="P14" s="1"/>
  <c r="O21"/>
  <c r="P15" s="1"/>
  <c r="O22"/>
  <c r="P16" s="1"/>
  <c r="O23"/>
  <c r="O24"/>
  <c r="P17" s="1"/>
  <c r="O25"/>
  <c r="O26"/>
  <c r="O27"/>
  <c r="P19" s="1"/>
  <c r="O28"/>
  <c r="P20" s="1"/>
  <c r="O29"/>
  <c r="O30"/>
  <c r="O31"/>
  <c r="P23" s="1"/>
  <c r="O32"/>
  <c r="P24" s="1"/>
  <c r="O33"/>
  <c r="O34"/>
  <c r="O35"/>
  <c r="P26" s="1"/>
  <c r="O36"/>
  <c r="P27" s="1"/>
  <c r="O37"/>
  <c r="P28" s="1"/>
  <c r="O38"/>
  <c r="O39"/>
  <c r="O40"/>
  <c r="O41"/>
  <c r="O42"/>
  <c r="P31" s="1"/>
  <c r="O43"/>
  <c r="P32" s="1"/>
  <c r="O44"/>
  <c r="O45"/>
  <c r="O46"/>
  <c r="O47"/>
  <c r="P34" s="1"/>
  <c r="O48"/>
  <c r="O49"/>
  <c r="O50"/>
  <c r="P35" s="1"/>
  <c r="O51"/>
  <c r="P36" s="1"/>
  <c r="O52"/>
  <c r="P37" s="1"/>
  <c r="O53"/>
  <c r="O54"/>
  <c r="P39" s="1"/>
  <c r="O55"/>
  <c r="O56"/>
  <c r="O57"/>
  <c r="P40" s="1"/>
  <c r="O58"/>
  <c r="O59"/>
  <c r="P42" s="1"/>
  <c r="O60"/>
  <c r="P43" s="1"/>
  <c r="O61"/>
  <c r="O62"/>
  <c r="P44" s="1"/>
  <c r="O63"/>
  <c r="P45" s="1"/>
  <c r="O64"/>
  <c r="P46" s="1"/>
  <c r="O65"/>
  <c r="O66"/>
  <c r="P47" s="1"/>
  <c r="O67"/>
  <c r="P48" s="1"/>
  <c r="O68"/>
  <c r="P49" s="1"/>
  <c r="O69"/>
  <c r="O70"/>
  <c r="P51" s="1"/>
  <c r="O71"/>
  <c r="O72"/>
  <c r="O73"/>
  <c r="P52" s="1"/>
  <c r="O74"/>
  <c r="O75"/>
  <c r="P54" s="1"/>
  <c r="O76"/>
  <c r="O77"/>
  <c r="O78"/>
  <c r="P55" s="1"/>
  <c r="O79"/>
  <c r="P56" s="1"/>
  <c r="O80"/>
  <c r="P57" s="1"/>
  <c r="O81"/>
  <c r="O82"/>
  <c r="O83"/>
  <c r="P58" s="1"/>
  <c r="O84"/>
  <c r="P59" s="1"/>
  <c r="O85"/>
  <c r="P60" s="1"/>
  <c r="O1"/>
  <c r="P1" s="1"/>
  <c r="Q1"/>
  <c r="K1"/>
  <c r="J1"/>
  <c r="I1"/>
  <c r="H1"/>
  <c r="K3" l="1"/>
  <c r="J3"/>
  <c r="I3"/>
  <c r="M3" l="1"/>
  <c r="J4" s="1"/>
  <c r="K4" l="1"/>
  <c r="I4"/>
</calcChain>
</file>

<file path=xl/sharedStrings.xml><?xml version="1.0" encoding="utf-8"?>
<sst xmlns="http://schemas.openxmlformats.org/spreadsheetml/2006/main" count="11" uniqueCount="11">
  <si>
    <t>No Of Users</t>
  </si>
  <si>
    <t>Each Map</t>
  </si>
  <si>
    <t>MAP95</t>
  </si>
  <si>
    <t>MAP75</t>
  </si>
  <si>
    <t>MAP55</t>
  </si>
  <si>
    <t>Failure Proportion</t>
  </si>
  <si>
    <t>System</t>
  </si>
  <si>
    <t>MAP</t>
  </si>
  <si>
    <t>No. Failures</t>
  </si>
  <si>
    <t>Proportion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</si>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</sst>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4B4F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5"/>
  <sheetViews>
    <sheetView tabSelected="1" topLeftCell="D1" zoomScale="115" zoomScaleNormal="115" workbookViewId="0">
      <selection activeCell="K10" sqref="K10"/>
    </sheetView>
  </sheetViews>
  <sheetFormatPr defaultRowHeight="15"/>
  <cols>
    <col min="7" max="7" width="11.42578125" bestFit="1" customWidth="1"/>
    <col min="8" max="8" width="17.42578125" bestFit="1" customWidth="1"/>
    <col min="10" max="10" width="13.42578125" bestFit="1" customWidth="1"/>
  </cols>
  <sheetData>
    <row r="1" spans="1:19">
      <c r="A1">
        <v>3</v>
      </c>
      <c r="B1" s="1">
        <v>118.14700000000001</v>
      </c>
      <c r="C1" s="1">
        <v>1</v>
      </c>
      <c r="D1" s="1">
        <v>95</v>
      </c>
      <c r="E1" s="1">
        <v>383</v>
      </c>
      <c r="G1" s="1">
        <v>22</v>
      </c>
      <c r="H1">
        <f>G1*2</f>
        <v>44</v>
      </c>
      <c r="I1">
        <f>COUNTIF(D:D,95)</f>
        <v>42</v>
      </c>
      <c r="J1">
        <f>COUNTIF(D:D,75)</f>
        <v>38</v>
      </c>
      <c r="K1">
        <f>COUNTIF(D:D,55)</f>
        <v>34</v>
      </c>
      <c r="O1">
        <f>IF((D1&gt;70),D1,IF((D1&lt;70),0))</f>
        <v>95</v>
      </c>
      <c r="P1">
        <f>IF((O1&gt;70),B1,IF((O1&lt;70)," "))</f>
        <v>118.14700000000001</v>
      </c>
      <c r="Q1">
        <f>IF((D1&gt;70),D1,IF((D1&lt;70),""))</f>
        <v>95</v>
      </c>
      <c r="S1">
        <v>3</v>
      </c>
    </row>
    <row r="2" spans="1:19">
      <c r="A2">
        <v>3</v>
      </c>
      <c r="B2" s="1">
        <v>54.844999999999999</v>
      </c>
      <c r="C2" s="1">
        <v>1</v>
      </c>
      <c r="D2" s="1">
        <v>55</v>
      </c>
      <c r="E2" s="1">
        <v>336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O2">
        <f t="shared" ref="O2:O65" si="0">IF((D2&gt;70),D2,IF((D2&lt;70),0))</f>
        <v>0</v>
      </c>
      <c r="P2">
        <f>IF((O3&gt;70),B3,IF((O3&lt;70)," "))</f>
        <v>17.594000000000001</v>
      </c>
      <c r="Q2">
        <f>IF((D3&gt;70),D3,IF((D3&lt;70),""))</f>
        <v>75</v>
      </c>
      <c r="S2">
        <v>4</v>
      </c>
    </row>
    <row r="3" spans="1:19">
      <c r="A3">
        <v>3</v>
      </c>
      <c r="B3" s="1">
        <v>17.594000000000001</v>
      </c>
      <c r="C3" s="1">
        <v>1</v>
      </c>
      <c r="D3" s="1">
        <v>75</v>
      </c>
      <c r="E3" s="1">
        <v>362</v>
      </c>
      <c r="I3">
        <f>H1-I1</f>
        <v>2</v>
      </c>
      <c r="J3">
        <f>H1-J1</f>
        <v>6</v>
      </c>
      <c r="K3">
        <f>H1-K1</f>
        <v>10</v>
      </c>
      <c r="M3">
        <f>SUM(I3:K3)</f>
        <v>18</v>
      </c>
      <c r="O3">
        <f t="shared" si="0"/>
        <v>75</v>
      </c>
      <c r="P3">
        <f>IF((O4&gt;70),B4,IF((O4&lt;70)," "))</f>
        <v>40.206000000000003</v>
      </c>
      <c r="Q3">
        <f>IF((D4&gt;70),D4,IF((D4&lt;70),""))</f>
        <v>75</v>
      </c>
      <c r="S3">
        <v>5</v>
      </c>
    </row>
    <row r="4" spans="1:19">
      <c r="A4">
        <v>3</v>
      </c>
      <c r="B4" s="1">
        <v>40.206000000000003</v>
      </c>
      <c r="C4" s="1">
        <v>1</v>
      </c>
      <c r="D4" s="1">
        <v>75</v>
      </c>
      <c r="E4" s="1">
        <v>374</v>
      </c>
      <c r="H4" t="s">
        <v>5</v>
      </c>
      <c r="I4">
        <f>(I3/$M$3)*100</f>
        <v>11.111111111111111</v>
      </c>
      <c r="J4">
        <f t="shared" ref="J4:K4" si="1">(J3/$M$3)*100</f>
        <v>33.333333333333329</v>
      </c>
      <c r="K4">
        <f t="shared" si="1"/>
        <v>55.555555555555557</v>
      </c>
      <c r="O4">
        <f t="shared" si="0"/>
        <v>75</v>
      </c>
      <c r="P4">
        <f>IF((O5&gt;70),B5,IF((O5&lt;70)," "))</f>
        <v>98.477000000000004</v>
      </c>
      <c r="Q4">
        <f>IF((D5&gt;70),D5,IF((D5&lt;70),""))</f>
        <v>95</v>
      </c>
      <c r="S4">
        <v>6</v>
      </c>
    </row>
    <row r="5" spans="1:19">
      <c r="A5">
        <v>4</v>
      </c>
      <c r="B5" s="1">
        <v>98.477000000000004</v>
      </c>
      <c r="C5" s="1">
        <v>1</v>
      </c>
      <c r="D5" s="1">
        <v>95</v>
      </c>
      <c r="E5" s="1">
        <v>397</v>
      </c>
      <c r="O5">
        <f t="shared" si="0"/>
        <v>95</v>
      </c>
      <c r="P5">
        <f>IF((O7&gt;70),B7,IF((O7&lt;70)," "))</f>
        <v>31.553999999999998</v>
      </c>
      <c r="Q5">
        <f>IF((D7&gt;70),D7,IF((D7&lt;70),""))</f>
        <v>95</v>
      </c>
      <c r="S5">
        <v>7</v>
      </c>
    </row>
    <row r="6" spans="1:19">
      <c r="A6">
        <v>4</v>
      </c>
      <c r="B6" s="1">
        <v>58.665999999999997</v>
      </c>
      <c r="C6" s="1">
        <v>1</v>
      </c>
      <c r="D6" s="1">
        <v>55</v>
      </c>
      <c r="E6" s="1">
        <v>314</v>
      </c>
      <c r="O6">
        <f t="shared" si="0"/>
        <v>0</v>
      </c>
      <c r="P6">
        <f t="shared" ref="P6:P11" si="2">IF((O10&gt;70),B10,IF((O10&lt;70)," "))</f>
        <v>47.63</v>
      </c>
      <c r="Q6">
        <f t="shared" ref="Q6:Q11" si="3">IF((D10&gt;70),D10,IF((D10&lt;70),""))</f>
        <v>75</v>
      </c>
      <c r="S6">
        <v>8</v>
      </c>
    </row>
    <row r="7" spans="1:19">
      <c r="A7">
        <v>4</v>
      </c>
      <c r="B7" s="1">
        <v>31.553999999999998</v>
      </c>
      <c r="C7" s="1">
        <v>1</v>
      </c>
      <c r="D7" s="1">
        <v>95</v>
      </c>
      <c r="E7" s="1">
        <v>383</v>
      </c>
      <c r="H7" t="s">
        <v>6</v>
      </c>
      <c r="I7" t="s">
        <v>7</v>
      </c>
      <c r="J7" t="s">
        <v>8</v>
      </c>
      <c r="K7" t="s">
        <v>9</v>
      </c>
      <c r="O7">
        <f t="shared" si="0"/>
        <v>95</v>
      </c>
      <c r="P7">
        <f t="shared" si="2"/>
        <v>34.438000000000002</v>
      </c>
      <c r="Q7">
        <f t="shared" si="3"/>
        <v>75</v>
      </c>
      <c r="S7">
        <v>9</v>
      </c>
    </row>
    <row r="8" spans="1:19">
      <c r="A8">
        <v>5</v>
      </c>
      <c r="B8" s="1">
        <v>64.44</v>
      </c>
      <c r="C8" s="1">
        <v>1</v>
      </c>
      <c r="D8" s="1">
        <v>55</v>
      </c>
      <c r="E8" s="1">
        <v>314</v>
      </c>
      <c r="H8" s="1">
        <v>1</v>
      </c>
      <c r="I8" s="3">
        <v>0.55000000000000004</v>
      </c>
      <c r="J8">
        <v>10</v>
      </c>
      <c r="K8">
        <v>55.56</v>
      </c>
      <c r="O8">
        <f t="shared" si="0"/>
        <v>0</v>
      </c>
      <c r="P8">
        <f t="shared" si="2"/>
        <v>17.757999999999999</v>
      </c>
      <c r="Q8">
        <f t="shared" si="3"/>
        <v>95</v>
      </c>
      <c r="S8">
        <v>10</v>
      </c>
    </row>
    <row r="9" spans="1:19">
      <c r="A9">
        <v>5</v>
      </c>
      <c r="B9" s="1">
        <v>62.723999999999997</v>
      </c>
      <c r="C9" s="1">
        <v>1</v>
      </c>
      <c r="D9" s="1">
        <v>55</v>
      </c>
      <c r="E9" s="1">
        <v>336</v>
      </c>
      <c r="H9" s="1">
        <v>2</v>
      </c>
      <c r="I9" s="3">
        <v>0.75</v>
      </c>
      <c r="J9">
        <v>6</v>
      </c>
      <c r="K9">
        <v>33.33</v>
      </c>
      <c r="O9">
        <f t="shared" si="0"/>
        <v>0</v>
      </c>
      <c r="P9">
        <f t="shared" si="2"/>
        <v>41.668999999999997</v>
      </c>
      <c r="Q9">
        <f t="shared" si="3"/>
        <v>95</v>
      </c>
      <c r="S9">
        <v>12</v>
      </c>
    </row>
    <row r="10" spans="1:19">
      <c r="A10">
        <v>5</v>
      </c>
      <c r="B10" s="1">
        <v>47.63</v>
      </c>
      <c r="C10" s="1">
        <v>1</v>
      </c>
      <c r="D10" s="1">
        <v>75</v>
      </c>
      <c r="E10" s="1">
        <v>362</v>
      </c>
      <c r="H10" s="1">
        <v>3</v>
      </c>
      <c r="I10" s="3">
        <v>0.95</v>
      </c>
      <c r="J10">
        <v>2</v>
      </c>
      <c r="K10">
        <v>11.11</v>
      </c>
      <c r="O10">
        <f t="shared" si="0"/>
        <v>75</v>
      </c>
      <c r="P10">
        <f t="shared" si="2"/>
        <v>62.256</v>
      </c>
      <c r="Q10">
        <f t="shared" si="3"/>
        <v>95</v>
      </c>
      <c r="S10">
        <v>13</v>
      </c>
    </row>
    <row r="11" spans="1:19">
      <c r="A11">
        <v>5</v>
      </c>
      <c r="B11" s="1">
        <v>34.438000000000002</v>
      </c>
      <c r="C11" s="1">
        <v>1</v>
      </c>
      <c r="D11" s="1">
        <v>75</v>
      </c>
      <c r="E11" s="1">
        <v>374</v>
      </c>
      <c r="H11" t="s">
        <v>10</v>
      </c>
      <c r="J11">
        <v>18</v>
      </c>
      <c r="K11" s="3">
        <v>1</v>
      </c>
      <c r="O11">
        <f t="shared" si="0"/>
        <v>75</v>
      </c>
      <c r="P11">
        <f t="shared" si="2"/>
        <v>46.579000000000001</v>
      </c>
      <c r="Q11">
        <f t="shared" si="3"/>
        <v>95</v>
      </c>
      <c r="S11">
        <v>14</v>
      </c>
    </row>
    <row r="12" spans="1:19">
      <c r="A12">
        <v>5</v>
      </c>
      <c r="B12" s="1">
        <v>17.757999999999999</v>
      </c>
      <c r="C12" s="1">
        <v>1</v>
      </c>
      <c r="D12" s="1">
        <v>95</v>
      </c>
      <c r="E12" s="1">
        <v>383</v>
      </c>
      <c r="O12">
        <f t="shared" si="0"/>
        <v>95</v>
      </c>
      <c r="P12">
        <f>IF((O18&gt;70),B18,IF((O18&lt;70)," "))</f>
        <v>43.298999999999999</v>
      </c>
      <c r="Q12">
        <f>IF((D18&gt;70),D18,IF((D18&lt;70),""))</f>
        <v>75</v>
      </c>
      <c r="S12">
        <v>15</v>
      </c>
    </row>
    <row r="13" spans="1:19">
      <c r="A13">
        <v>5</v>
      </c>
      <c r="B13" s="1">
        <v>41.668999999999997</v>
      </c>
      <c r="C13" s="1">
        <v>1</v>
      </c>
      <c r="D13" s="1">
        <v>95</v>
      </c>
      <c r="E13" s="1">
        <v>397</v>
      </c>
      <c r="O13">
        <f t="shared" si="0"/>
        <v>95</v>
      </c>
      <c r="P13">
        <f>IF((O19&gt;70),B19,IF((O19&lt;70)," "))</f>
        <v>51.292999999999999</v>
      </c>
      <c r="Q13">
        <f>IF((D19&gt;70),D19,IF((D19&lt;70),""))</f>
        <v>75</v>
      </c>
      <c r="S13">
        <v>16</v>
      </c>
    </row>
    <row r="14" spans="1:19">
      <c r="A14">
        <v>6</v>
      </c>
      <c r="B14" s="1">
        <v>62.256</v>
      </c>
      <c r="C14" s="1">
        <v>1</v>
      </c>
      <c r="D14" s="1">
        <v>95</v>
      </c>
      <c r="E14" s="1">
        <v>383</v>
      </c>
      <c r="O14">
        <f t="shared" si="0"/>
        <v>95</v>
      </c>
      <c r="P14">
        <f>IF((O20&gt;70),B20,IF((O20&lt;70)," "))</f>
        <v>43.118000000000002</v>
      </c>
      <c r="Q14">
        <f>IF((D20&gt;70),D20,IF((D20&lt;70),""))</f>
        <v>75</v>
      </c>
      <c r="S14">
        <v>17</v>
      </c>
    </row>
    <row r="15" spans="1:19">
      <c r="A15">
        <v>6</v>
      </c>
      <c r="B15" s="1">
        <v>46.579000000000001</v>
      </c>
      <c r="C15" s="1">
        <v>1</v>
      </c>
      <c r="D15" s="1">
        <v>95</v>
      </c>
      <c r="E15" s="1">
        <v>397</v>
      </c>
      <c r="O15">
        <f t="shared" si="0"/>
        <v>95</v>
      </c>
      <c r="P15">
        <f>IF((O21&gt;70),B21,IF((O21&lt;70)," "))</f>
        <v>32.854999999999997</v>
      </c>
      <c r="Q15">
        <f>IF((D21&gt;70),D21,IF((D21&lt;70),""))</f>
        <v>95</v>
      </c>
      <c r="S15">
        <v>18</v>
      </c>
    </row>
    <row r="16" spans="1:19">
      <c r="A16">
        <v>6</v>
      </c>
      <c r="B16" s="1">
        <v>53.131999999999998</v>
      </c>
      <c r="C16" s="1">
        <v>1</v>
      </c>
      <c r="D16" s="1">
        <v>55</v>
      </c>
      <c r="E16" s="1">
        <v>314</v>
      </c>
      <c r="O16">
        <f t="shared" si="0"/>
        <v>0</v>
      </c>
      <c r="P16">
        <f>IF((O22&gt;70),B22,IF((O22&lt;70)," "))</f>
        <v>38.890999999999998</v>
      </c>
      <c r="Q16">
        <f>IF((D22&gt;70),D22,IF((D22&lt;70),""))</f>
        <v>95</v>
      </c>
      <c r="S16" s="1">
        <v>19</v>
      </c>
    </row>
    <row r="17" spans="1:19">
      <c r="A17">
        <v>6</v>
      </c>
      <c r="B17" s="1">
        <v>76.123000000000005</v>
      </c>
      <c r="C17" s="1">
        <v>1</v>
      </c>
      <c r="D17" s="1">
        <v>55</v>
      </c>
      <c r="E17" s="1">
        <v>336</v>
      </c>
      <c r="O17">
        <f t="shared" si="0"/>
        <v>0</v>
      </c>
      <c r="P17">
        <f>IF((O24&gt;70),B24,IF((O24&lt;70)," "))</f>
        <v>28.593</v>
      </c>
      <c r="Q17">
        <f>IF((D24&gt;70),D24,IF((D24&lt;70),""))</f>
        <v>95</v>
      </c>
      <c r="S17" s="1">
        <v>20</v>
      </c>
    </row>
    <row r="18" spans="1:19">
      <c r="A18">
        <v>6</v>
      </c>
      <c r="B18" s="1">
        <v>43.298999999999999</v>
      </c>
      <c r="C18" s="1">
        <v>1</v>
      </c>
      <c r="D18" s="1">
        <v>75</v>
      </c>
      <c r="E18" s="1">
        <v>362</v>
      </c>
      <c r="O18">
        <f t="shared" si="0"/>
        <v>75</v>
      </c>
      <c r="P18">
        <f t="shared" ref="P18:P25" si="4">IF((O26&gt;70),B26,IF((O26&lt;70)," "))</f>
        <v>62.033999999999999</v>
      </c>
      <c r="Q18">
        <f t="shared" ref="Q18:Q25" si="5">IF((D26&gt;70),D26,IF((D26&lt;70),""))</f>
        <v>75</v>
      </c>
      <c r="S18" s="1">
        <v>21</v>
      </c>
    </row>
    <row r="19" spans="1:19">
      <c r="A19">
        <v>7</v>
      </c>
      <c r="B19" s="1">
        <v>51.292999999999999</v>
      </c>
      <c r="C19" s="1">
        <v>1</v>
      </c>
      <c r="D19" s="1">
        <v>75</v>
      </c>
      <c r="E19" s="1">
        <v>362</v>
      </c>
      <c r="O19">
        <f t="shared" si="0"/>
        <v>75</v>
      </c>
      <c r="P19">
        <f t="shared" si="4"/>
        <v>37.959000000000003</v>
      </c>
      <c r="Q19">
        <f t="shared" si="5"/>
        <v>75</v>
      </c>
      <c r="S19" s="1">
        <v>22</v>
      </c>
    </row>
    <row r="20" spans="1:19">
      <c r="A20">
        <v>7</v>
      </c>
      <c r="B20" s="1">
        <v>43.118000000000002</v>
      </c>
      <c r="C20" s="1">
        <v>1</v>
      </c>
      <c r="D20" s="1">
        <v>75</v>
      </c>
      <c r="E20" s="1">
        <v>374</v>
      </c>
      <c r="O20">
        <f t="shared" si="0"/>
        <v>75</v>
      </c>
      <c r="P20">
        <f t="shared" si="4"/>
        <v>49.427999999999997</v>
      </c>
      <c r="Q20">
        <f t="shared" si="5"/>
        <v>75</v>
      </c>
      <c r="S20" s="1">
        <v>23</v>
      </c>
    </row>
    <row r="21" spans="1:19">
      <c r="A21">
        <v>7</v>
      </c>
      <c r="B21" s="1">
        <v>32.854999999999997</v>
      </c>
      <c r="C21" s="1">
        <v>1</v>
      </c>
      <c r="D21" s="1">
        <v>95</v>
      </c>
      <c r="E21" s="1">
        <v>383</v>
      </c>
      <c r="O21">
        <f t="shared" si="0"/>
        <v>95</v>
      </c>
      <c r="P21">
        <f t="shared" si="4"/>
        <v>22.998000000000001</v>
      </c>
      <c r="Q21">
        <f t="shared" si="5"/>
        <v>95</v>
      </c>
      <c r="S21" s="1">
        <v>24</v>
      </c>
    </row>
    <row r="22" spans="1:19">
      <c r="A22">
        <v>7</v>
      </c>
      <c r="B22" s="1">
        <v>38.890999999999998</v>
      </c>
      <c r="C22" s="1">
        <v>1</v>
      </c>
      <c r="D22" s="1">
        <v>95</v>
      </c>
      <c r="E22" s="1">
        <v>397</v>
      </c>
      <c r="O22">
        <f t="shared" si="0"/>
        <v>95</v>
      </c>
      <c r="P22">
        <f t="shared" si="4"/>
        <v>37.387</v>
      </c>
      <c r="Q22">
        <f t="shared" si="5"/>
        <v>95</v>
      </c>
      <c r="S22" s="1">
        <v>25</v>
      </c>
    </row>
    <row r="23" spans="1:19">
      <c r="A23">
        <v>7</v>
      </c>
      <c r="B23" s="1">
        <v>79.683000000000007</v>
      </c>
      <c r="C23" s="1">
        <v>1</v>
      </c>
      <c r="D23" s="1">
        <v>55</v>
      </c>
      <c r="E23" s="1">
        <v>314</v>
      </c>
      <c r="O23">
        <f t="shared" si="0"/>
        <v>0</v>
      </c>
      <c r="P23">
        <f t="shared" si="4"/>
        <v>94.114000000000004</v>
      </c>
      <c r="Q23">
        <f t="shared" si="5"/>
        <v>75</v>
      </c>
    </row>
    <row r="24" spans="1:19">
      <c r="A24">
        <v>8</v>
      </c>
      <c r="B24" s="1">
        <v>28.593</v>
      </c>
      <c r="C24" s="1">
        <v>1</v>
      </c>
      <c r="D24" s="1">
        <v>95</v>
      </c>
      <c r="E24" s="1">
        <v>397</v>
      </c>
      <c r="O24">
        <f t="shared" si="0"/>
        <v>95</v>
      </c>
      <c r="P24">
        <f t="shared" si="4"/>
        <v>100.283</v>
      </c>
      <c r="Q24">
        <f t="shared" si="5"/>
        <v>95</v>
      </c>
    </row>
    <row r="25" spans="1:19">
      <c r="A25">
        <v>8</v>
      </c>
      <c r="B25" s="1">
        <v>84.566000000000003</v>
      </c>
      <c r="C25" s="1">
        <v>1</v>
      </c>
      <c r="D25" s="1">
        <v>55</v>
      </c>
      <c r="E25" s="1">
        <v>314</v>
      </c>
      <c r="O25">
        <f t="shared" si="0"/>
        <v>0</v>
      </c>
      <c r="P25">
        <f t="shared" si="4"/>
        <v>84.718999999999994</v>
      </c>
      <c r="Q25">
        <f t="shared" si="5"/>
        <v>95</v>
      </c>
    </row>
    <row r="26" spans="1:19">
      <c r="A26">
        <v>8</v>
      </c>
      <c r="B26" s="1">
        <v>62.033999999999999</v>
      </c>
      <c r="C26" s="1">
        <v>1</v>
      </c>
      <c r="D26" s="1">
        <v>75</v>
      </c>
      <c r="E26" s="1">
        <v>362</v>
      </c>
      <c r="O26">
        <f t="shared" si="0"/>
        <v>75</v>
      </c>
      <c r="P26">
        <f>IF((O35&gt;70),B35,IF((O35&lt;70)," "))</f>
        <v>76.483000000000004</v>
      </c>
      <c r="Q26">
        <f>IF((D35&gt;70),D35,IF((D35&lt;70),""))</f>
        <v>75</v>
      </c>
    </row>
    <row r="27" spans="1:19">
      <c r="A27">
        <v>9</v>
      </c>
      <c r="B27" s="1">
        <v>37.959000000000003</v>
      </c>
      <c r="C27" s="1">
        <v>1</v>
      </c>
      <c r="D27" s="1">
        <v>75</v>
      </c>
      <c r="E27" s="1">
        <v>362</v>
      </c>
      <c r="O27">
        <f t="shared" si="0"/>
        <v>75</v>
      </c>
      <c r="P27">
        <f>IF((O36&gt;70),B36,IF((O36&lt;70)," "))</f>
        <v>35.145000000000003</v>
      </c>
      <c r="Q27">
        <f>IF((D36&gt;70),D36,IF((D36&lt;70),""))</f>
        <v>75</v>
      </c>
    </row>
    <row r="28" spans="1:19">
      <c r="A28">
        <v>9</v>
      </c>
      <c r="B28" s="1">
        <v>49.427999999999997</v>
      </c>
      <c r="C28" s="1">
        <v>1</v>
      </c>
      <c r="D28" s="1">
        <v>75</v>
      </c>
      <c r="E28" s="1">
        <v>374</v>
      </c>
      <c r="O28">
        <f t="shared" si="0"/>
        <v>75</v>
      </c>
      <c r="P28">
        <f>IF((O37&gt;70),B37,IF((O37&lt;70)," "))</f>
        <v>29.606999999999999</v>
      </c>
      <c r="Q28">
        <f>IF((D37&gt;70),D37,IF((D37&lt;70),""))</f>
        <v>95</v>
      </c>
    </row>
    <row r="29" spans="1:19">
      <c r="A29">
        <v>9</v>
      </c>
      <c r="B29" s="1">
        <v>22.998000000000001</v>
      </c>
      <c r="C29" s="1">
        <v>1</v>
      </c>
      <c r="D29" s="1">
        <v>95</v>
      </c>
      <c r="E29" s="1">
        <v>383</v>
      </c>
      <c r="O29">
        <f t="shared" si="0"/>
        <v>95</v>
      </c>
      <c r="P29">
        <f>IF((O38&gt;70),B38,IF((O38&lt;70)," "))</f>
        <v>36.951000000000001</v>
      </c>
      <c r="Q29">
        <f>IF((D38&gt;70),D38,IF((D38&lt;70),""))</f>
        <v>95</v>
      </c>
    </row>
    <row r="30" spans="1:19">
      <c r="A30">
        <v>9</v>
      </c>
      <c r="B30" s="1">
        <v>37.387</v>
      </c>
      <c r="C30" s="1">
        <v>1</v>
      </c>
      <c r="D30" s="1">
        <v>95</v>
      </c>
      <c r="E30" s="1">
        <v>397</v>
      </c>
      <c r="O30">
        <f t="shared" si="0"/>
        <v>95</v>
      </c>
      <c r="P30">
        <f>IF((O41&gt;70),B41,IF((O41&lt;70)," "))</f>
        <v>34.503</v>
      </c>
      <c r="Q30">
        <f>IF((D41&gt;70),D41,IF((D41&lt;70),""))</f>
        <v>75</v>
      </c>
    </row>
    <row r="31" spans="1:19">
      <c r="A31">
        <v>10</v>
      </c>
      <c r="B31" s="1">
        <v>94.114000000000004</v>
      </c>
      <c r="C31" s="1">
        <v>1</v>
      </c>
      <c r="D31" s="1">
        <v>75</v>
      </c>
      <c r="E31" s="1">
        <v>374</v>
      </c>
      <c r="O31">
        <f t="shared" si="0"/>
        <v>75</v>
      </c>
      <c r="P31">
        <f>IF((O42&gt;70),B42,IF((O42&lt;70)," "))</f>
        <v>144.49</v>
      </c>
      <c r="Q31">
        <f>IF((D42&gt;70),D42,IF((D42&lt;70),""))</f>
        <v>95</v>
      </c>
    </row>
    <row r="32" spans="1:19">
      <c r="A32">
        <v>10</v>
      </c>
      <c r="B32" s="1">
        <v>100.283</v>
      </c>
      <c r="C32" s="1">
        <v>1</v>
      </c>
      <c r="D32" s="1">
        <v>95</v>
      </c>
      <c r="E32" s="1">
        <v>383</v>
      </c>
      <c r="O32">
        <f t="shared" si="0"/>
        <v>95</v>
      </c>
      <c r="P32">
        <f>IF((O43&gt;70),B43,IF((O43&lt;70)," "))</f>
        <v>32.646999999999998</v>
      </c>
      <c r="Q32">
        <f>IF((D43&gt;70),D43,IF((D43&lt;70),""))</f>
        <v>95</v>
      </c>
    </row>
    <row r="33" spans="1:17">
      <c r="A33">
        <v>10</v>
      </c>
      <c r="B33" s="1">
        <v>84.718999999999994</v>
      </c>
      <c r="C33" s="1">
        <v>1</v>
      </c>
      <c r="D33" s="1">
        <v>95</v>
      </c>
      <c r="E33" s="1">
        <v>397</v>
      </c>
      <c r="O33">
        <f t="shared" si="0"/>
        <v>95</v>
      </c>
      <c r="P33">
        <f>IF((O46&gt;70),B46,IF((O46&lt;70)," "))</f>
        <v>63.875</v>
      </c>
      <c r="Q33">
        <f>IF((D46&gt;70),D46,IF((D46&lt;70),""))</f>
        <v>75</v>
      </c>
    </row>
    <row r="34" spans="1:17">
      <c r="A34">
        <v>10</v>
      </c>
      <c r="B34" s="1">
        <v>115.36199999999999</v>
      </c>
      <c r="C34" s="1">
        <v>1</v>
      </c>
      <c r="D34" s="1">
        <v>55</v>
      </c>
      <c r="E34" s="1">
        <v>336</v>
      </c>
      <c r="O34">
        <f t="shared" si="0"/>
        <v>0</v>
      </c>
      <c r="P34">
        <f>IF((O47&gt;70),B47,IF((O47&lt;70)," "))</f>
        <v>55.457000000000001</v>
      </c>
      <c r="Q34">
        <f>IF((D47&gt;70),D47,IF((D47&lt;70),""))</f>
        <v>95</v>
      </c>
    </row>
    <row r="35" spans="1:17">
      <c r="A35">
        <v>10</v>
      </c>
      <c r="B35" s="1">
        <v>76.483000000000004</v>
      </c>
      <c r="C35" s="1">
        <v>1</v>
      </c>
      <c r="D35" s="1">
        <v>75</v>
      </c>
      <c r="E35" s="1">
        <v>362</v>
      </c>
      <c r="O35">
        <f t="shared" si="0"/>
        <v>75</v>
      </c>
      <c r="P35">
        <f>IF((O50&gt;70),B50,IF((O50&lt;70)," "))</f>
        <v>73.38</v>
      </c>
      <c r="Q35">
        <f>IF((D50&gt;70),D50,IF((D50&lt;70),""))</f>
        <v>75</v>
      </c>
    </row>
    <row r="36" spans="1:17">
      <c r="A36">
        <v>12</v>
      </c>
      <c r="B36" s="1">
        <v>35.145000000000003</v>
      </c>
      <c r="C36" s="1">
        <v>1</v>
      </c>
      <c r="D36" s="1">
        <v>75</v>
      </c>
      <c r="E36" s="1">
        <v>374</v>
      </c>
      <c r="O36">
        <f t="shared" si="0"/>
        <v>75</v>
      </c>
      <c r="P36">
        <f>IF((O51&gt;70),B51,IF((O51&lt;70)," "))</f>
        <v>87.236999999999995</v>
      </c>
      <c r="Q36">
        <f>IF((D51&gt;70),D51,IF((D51&lt;70),""))</f>
        <v>75</v>
      </c>
    </row>
    <row r="37" spans="1:17">
      <c r="A37">
        <v>12</v>
      </c>
      <c r="B37" s="1">
        <v>29.606999999999999</v>
      </c>
      <c r="C37" s="1">
        <v>1</v>
      </c>
      <c r="D37" s="1">
        <v>95</v>
      </c>
      <c r="E37" s="1">
        <v>383</v>
      </c>
      <c r="O37">
        <f t="shared" si="0"/>
        <v>95</v>
      </c>
      <c r="P37">
        <f>IF((O52&gt;70),B52,IF((O52&lt;70)," "))</f>
        <v>38.890999999999998</v>
      </c>
      <c r="Q37">
        <f>IF((D52&gt;70),D52,IF((D52&lt;70),""))</f>
        <v>95</v>
      </c>
    </row>
    <row r="38" spans="1:17">
      <c r="A38">
        <v>12</v>
      </c>
      <c r="B38" s="1">
        <v>36.951000000000001</v>
      </c>
      <c r="C38" s="1">
        <v>1</v>
      </c>
      <c r="D38" s="1">
        <v>95</v>
      </c>
      <c r="E38" s="1">
        <v>397</v>
      </c>
      <c r="O38">
        <f t="shared" si="0"/>
        <v>95</v>
      </c>
      <c r="P38">
        <f>IF((O53&gt;70),B53,IF((O53&lt;70)," "))</f>
        <v>28.391999999999999</v>
      </c>
      <c r="Q38">
        <f>IF((D53&gt;70),D53,IF((D53&lt;70),""))</f>
        <v>95</v>
      </c>
    </row>
    <row r="39" spans="1:17">
      <c r="A39">
        <v>12</v>
      </c>
      <c r="B39" s="1">
        <v>73.152000000000001</v>
      </c>
      <c r="C39" s="1">
        <v>1</v>
      </c>
      <c r="D39" s="1">
        <v>55</v>
      </c>
      <c r="E39" s="1">
        <v>314</v>
      </c>
      <c r="O39">
        <f t="shared" si="0"/>
        <v>0</v>
      </c>
      <c r="P39">
        <f>IF((O54&gt;70),B54,IF((O54&lt;70)," "))</f>
        <v>14.522</v>
      </c>
      <c r="Q39">
        <f>IF((D54&gt;70),D54,IF((D54&lt;70),""))</f>
        <v>95</v>
      </c>
    </row>
    <row r="40" spans="1:17">
      <c r="A40">
        <v>12</v>
      </c>
      <c r="B40" s="1">
        <v>58.860999999999997</v>
      </c>
      <c r="C40" s="1">
        <v>1</v>
      </c>
      <c r="D40" s="1">
        <v>55</v>
      </c>
      <c r="E40" s="1">
        <v>336</v>
      </c>
      <c r="O40">
        <f t="shared" si="0"/>
        <v>0</v>
      </c>
      <c r="P40">
        <f>IF((O57&gt;70),B57,IF((O57&lt;70)," "))</f>
        <v>44.918999999999997</v>
      </c>
      <c r="Q40">
        <f>IF((D57&gt;70),D57,IF((D57&lt;70),""))</f>
        <v>75</v>
      </c>
    </row>
    <row r="41" spans="1:17">
      <c r="A41">
        <v>12</v>
      </c>
      <c r="B41" s="1">
        <v>34.503</v>
      </c>
      <c r="C41" s="1">
        <v>1</v>
      </c>
      <c r="D41" s="1">
        <v>75</v>
      </c>
      <c r="E41" s="1">
        <v>362</v>
      </c>
      <c r="O41">
        <f t="shared" si="0"/>
        <v>75</v>
      </c>
      <c r="P41">
        <f>IF((O58&gt;70),B58,IF((O58&lt;70)," "))</f>
        <v>38.249000000000002</v>
      </c>
      <c r="Q41">
        <f>IF((D58&gt;70),D58,IF((D58&lt;70),""))</f>
        <v>75</v>
      </c>
    </row>
    <row r="42" spans="1:17">
      <c r="A42">
        <v>13</v>
      </c>
      <c r="B42" s="1">
        <v>144.49</v>
      </c>
      <c r="C42" s="1">
        <v>1</v>
      </c>
      <c r="D42" s="1">
        <v>95</v>
      </c>
      <c r="E42" s="1">
        <v>383</v>
      </c>
      <c r="O42">
        <f t="shared" si="0"/>
        <v>95</v>
      </c>
      <c r="P42">
        <f>IF((O59&gt;70),B59,IF((O59&lt;70)," "))</f>
        <v>64.945999999999998</v>
      </c>
      <c r="Q42">
        <f>IF((D59&gt;70),D59,IF((D59&lt;70),""))</f>
        <v>95</v>
      </c>
    </row>
    <row r="43" spans="1:17">
      <c r="A43">
        <v>13</v>
      </c>
      <c r="B43" s="1">
        <v>32.646999999999998</v>
      </c>
      <c r="C43" s="1">
        <v>1</v>
      </c>
      <c r="D43" s="1">
        <v>95</v>
      </c>
      <c r="E43" s="1">
        <v>397</v>
      </c>
      <c r="O43">
        <f t="shared" si="0"/>
        <v>95</v>
      </c>
      <c r="P43">
        <f>IF((O60&gt;70),B60,IF((O60&lt;70)," "))</f>
        <v>48.963000000000001</v>
      </c>
      <c r="Q43">
        <f>IF((D60&gt;70),D60,IF((D60&lt;70),""))</f>
        <v>95</v>
      </c>
    </row>
    <row r="44" spans="1:17">
      <c r="A44">
        <v>13</v>
      </c>
      <c r="B44" s="1">
        <v>94.287999999999997</v>
      </c>
      <c r="C44" s="1">
        <v>1</v>
      </c>
      <c r="D44" s="1">
        <v>55</v>
      </c>
      <c r="E44" s="1">
        <v>314</v>
      </c>
      <c r="O44">
        <f t="shared" si="0"/>
        <v>0</v>
      </c>
      <c r="P44">
        <f>IF((O62&gt;70),B62,IF((O62&lt;70)," "))</f>
        <v>19.645</v>
      </c>
      <c r="Q44">
        <f>IF((D62&gt;70),D62,IF((D62&lt;70),""))</f>
        <v>75</v>
      </c>
    </row>
    <row r="45" spans="1:17">
      <c r="A45">
        <v>13</v>
      </c>
      <c r="B45" s="1">
        <v>47.183999999999997</v>
      </c>
      <c r="C45" s="1">
        <v>1</v>
      </c>
      <c r="D45" s="1">
        <v>55</v>
      </c>
      <c r="E45" s="1">
        <v>336</v>
      </c>
      <c r="O45">
        <f t="shared" si="0"/>
        <v>0</v>
      </c>
      <c r="P45">
        <f>IF((O63&gt;70),B63,IF((O63&lt;70)," "))</f>
        <v>19.367999999999999</v>
      </c>
      <c r="Q45">
        <f>IF((D63&gt;70),D63,IF((D63&lt;70),""))</f>
        <v>75</v>
      </c>
    </row>
    <row r="46" spans="1:17">
      <c r="A46">
        <v>13</v>
      </c>
      <c r="B46" s="1">
        <v>63.875</v>
      </c>
      <c r="C46" s="1">
        <v>1</v>
      </c>
      <c r="D46" s="1">
        <v>75</v>
      </c>
      <c r="E46" s="1">
        <v>362</v>
      </c>
      <c r="O46">
        <f t="shared" si="0"/>
        <v>75</v>
      </c>
      <c r="P46">
        <f>IF((O64&gt;70),B64,IF((O64&lt;70)," "))</f>
        <v>112.178</v>
      </c>
      <c r="Q46">
        <f>IF((D64&gt;70),D64,IF((D64&lt;70),""))</f>
        <v>95</v>
      </c>
    </row>
    <row r="47" spans="1:17">
      <c r="A47">
        <v>14</v>
      </c>
      <c r="B47" s="1">
        <v>55.457000000000001</v>
      </c>
      <c r="C47" s="1">
        <v>1</v>
      </c>
      <c r="D47" s="1">
        <v>95</v>
      </c>
      <c r="E47" s="1">
        <v>397</v>
      </c>
      <c r="O47">
        <f t="shared" si="0"/>
        <v>95</v>
      </c>
      <c r="P47">
        <f>IF((O66&gt;70),B66,IF((O66&lt;70)," "))</f>
        <v>73.058000000000007</v>
      </c>
      <c r="Q47">
        <f>IF((D66&gt;70),D66,IF((D66&lt;70),""))</f>
        <v>75</v>
      </c>
    </row>
    <row r="48" spans="1:17">
      <c r="A48">
        <v>14</v>
      </c>
      <c r="B48" s="1">
        <v>91.218999999999994</v>
      </c>
      <c r="C48" s="1">
        <v>1</v>
      </c>
      <c r="D48" s="1">
        <v>55</v>
      </c>
      <c r="E48" s="1">
        <v>314</v>
      </c>
      <c r="O48">
        <f t="shared" si="0"/>
        <v>0</v>
      </c>
      <c r="P48">
        <f>IF((O67&gt;70),B67,IF((O67&lt;70)," "))</f>
        <v>70.209999999999994</v>
      </c>
      <c r="Q48">
        <f>IF((D67&gt;70),D67,IF((D67&lt;70),""))</f>
        <v>75</v>
      </c>
    </row>
    <row r="49" spans="1:17">
      <c r="A49">
        <v>14</v>
      </c>
      <c r="B49" s="1">
        <v>96.06</v>
      </c>
      <c r="C49" s="1">
        <v>1</v>
      </c>
      <c r="D49" s="1">
        <v>55</v>
      </c>
      <c r="E49" s="1">
        <v>336</v>
      </c>
      <c r="O49">
        <f t="shared" si="0"/>
        <v>0</v>
      </c>
      <c r="P49">
        <f>IF((O68&gt;70),B68,IF((O68&lt;70)," "))</f>
        <v>34.253999999999998</v>
      </c>
      <c r="Q49">
        <f>IF((D68&gt;70),D68,IF((D68&lt;70),""))</f>
        <v>95</v>
      </c>
    </row>
    <row r="50" spans="1:17">
      <c r="A50">
        <v>14</v>
      </c>
      <c r="B50" s="1">
        <v>73.38</v>
      </c>
      <c r="C50" s="1">
        <v>1</v>
      </c>
      <c r="D50" s="1">
        <v>75</v>
      </c>
      <c r="E50" s="1">
        <v>362</v>
      </c>
      <c r="O50">
        <f t="shared" si="0"/>
        <v>75</v>
      </c>
      <c r="P50">
        <f>IF((O69&gt;70),B69,IF((O69&lt;70)," "))</f>
        <v>54.51</v>
      </c>
      <c r="Q50">
        <f>IF((D69&gt;70),D69,IF((D69&lt;70),""))</f>
        <v>95</v>
      </c>
    </row>
    <row r="51" spans="1:17">
      <c r="A51">
        <v>14</v>
      </c>
      <c r="B51" s="1">
        <v>87.236999999999995</v>
      </c>
      <c r="C51" s="1">
        <v>1</v>
      </c>
      <c r="D51" s="1">
        <v>75</v>
      </c>
      <c r="E51" s="1">
        <v>374</v>
      </c>
      <c r="O51">
        <f t="shared" si="0"/>
        <v>75</v>
      </c>
      <c r="P51">
        <f>IF((O70&gt;70),B70,IF((O70&lt;70)," "))</f>
        <v>21.658999999999999</v>
      </c>
      <c r="Q51">
        <f>IF((D70&gt;70),D70,IF((D70&lt;70),""))</f>
        <v>95</v>
      </c>
    </row>
    <row r="52" spans="1:17">
      <c r="A52">
        <v>14</v>
      </c>
      <c r="B52" s="1">
        <v>38.890999999999998</v>
      </c>
      <c r="C52" s="1">
        <v>1</v>
      </c>
      <c r="D52" s="1">
        <v>95</v>
      </c>
      <c r="E52" s="1">
        <v>383</v>
      </c>
      <c r="O52">
        <f t="shared" si="0"/>
        <v>95</v>
      </c>
      <c r="P52">
        <f>IF((O73&gt;70),B73,IF((O73&lt;70)," "))</f>
        <v>34.171999999999997</v>
      </c>
      <c r="Q52">
        <f>IF((D73&gt;70),D73,IF((D73&lt;70),""))</f>
        <v>75</v>
      </c>
    </row>
    <row r="53" spans="1:17">
      <c r="A53">
        <v>15</v>
      </c>
      <c r="B53" s="1">
        <v>28.391999999999999</v>
      </c>
      <c r="C53" s="1">
        <v>1</v>
      </c>
      <c r="D53" s="1">
        <v>95</v>
      </c>
      <c r="E53" s="1">
        <v>383</v>
      </c>
      <c r="O53">
        <f t="shared" si="0"/>
        <v>95</v>
      </c>
      <c r="P53">
        <f>IF((O74&gt;70),B74,IF((O74&lt;70)," "))</f>
        <v>81.951999999999998</v>
      </c>
      <c r="Q53">
        <f>IF((D74&gt;70),D74,IF((D74&lt;70),""))</f>
        <v>75</v>
      </c>
    </row>
    <row r="54" spans="1:17">
      <c r="A54">
        <v>15</v>
      </c>
      <c r="B54" s="1">
        <v>14.522</v>
      </c>
      <c r="C54" s="1">
        <v>1</v>
      </c>
      <c r="D54" s="1">
        <v>95</v>
      </c>
      <c r="E54" s="1">
        <v>397</v>
      </c>
      <c r="O54">
        <f t="shared" si="0"/>
        <v>95</v>
      </c>
      <c r="P54">
        <f>IF((O75&gt;70),B75,IF((O75&lt;70)," "))</f>
        <v>25.925999999999998</v>
      </c>
      <c r="Q54">
        <f>IF((D75&gt;70),D75,IF((D75&lt;70),""))</f>
        <v>95</v>
      </c>
    </row>
    <row r="55" spans="1:17">
      <c r="A55">
        <v>15</v>
      </c>
      <c r="B55" s="1">
        <v>53.252000000000002</v>
      </c>
      <c r="C55" s="1">
        <v>1</v>
      </c>
      <c r="D55" s="1">
        <v>55</v>
      </c>
      <c r="E55" s="1">
        <v>314</v>
      </c>
      <c r="O55">
        <f t="shared" si="0"/>
        <v>0</v>
      </c>
      <c r="P55">
        <f>IF((O78&gt;70),B78,IF((O78&lt;70)," "))</f>
        <v>38.637999999999998</v>
      </c>
      <c r="Q55">
        <f>IF((D78&gt;70),D78,IF((D78&lt;70),""))</f>
        <v>75</v>
      </c>
    </row>
    <row r="56" spans="1:17">
      <c r="A56">
        <v>15</v>
      </c>
      <c r="B56" s="1">
        <v>57.811999999999998</v>
      </c>
      <c r="C56" s="1">
        <v>1</v>
      </c>
      <c r="D56" s="1">
        <v>55</v>
      </c>
      <c r="E56" s="1">
        <v>336</v>
      </c>
      <c r="O56">
        <f t="shared" si="0"/>
        <v>0</v>
      </c>
      <c r="P56">
        <f>IF((O79&gt;70),B79,IF((O79&lt;70)," "))</f>
        <v>16.526</v>
      </c>
      <c r="Q56">
        <f>IF((D79&gt;70),D79,IF((D79&lt;70),""))</f>
        <v>95</v>
      </c>
    </row>
    <row r="57" spans="1:17">
      <c r="A57">
        <v>15</v>
      </c>
      <c r="B57" s="1">
        <v>44.918999999999997</v>
      </c>
      <c r="C57" s="1">
        <v>1</v>
      </c>
      <c r="D57" s="1">
        <v>75</v>
      </c>
      <c r="E57" s="1">
        <v>362</v>
      </c>
      <c r="O57">
        <f t="shared" si="0"/>
        <v>75</v>
      </c>
      <c r="P57">
        <f>IF((O80&gt;70),B80,IF((O80&lt;70)," "))</f>
        <v>66.450999999999993</v>
      </c>
      <c r="Q57">
        <f>IF((D80&gt;70),D80,IF((D80&lt;70),""))</f>
        <v>95</v>
      </c>
    </row>
    <row r="58" spans="1:17">
      <c r="A58">
        <v>15</v>
      </c>
      <c r="B58" s="1">
        <v>38.249000000000002</v>
      </c>
      <c r="C58" s="1">
        <v>1</v>
      </c>
      <c r="D58" s="1">
        <v>75</v>
      </c>
      <c r="E58" s="1">
        <v>374</v>
      </c>
      <c r="O58">
        <f t="shared" si="0"/>
        <v>75</v>
      </c>
      <c r="P58">
        <f>IF((O83&gt;70),B83,IF((O83&lt;70)," "))</f>
        <v>55.823999999999998</v>
      </c>
      <c r="Q58">
        <f>IF((D83&gt;70),D83,IF((D83&lt;70),""))</f>
        <v>75</v>
      </c>
    </row>
    <row r="59" spans="1:17">
      <c r="A59">
        <v>16</v>
      </c>
      <c r="B59" s="1">
        <v>64.945999999999998</v>
      </c>
      <c r="C59" s="1">
        <v>1</v>
      </c>
      <c r="D59" s="1">
        <v>95</v>
      </c>
      <c r="E59" s="1">
        <v>383</v>
      </c>
      <c r="O59">
        <f t="shared" si="0"/>
        <v>95</v>
      </c>
      <c r="P59">
        <f>IF((O84&gt;70),B84,IF((O84&lt;70)," "))</f>
        <v>67.971000000000004</v>
      </c>
      <c r="Q59">
        <f>IF((D84&gt;70),D84,IF((D84&lt;70),""))</f>
        <v>75</v>
      </c>
    </row>
    <row r="60" spans="1:17">
      <c r="A60">
        <v>16</v>
      </c>
      <c r="B60" s="1">
        <v>48.963000000000001</v>
      </c>
      <c r="C60" s="1">
        <v>1</v>
      </c>
      <c r="D60" s="1">
        <v>95</v>
      </c>
      <c r="E60" s="1">
        <v>397</v>
      </c>
      <c r="O60">
        <f t="shared" si="0"/>
        <v>95</v>
      </c>
      <c r="P60">
        <f>IF((O85&gt;70),B85,IF((O85&lt;70)," "))</f>
        <v>57.094999999999999</v>
      </c>
      <c r="Q60">
        <f>IF((D85&gt;70),D85,IF((D85&lt;70),""))</f>
        <v>95</v>
      </c>
    </row>
    <row r="61" spans="1:17">
      <c r="A61">
        <v>16</v>
      </c>
      <c r="B61" s="1">
        <v>23.186</v>
      </c>
      <c r="C61" s="1">
        <v>1</v>
      </c>
      <c r="D61" s="1">
        <v>55</v>
      </c>
      <c r="E61" s="1">
        <v>336</v>
      </c>
      <c r="O61">
        <f t="shared" si="0"/>
        <v>0</v>
      </c>
      <c r="P61">
        <f>IF((O86&gt;70),B86,IF((O86&lt;70)," "))</f>
        <v>20.488</v>
      </c>
      <c r="Q61">
        <f>IF((D86&gt;70),D86,IF((D86&lt;70),""))</f>
        <v>95</v>
      </c>
    </row>
    <row r="62" spans="1:17">
      <c r="A62">
        <v>16</v>
      </c>
      <c r="B62" s="1">
        <v>19.645</v>
      </c>
      <c r="C62" s="1">
        <v>1</v>
      </c>
      <c r="D62" s="1">
        <v>75</v>
      </c>
      <c r="E62" s="1">
        <v>362</v>
      </c>
      <c r="O62">
        <f t="shared" si="0"/>
        <v>75</v>
      </c>
      <c r="P62">
        <f>IF((O87&gt;70),B87,IF((O87&lt;70)," "))</f>
        <v>23.030999999999999</v>
      </c>
      <c r="Q62">
        <f>IF((D87&gt;70),D87,IF((D87&lt;70),""))</f>
        <v>95</v>
      </c>
    </row>
    <row r="63" spans="1:17">
      <c r="A63">
        <v>16</v>
      </c>
      <c r="B63" s="1">
        <v>19.367999999999999</v>
      </c>
      <c r="C63" s="1">
        <v>1</v>
      </c>
      <c r="D63" s="1">
        <v>75</v>
      </c>
      <c r="E63" s="1">
        <v>374</v>
      </c>
      <c r="O63">
        <f t="shared" si="0"/>
        <v>75</v>
      </c>
      <c r="P63">
        <f>IF((O90&gt;70),B90,IF((O90&lt;70)," "))</f>
        <v>22.341000000000001</v>
      </c>
      <c r="Q63">
        <f>IF((D90&gt;70),D90,IF((D90&lt;70),""))</f>
        <v>75</v>
      </c>
    </row>
    <row r="64" spans="1:17">
      <c r="A64">
        <v>17</v>
      </c>
      <c r="B64" s="1">
        <v>112.178</v>
      </c>
      <c r="C64" s="1">
        <v>1</v>
      </c>
      <c r="D64" s="1">
        <v>95</v>
      </c>
      <c r="E64" s="1">
        <v>397</v>
      </c>
      <c r="O64">
        <f t="shared" si="0"/>
        <v>95</v>
      </c>
      <c r="P64">
        <f>IF((O91&gt;70),B91,IF((O91&lt;70)," "))</f>
        <v>16.241</v>
      </c>
      <c r="Q64">
        <f>IF((D91&gt;70),D91,IF((D91&lt;70),""))</f>
        <v>75</v>
      </c>
    </row>
    <row r="65" spans="1:17">
      <c r="A65">
        <v>17</v>
      </c>
      <c r="B65" s="1">
        <v>88.158000000000001</v>
      </c>
      <c r="C65" s="1">
        <v>1</v>
      </c>
      <c r="D65" s="1">
        <v>55</v>
      </c>
      <c r="E65" s="1">
        <v>336</v>
      </c>
      <c r="O65">
        <f t="shared" si="0"/>
        <v>0</v>
      </c>
      <c r="P65">
        <f>IF((O92&gt;70),B92,IF((O92&lt;70)," "))</f>
        <v>70.64</v>
      </c>
      <c r="Q65">
        <f>IF((D92&gt;70),D92,IF((D92&lt;70),""))</f>
        <v>75</v>
      </c>
    </row>
    <row r="66" spans="1:17">
      <c r="A66">
        <v>17</v>
      </c>
      <c r="B66" s="1">
        <v>73.058000000000007</v>
      </c>
      <c r="C66" s="1">
        <v>1</v>
      </c>
      <c r="D66" s="1">
        <v>75</v>
      </c>
      <c r="E66" s="1">
        <v>362</v>
      </c>
      <c r="O66">
        <f t="shared" ref="O66:O120" si="6">IF((D66&gt;70),D66,IF((D66&lt;70),0))</f>
        <v>75</v>
      </c>
      <c r="P66">
        <f>IF((O93&gt;70),B93,IF((O93&lt;70)," "))</f>
        <v>50.604999999999997</v>
      </c>
      <c r="Q66">
        <f>IF((D93&gt;70),D93,IF((D93&lt;70),""))</f>
        <v>95</v>
      </c>
    </row>
    <row r="67" spans="1:17">
      <c r="A67">
        <v>17</v>
      </c>
      <c r="B67" s="1">
        <v>70.209999999999994</v>
      </c>
      <c r="C67" s="1">
        <v>1</v>
      </c>
      <c r="D67" s="1">
        <v>75</v>
      </c>
      <c r="E67" s="1">
        <v>374</v>
      </c>
      <c r="O67">
        <f t="shared" si="6"/>
        <v>75</v>
      </c>
      <c r="P67">
        <f>IF((O94&gt;70),B94,IF((O94&lt;70)," "))</f>
        <v>77.593999999999994</v>
      </c>
      <c r="Q67">
        <f>IF((D94&gt;70),D94,IF((D94&lt;70),""))</f>
        <v>95</v>
      </c>
    </row>
    <row r="68" spans="1:17">
      <c r="A68">
        <v>17</v>
      </c>
      <c r="B68" s="1">
        <v>34.253999999999998</v>
      </c>
      <c r="C68" s="1">
        <v>1</v>
      </c>
      <c r="D68" s="1">
        <v>95</v>
      </c>
      <c r="E68" s="1">
        <v>383</v>
      </c>
      <c r="O68">
        <f t="shared" si="6"/>
        <v>95</v>
      </c>
      <c r="P68">
        <f>IF((O97&gt;70),B97,IF((O97&lt;70)," "))</f>
        <v>32.505000000000003</v>
      </c>
      <c r="Q68">
        <f>IF((D97&gt;70),D97,IF((D97&lt;70),""))</f>
        <v>75</v>
      </c>
    </row>
    <row r="69" spans="1:17">
      <c r="A69">
        <v>18</v>
      </c>
      <c r="B69" s="1">
        <v>54.51</v>
      </c>
      <c r="C69" s="1">
        <v>1</v>
      </c>
      <c r="D69" s="1">
        <v>95</v>
      </c>
      <c r="E69" s="1">
        <v>383</v>
      </c>
      <c r="O69">
        <f t="shared" si="6"/>
        <v>95</v>
      </c>
      <c r="P69">
        <f>IF((O98&gt;70),B98,IF((O98&lt;70)," "))</f>
        <v>20.488</v>
      </c>
      <c r="Q69">
        <f>IF((D98&gt;70),D98,IF((D98&lt;70),""))</f>
        <v>95</v>
      </c>
    </row>
    <row r="70" spans="1:17">
      <c r="A70">
        <v>18</v>
      </c>
      <c r="B70" s="1">
        <v>21.658999999999999</v>
      </c>
      <c r="C70" s="1">
        <v>1</v>
      </c>
      <c r="D70" s="1">
        <v>95</v>
      </c>
      <c r="E70" s="1">
        <v>397</v>
      </c>
      <c r="O70">
        <f t="shared" si="6"/>
        <v>95</v>
      </c>
      <c r="P70">
        <f>IF((O99&gt;70),B99,IF((O99&lt;70)," "))</f>
        <v>23.030999999999999</v>
      </c>
      <c r="Q70">
        <f>IF((D99&gt;70),D99,IF((D99&lt;70),""))</f>
        <v>95</v>
      </c>
    </row>
    <row r="71" spans="1:17">
      <c r="A71">
        <v>18</v>
      </c>
      <c r="B71" s="1">
        <v>60.418999999999997</v>
      </c>
      <c r="C71" s="1">
        <v>1</v>
      </c>
      <c r="D71" s="1">
        <v>55</v>
      </c>
      <c r="E71" s="1">
        <v>314</v>
      </c>
      <c r="O71">
        <f t="shared" si="6"/>
        <v>0</v>
      </c>
      <c r="P71">
        <f>IF((O102&gt;70),B102,IF((O102&lt;70)," "))</f>
        <v>22.341000000000001</v>
      </c>
      <c r="Q71">
        <f>IF((D102&gt;70),D102,IF((D102&lt;70),""))</f>
        <v>75</v>
      </c>
    </row>
    <row r="72" spans="1:17">
      <c r="A72">
        <v>18</v>
      </c>
      <c r="B72" s="1">
        <v>54.283000000000001</v>
      </c>
      <c r="C72" s="1">
        <v>1</v>
      </c>
      <c r="D72" s="1">
        <v>55</v>
      </c>
      <c r="E72" s="1">
        <v>336</v>
      </c>
      <c r="O72">
        <f t="shared" si="6"/>
        <v>0</v>
      </c>
      <c r="P72">
        <f>IF((O103&gt;70),B103,IF((O103&lt;70)," "))</f>
        <v>16.241</v>
      </c>
      <c r="Q72">
        <f>IF((D103&gt;70),D103,IF((D103&lt;70),""))</f>
        <v>75</v>
      </c>
    </row>
    <row r="73" spans="1:17">
      <c r="A73">
        <v>18</v>
      </c>
      <c r="B73" s="1">
        <v>34.171999999999997</v>
      </c>
      <c r="C73" s="1">
        <v>1</v>
      </c>
      <c r="D73" s="1">
        <v>75</v>
      </c>
      <c r="E73" s="1">
        <v>362</v>
      </c>
      <c r="O73">
        <f t="shared" si="6"/>
        <v>75</v>
      </c>
      <c r="P73">
        <f>IF((O104&gt;70),B104,IF((O104&lt;70)," "))</f>
        <v>63.938000000000002</v>
      </c>
      <c r="Q73">
        <f>IF((D104&gt;70),D104,IF((D104&lt;70),""))</f>
        <v>95</v>
      </c>
    </row>
    <row r="74" spans="1:17">
      <c r="A74">
        <v>18</v>
      </c>
      <c r="B74" s="1">
        <v>81.951999999999998</v>
      </c>
      <c r="C74" s="1">
        <v>1</v>
      </c>
      <c r="D74" s="1">
        <v>75</v>
      </c>
      <c r="E74" s="1">
        <v>374</v>
      </c>
      <c r="O74">
        <f t="shared" si="6"/>
        <v>75</v>
      </c>
      <c r="P74">
        <f>IF((O105&gt;70),B105,IF((O105&lt;70)," "))</f>
        <v>48.878</v>
      </c>
      <c r="Q74">
        <f>IF((D105&gt;70),D105,IF((D105&lt;70),""))</f>
        <v>95</v>
      </c>
    </row>
    <row r="75" spans="1:17">
      <c r="A75" s="1">
        <v>19</v>
      </c>
      <c r="B75" s="1">
        <v>25.925999999999998</v>
      </c>
      <c r="C75" s="1">
        <v>1</v>
      </c>
      <c r="D75" s="1">
        <v>95</v>
      </c>
      <c r="E75" s="1">
        <v>397</v>
      </c>
      <c r="O75">
        <f t="shared" si="6"/>
        <v>95</v>
      </c>
      <c r="P75">
        <f>IF((O108&gt;70),B108,IF((O108&lt;70)," "))</f>
        <v>85.573999999999998</v>
      </c>
      <c r="Q75">
        <f>IF((D108&gt;70),D108,IF((D108&lt;70),""))</f>
        <v>75</v>
      </c>
    </row>
    <row r="76" spans="1:17">
      <c r="A76" s="1">
        <v>19</v>
      </c>
      <c r="B76" s="1">
        <v>43.165999999999997</v>
      </c>
      <c r="C76" s="1">
        <v>1</v>
      </c>
      <c r="D76" s="1">
        <v>55</v>
      </c>
      <c r="E76" s="1">
        <v>314</v>
      </c>
      <c r="O76">
        <f t="shared" si="6"/>
        <v>0</v>
      </c>
      <c r="P76">
        <f>IF((O109&gt;70),B109,IF((O109&lt;70)," "))</f>
        <v>118.55</v>
      </c>
      <c r="Q76">
        <f>IF((D109&gt;70),D109,IF((D109&lt;70),""))</f>
        <v>75</v>
      </c>
    </row>
    <row r="77" spans="1:17">
      <c r="A77" s="1">
        <v>19</v>
      </c>
      <c r="B77" s="1">
        <v>34.874000000000002</v>
      </c>
      <c r="C77" s="1">
        <v>1</v>
      </c>
      <c r="D77" s="1">
        <v>55</v>
      </c>
      <c r="E77" s="1">
        <v>336</v>
      </c>
      <c r="O77">
        <f t="shared" si="6"/>
        <v>0</v>
      </c>
      <c r="P77">
        <f>IF((O110&gt;70),B110,IF((O110&lt;70)," "))</f>
        <v>59.256</v>
      </c>
      <c r="Q77">
        <f>IF((D110&gt;70),D110,IF((D110&lt;70),""))</f>
        <v>75</v>
      </c>
    </row>
    <row r="78" spans="1:17">
      <c r="A78" s="1">
        <v>19</v>
      </c>
      <c r="B78" s="1">
        <v>38.637999999999998</v>
      </c>
      <c r="C78" s="1">
        <v>1</v>
      </c>
      <c r="D78" s="1">
        <v>75</v>
      </c>
      <c r="E78" s="1">
        <v>362</v>
      </c>
      <c r="O78">
        <f t="shared" si="6"/>
        <v>75</v>
      </c>
      <c r="P78">
        <f>IF((O111&gt;70),B111,IF((O111&lt;70)," "))</f>
        <v>37.256</v>
      </c>
      <c r="Q78">
        <f>IF((D111&gt;70),D111,IF((D111&lt;70),""))</f>
        <v>95</v>
      </c>
    </row>
    <row r="79" spans="1:17">
      <c r="A79" s="1">
        <v>19</v>
      </c>
      <c r="B79" s="1">
        <v>16.526</v>
      </c>
      <c r="C79" s="1">
        <v>1</v>
      </c>
      <c r="D79" s="1">
        <v>95</v>
      </c>
      <c r="E79" s="1">
        <v>383</v>
      </c>
      <c r="O79">
        <f t="shared" si="6"/>
        <v>95</v>
      </c>
      <c r="P79">
        <f>IF((O112&gt;70),B112,IF((O112&lt;70)," "))</f>
        <v>59.838000000000001</v>
      </c>
      <c r="Q79">
        <f>IF((D112&gt;70),D112,IF((D112&lt;70),""))</f>
        <v>95</v>
      </c>
    </row>
    <row r="80" spans="1:17">
      <c r="A80" s="1">
        <v>20</v>
      </c>
      <c r="B80" s="1">
        <v>66.450999999999993</v>
      </c>
      <c r="C80" s="1">
        <v>1</v>
      </c>
      <c r="D80" s="1">
        <v>95</v>
      </c>
      <c r="E80" s="1">
        <v>397</v>
      </c>
      <c r="O80">
        <f t="shared" si="6"/>
        <v>95</v>
      </c>
      <c r="P80">
        <f>IF((O114&gt;70),B114,IF((O114&lt;70)," "))</f>
        <v>141.92400000000001</v>
      </c>
      <c r="Q80">
        <f>IF((D114&gt;70),D114,IF((D114&lt;70),""))</f>
        <v>75</v>
      </c>
    </row>
    <row r="81" spans="1:15">
      <c r="A81" s="1">
        <v>20</v>
      </c>
      <c r="B81" s="1">
        <v>91.114999999999995</v>
      </c>
      <c r="C81" s="1">
        <v>1</v>
      </c>
      <c r="D81" s="1">
        <v>55</v>
      </c>
      <c r="E81" s="1">
        <v>314</v>
      </c>
      <c r="O81">
        <f t="shared" si="6"/>
        <v>0</v>
      </c>
    </row>
    <row r="82" spans="1:15">
      <c r="A82" s="1">
        <v>20</v>
      </c>
      <c r="B82" s="1">
        <v>41.232999999999997</v>
      </c>
      <c r="C82" s="1">
        <v>1</v>
      </c>
      <c r="D82" s="1">
        <v>55</v>
      </c>
      <c r="E82" s="1">
        <v>336</v>
      </c>
      <c r="O82">
        <f t="shared" si="6"/>
        <v>0</v>
      </c>
    </row>
    <row r="83" spans="1:15">
      <c r="A83" s="1">
        <v>20</v>
      </c>
      <c r="B83" s="1">
        <v>55.823999999999998</v>
      </c>
      <c r="C83" s="1">
        <v>1</v>
      </c>
      <c r="D83" s="1">
        <v>75</v>
      </c>
      <c r="E83" s="1">
        <v>362</v>
      </c>
      <c r="O83">
        <f t="shared" si="6"/>
        <v>75</v>
      </c>
    </row>
    <row r="84" spans="1:15">
      <c r="A84" s="1">
        <v>20</v>
      </c>
      <c r="B84" s="1">
        <v>67.971000000000004</v>
      </c>
      <c r="C84" s="1">
        <v>1</v>
      </c>
      <c r="D84" s="1">
        <v>75</v>
      </c>
      <c r="E84" s="1">
        <v>374</v>
      </c>
      <c r="O84">
        <f t="shared" si="6"/>
        <v>75</v>
      </c>
    </row>
    <row r="85" spans="1:15">
      <c r="A85" s="1">
        <v>20</v>
      </c>
      <c r="B85" s="1">
        <v>57.094999999999999</v>
      </c>
      <c r="C85" s="1">
        <v>1</v>
      </c>
      <c r="D85" s="1">
        <v>95</v>
      </c>
      <c r="E85" s="1">
        <v>383</v>
      </c>
      <c r="O85">
        <f t="shared" si="6"/>
        <v>95</v>
      </c>
    </row>
    <row r="86" spans="1:15">
      <c r="A86" s="1">
        <v>21</v>
      </c>
      <c r="B86" s="1">
        <v>20.488</v>
      </c>
      <c r="C86" s="1">
        <v>1</v>
      </c>
      <c r="D86" s="1">
        <v>95</v>
      </c>
      <c r="E86" s="1">
        <v>383</v>
      </c>
      <c r="O86">
        <f t="shared" si="6"/>
        <v>95</v>
      </c>
    </row>
    <row r="87" spans="1:15">
      <c r="A87" s="1">
        <v>21</v>
      </c>
      <c r="B87">
        <v>23.030999999999999</v>
      </c>
      <c r="C87" s="1">
        <v>1</v>
      </c>
      <c r="D87" s="1">
        <v>95</v>
      </c>
      <c r="E87" s="1">
        <v>397</v>
      </c>
      <c r="O87">
        <f t="shared" si="6"/>
        <v>95</v>
      </c>
    </row>
    <row r="88" spans="1:15">
      <c r="A88" s="1">
        <v>21</v>
      </c>
      <c r="B88">
        <v>13.28</v>
      </c>
      <c r="C88" s="1">
        <v>1</v>
      </c>
      <c r="D88" s="1">
        <v>55</v>
      </c>
      <c r="E88" s="1">
        <v>314</v>
      </c>
      <c r="O88">
        <f t="shared" si="6"/>
        <v>0</v>
      </c>
    </row>
    <row r="89" spans="1:15">
      <c r="A89" s="1">
        <v>21</v>
      </c>
      <c r="B89">
        <v>19.18</v>
      </c>
      <c r="C89" s="1">
        <v>1</v>
      </c>
      <c r="D89" s="1">
        <v>55</v>
      </c>
      <c r="E89" s="1">
        <v>336</v>
      </c>
      <c r="O89">
        <f t="shared" si="6"/>
        <v>0</v>
      </c>
    </row>
    <row r="90" spans="1:15">
      <c r="A90" s="1">
        <v>21</v>
      </c>
      <c r="B90">
        <v>22.341000000000001</v>
      </c>
      <c r="C90" s="1">
        <v>1</v>
      </c>
      <c r="D90" s="1">
        <v>75</v>
      </c>
      <c r="E90" s="1">
        <v>362</v>
      </c>
      <c r="O90">
        <f t="shared" si="6"/>
        <v>75</v>
      </c>
    </row>
    <row r="91" spans="1:15">
      <c r="A91" s="1">
        <v>21</v>
      </c>
      <c r="B91">
        <v>16.241</v>
      </c>
      <c r="C91" s="1">
        <v>1</v>
      </c>
      <c r="D91" s="1">
        <v>75</v>
      </c>
      <c r="E91" s="1">
        <v>374</v>
      </c>
      <c r="O91">
        <f t="shared" si="6"/>
        <v>75</v>
      </c>
    </row>
    <row r="92" spans="1:15">
      <c r="A92" s="1">
        <v>22</v>
      </c>
      <c r="B92" s="2">
        <v>70.64</v>
      </c>
      <c r="C92" s="1">
        <v>1</v>
      </c>
      <c r="D92" s="1">
        <v>75</v>
      </c>
      <c r="E92" s="1">
        <v>374</v>
      </c>
      <c r="O92">
        <f t="shared" si="6"/>
        <v>75</v>
      </c>
    </row>
    <row r="93" spans="1:15">
      <c r="A93" s="1">
        <v>22</v>
      </c>
      <c r="B93" s="1">
        <v>50.604999999999997</v>
      </c>
      <c r="C93" s="1">
        <v>1</v>
      </c>
      <c r="D93" s="1">
        <v>95</v>
      </c>
      <c r="E93" s="1">
        <v>383</v>
      </c>
      <c r="O93">
        <f t="shared" si="6"/>
        <v>95</v>
      </c>
    </row>
    <row r="94" spans="1:15">
      <c r="A94" s="1">
        <v>22</v>
      </c>
      <c r="B94">
        <v>77.593999999999994</v>
      </c>
      <c r="C94" s="1">
        <v>1</v>
      </c>
      <c r="D94" s="1">
        <v>95</v>
      </c>
      <c r="E94" s="1">
        <v>397</v>
      </c>
      <c r="O94">
        <f t="shared" si="6"/>
        <v>95</v>
      </c>
    </row>
    <row r="95" spans="1:15">
      <c r="A95" s="1">
        <v>22</v>
      </c>
      <c r="B95">
        <v>79.010999999999996</v>
      </c>
      <c r="C95" s="1">
        <v>1</v>
      </c>
      <c r="D95" s="1">
        <v>55</v>
      </c>
      <c r="E95" s="1">
        <v>314</v>
      </c>
      <c r="O95">
        <f t="shared" si="6"/>
        <v>0</v>
      </c>
    </row>
    <row r="96" spans="1:15">
      <c r="A96" s="1">
        <v>22</v>
      </c>
      <c r="B96">
        <v>47.7</v>
      </c>
      <c r="C96" s="1">
        <v>1</v>
      </c>
      <c r="D96" s="1">
        <v>55</v>
      </c>
      <c r="E96" s="1">
        <v>336</v>
      </c>
      <c r="O96">
        <f t="shared" si="6"/>
        <v>0</v>
      </c>
    </row>
    <row r="97" spans="1:15">
      <c r="A97" s="1">
        <v>22</v>
      </c>
      <c r="B97">
        <v>32.505000000000003</v>
      </c>
      <c r="C97" s="1">
        <v>1</v>
      </c>
      <c r="D97" s="1">
        <v>75</v>
      </c>
      <c r="E97" s="1">
        <v>362</v>
      </c>
      <c r="O97">
        <f t="shared" si="6"/>
        <v>75</v>
      </c>
    </row>
    <row r="98" spans="1:15">
      <c r="A98" s="1">
        <v>23</v>
      </c>
      <c r="B98">
        <v>20.488</v>
      </c>
      <c r="C98" s="1">
        <v>1</v>
      </c>
      <c r="D98" s="1">
        <v>95</v>
      </c>
      <c r="E98" s="1">
        <v>383</v>
      </c>
      <c r="G98" s="2"/>
      <c r="O98">
        <f t="shared" si="6"/>
        <v>95</v>
      </c>
    </row>
    <row r="99" spans="1:15">
      <c r="A99" s="1">
        <v>23</v>
      </c>
      <c r="B99">
        <v>23.030999999999999</v>
      </c>
      <c r="C99" s="1">
        <v>1</v>
      </c>
      <c r="D99" s="1">
        <v>95</v>
      </c>
      <c r="E99" s="1">
        <v>397</v>
      </c>
      <c r="O99">
        <f t="shared" si="6"/>
        <v>95</v>
      </c>
    </row>
    <row r="100" spans="1:15">
      <c r="A100" s="1">
        <v>23</v>
      </c>
      <c r="B100" s="1">
        <v>13.28</v>
      </c>
      <c r="C100" s="1">
        <v>1</v>
      </c>
      <c r="D100" s="1">
        <v>55</v>
      </c>
      <c r="E100" s="1">
        <v>314</v>
      </c>
      <c r="O100">
        <f t="shared" si="6"/>
        <v>0</v>
      </c>
    </row>
    <row r="101" spans="1:15">
      <c r="A101" s="1">
        <v>23</v>
      </c>
      <c r="B101">
        <v>19.18</v>
      </c>
      <c r="C101" s="1">
        <v>1</v>
      </c>
      <c r="D101" s="1">
        <v>55</v>
      </c>
      <c r="E101" s="1">
        <v>336</v>
      </c>
      <c r="O101">
        <f t="shared" si="6"/>
        <v>0</v>
      </c>
    </row>
    <row r="102" spans="1:15">
      <c r="A102" s="1">
        <v>23</v>
      </c>
      <c r="B102">
        <v>22.341000000000001</v>
      </c>
      <c r="C102" s="1">
        <v>1</v>
      </c>
      <c r="D102" s="1">
        <v>75</v>
      </c>
      <c r="E102" s="1">
        <v>362</v>
      </c>
      <c r="O102">
        <f t="shared" si="6"/>
        <v>75</v>
      </c>
    </row>
    <row r="103" spans="1:15">
      <c r="A103" s="1">
        <v>23</v>
      </c>
      <c r="B103">
        <v>16.241</v>
      </c>
      <c r="C103" s="1">
        <v>1</v>
      </c>
      <c r="D103" s="1">
        <v>75</v>
      </c>
      <c r="E103" s="1">
        <v>374</v>
      </c>
      <c r="O103">
        <f t="shared" si="6"/>
        <v>75</v>
      </c>
    </row>
    <row r="104" spans="1:15">
      <c r="A104" s="1">
        <v>24</v>
      </c>
      <c r="B104" s="1">
        <v>63.938000000000002</v>
      </c>
      <c r="C104" s="1">
        <v>1</v>
      </c>
      <c r="D104" s="1">
        <v>95</v>
      </c>
      <c r="E104" s="1">
        <v>383</v>
      </c>
      <c r="G104" s="1"/>
      <c r="H104" s="1"/>
      <c r="O104">
        <f t="shared" si="6"/>
        <v>95</v>
      </c>
    </row>
    <row r="105" spans="1:15">
      <c r="A105" s="1">
        <v>24</v>
      </c>
      <c r="B105" s="1">
        <v>48.878</v>
      </c>
      <c r="C105" s="1">
        <v>1</v>
      </c>
      <c r="D105" s="1">
        <v>95</v>
      </c>
      <c r="E105" s="1">
        <v>397</v>
      </c>
      <c r="G105" s="1"/>
      <c r="H105" s="1"/>
      <c r="O105">
        <f t="shared" si="6"/>
        <v>95</v>
      </c>
    </row>
    <row r="106" spans="1:15">
      <c r="A106" s="1">
        <v>24</v>
      </c>
      <c r="B106" s="1">
        <v>64.301000000000002</v>
      </c>
      <c r="C106" s="1">
        <v>1</v>
      </c>
      <c r="D106" s="1">
        <v>55</v>
      </c>
      <c r="E106" s="1">
        <v>314</v>
      </c>
      <c r="G106" s="1"/>
      <c r="H106" s="1"/>
      <c r="O106">
        <f t="shared" si="6"/>
        <v>0</v>
      </c>
    </row>
    <row r="107" spans="1:15">
      <c r="A107" s="1">
        <v>24</v>
      </c>
      <c r="B107" s="1">
        <v>116.453</v>
      </c>
      <c r="C107" s="1">
        <v>1</v>
      </c>
      <c r="D107" s="1">
        <v>55</v>
      </c>
      <c r="E107" s="1">
        <v>336</v>
      </c>
      <c r="G107" s="1"/>
      <c r="H107" s="1"/>
      <c r="O107">
        <f t="shared" si="6"/>
        <v>0</v>
      </c>
    </row>
    <row r="108" spans="1:15">
      <c r="A108" s="1">
        <v>24</v>
      </c>
      <c r="B108" s="1">
        <v>85.573999999999998</v>
      </c>
      <c r="C108" s="1">
        <v>1</v>
      </c>
      <c r="D108" s="1">
        <v>75</v>
      </c>
      <c r="E108" s="1">
        <v>362</v>
      </c>
      <c r="G108" s="1"/>
      <c r="H108" s="1"/>
      <c r="O108">
        <f t="shared" si="6"/>
        <v>75</v>
      </c>
    </row>
    <row r="109" spans="1:15">
      <c r="A109" s="1">
        <v>24</v>
      </c>
      <c r="B109" s="1">
        <v>118.55</v>
      </c>
      <c r="C109" s="1">
        <v>1</v>
      </c>
      <c r="D109" s="1">
        <v>75</v>
      </c>
      <c r="E109" s="1">
        <v>374</v>
      </c>
      <c r="G109" s="1"/>
      <c r="H109" s="1"/>
      <c r="O109">
        <f t="shared" si="6"/>
        <v>75</v>
      </c>
    </row>
    <row r="110" spans="1:15">
      <c r="A110" s="1">
        <v>25</v>
      </c>
      <c r="B110" s="1">
        <v>59.256</v>
      </c>
      <c r="C110" s="1">
        <v>1</v>
      </c>
      <c r="D110" s="1">
        <v>75</v>
      </c>
      <c r="E110" s="1">
        <v>374</v>
      </c>
      <c r="G110" s="1"/>
      <c r="H110" s="1"/>
      <c r="O110">
        <f t="shared" si="6"/>
        <v>75</v>
      </c>
    </row>
    <row r="111" spans="1:15">
      <c r="A111" s="1">
        <v>25</v>
      </c>
      <c r="B111" s="1">
        <v>37.256</v>
      </c>
      <c r="C111" s="1">
        <v>1</v>
      </c>
      <c r="D111" s="1">
        <v>95</v>
      </c>
      <c r="E111" s="1">
        <v>383</v>
      </c>
      <c r="O111">
        <f t="shared" si="6"/>
        <v>95</v>
      </c>
    </row>
    <row r="112" spans="1:15">
      <c r="A112" s="1">
        <v>25</v>
      </c>
      <c r="B112" s="1">
        <v>59.838000000000001</v>
      </c>
      <c r="C112" s="1">
        <v>1</v>
      </c>
      <c r="D112" s="1">
        <v>95</v>
      </c>
      <c r="E112" s="1">
        <v>397</v>
      </c>
      <c r="O112">
        <f t="shared" si="6"/>
        <v>95</v>
      </c>
    </row>
    <row r="113" spans="1:15">
      <c r="A113" s="1">
        <v>25</v>
      </c>
      <c r="B113" s="1">
        <v>109.61</v>
      </c>
      <c r="C113" s="1">
        <v>1</v>
      </c>
      <c r="D113" s="1">
        <v>55</v>
      </c>
      <c r="E113" s="1">
        <v>314</v>
      </c>
      <c r="O113">
        <f t="shared" si="6"/>
        <v>0</v>
      </c>
    </row>
    <row r="114" spans="1:15">
      <c r="A114" s="1">
        <v>25</v>
      </c>
      <c r="B114" s="1">
        <v>141.92400000000001</v>
      </c>
      <c r="C114" s="1">
        <v>1</v>
      </c>
      <c r="D114" s="1">
        <v>75</v>
      </c>
      <c r="E114" s="1">
        <v>362</v>
      </c>
      <c r="O114">
        <f t="shared" si="6"/>
        <v>75</v>
      </c>
    </row>
    <row r="115" spans="1:15">
      <c r="A115" s="1"/>
      <c r="B115" s="1"/>
      <c r="C115" s="1"/>
      <c r="O115">
        <f t="shared" si="6"/>
        <v>0</v>
      </c>
    </row>
    <row r="116" spans="1:15">
      <c r="B116" s="1"/>
      <c r="O116">
        <f t="shared" si="6"/>
        <v>0</v>
      </c>
    </row>
    <row r="117" spans="1:15">
      <c r="B117" s="1"/>
      <c r="O117">
        <f t="shared" si="6"/>
        <v>0</v>
      </c>
    </row>
    <row r="118" spans="1:15">
      <c r="B118" s="1"/>
      <c r="O118">
        <f t="shared" si="6"/>
        <v>0</v>
      </c>
    </row>
    <row r="119" spans="1:15">
      <c r="B119" s="1"/>
      <c r="O119">
        <f t="shared" si="6"/>
        <v>0</v>
      </c>
    </row>
    <row r="120" spans="1:15">
      <c r="B120" s="1"/>
      <c r="O120">
        <f t="shared" si="6"/>
        <v>0</v>
      </c>
    </row>
    <row r="121" spans="1:15">
      <c r="B121" s="1"/>
    </row>
    <row r="122" spans="1:15">
      <c r="B122" s="1"/>
      <c r="C122" s="1"/>
    </row>
    <row r="123" spans="1:15">
      <c r="B123" s="1"/>
    </row>
    <row r="124" spans="1:15">
      <c r="B124" s="1"/>
    </row>
    <row r="125" spans="1:15">
      <c r="B125" s="1"/>
    </row>
    <row r="126" spans="1:15">
      <c r="B126" s="1"/>
    </row>
    <row r="127" spans="1:15">
      <c r="B127" s="1"/>
    </row>
    <row r="128" spans="1:15">
      <c r="B128" s="1"/>
    </row>
    <row r="129" spans="2:3">
      <c r="B129" s="1"/>
      <c r="C129" s="1"/>
    </row>
    <row r="130" spans="2:3">
      <c r="B130" s="1"/>
    </row>
    <row r="131" spans="2:3">
      <c r="B131" s="1"/>
    </row>
    <row r="132" spans="2:3">
      <c r="B132" s="1"/>
    </row>
    <row r="133" spans="2:3">
      <c r="B133" s="1"/>
    </row>
    <row r="134" spans="2:3">
      <c r="B134" s="1"/>
    </row>
    <row r="135" spans="2:3">
      <c r="B13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2018-04-15T19:07:41Z</dcterms:modified>
</cp:coreProperties>
</file>