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Users\bilal\Desktop\Documents transferred from RSM Laptop due to RAM issue\Gold Standard\Tax Provision New Workflow demonstration\"/>
    </mc:Choice>
  </mc:AlternateContent>
  <xr:revisionPtr revIDLastSave="0" documentId="13_ncr:1_{EBF53AD5-12BF-43B5-AF93-AA1696C0604A}" xr6:coauthVersionLast="45" xr6:coauthVersionMax="45" xr10:uidLastSave="{00000000-0000-0000-0000-000000000000}"/>
  <bookViews>
    <workbookView xWindow="-75" yWindow="-16320" windowWidth="29040" windowHeight="15840" xr2:uid="{C2F1FC49-4A17-4292-BAF2-A270610CF3E2}"/>
  </bookViews>
  <sheets>
    <sheet name="Prior_Year_Future_Taxes" sheetId="4" r:id="rId1"/>
    <sheet name="Tax template" sheetId="1" state="hidden" r:id="rId2"/>
    <sheet name="PY_RSM_Template" sheetId="3" state="hidden"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0" localSheetId="0">#REF!</definedName>
    <definedName name="\0" localSheetId="2">#REF!</definedName>
    <definedName name="\0">#REF!</definedName>
    <definedName name="\a" localSheetId="0">#REF!</definedName>
    <definedName name="\a" localSheetId="2">#REF!</definedName>
    <definedName name="\a">#REF!</definedName>
    <definedName name="\e" localSheetId="0">#REF!</definedName>
    <definedName name="\e" localSheetId="2">#REF!</definedName>
    <definedName name="\e">#REF!</definedName>
    <definedName name="\f" localSheetId="0">#REF!</definedName>
    <definedName name="\f" localSheetId="2">#REF!</definedName>
    <definedName name="\f">#REF!</definedName>
    <definedName name="\g" localSheetId="0">#REF!</definedName>
    <definedName name="\g" localSheetId="2">#REF!</definedName>
    <definedName name="\g">#REF!</definedName>
    <definedName name="\h" localSheetId="0">#REF!</definedName>
    <definedName name="\h" localSheetId="2">#REF!</definedName>
    <definedName name="\h">#REF!</definedName>
    <definedName name="\i" localSheetId="0">#REF!</definedName>
    <definedName name="\i" localSheetId="2">#REF!</definedName>
    <definedName name="\i">#REF!</definedName>
    <definedName name="\j" localSheetId="0">#REF!</definedName>
    <definedName name="\j" localSheetId="2">#REF!</definedName>
    <definedName name="\j">#REF!</definedName>
    <definedName name="\l" localSheetId="0">#REF!</definedName>
    <definedName name="\l" localSheetId="2">#REF!</definedName>
    <definedName name="\l">#REF!</definedName>
    <definedName name="\m" localSheetId="0">#REF!</definedName>
    <definedName name="\m" localSheetId="2">#REF!</definedName>
    <definedName name="\m">#REF!</definedName>
    <definedName name="\n" localSheetId="0">#REF!</definedName>
    <definedName name="\n" localSheetId="2">#REF!</definedName>
    <definedName name="\n">#REF!</definedName>
    <definedName name="\p" localSheetId="0">#REF!</definedName>
    <definedName name="\p" localSheetId="2">#REF!</definedName>
    <definedName name="\p">#REF!</definedName>
    <definedName name="\q" localSheetId="0">#REF!</definedName>
    <definedName name="\q" localSheetId="2">#REF!</definedName>
    <definedName name="\q">#REF!</definedName>
    <definedName name="\s" localSheetId="0">#REF!</definedName>
    <definedName name="\s" localSheetId="2">#REF!</definedName>
    <definedName name="\s">#REF!</definedName>
    <definedName name="\t" localSheetId="0">#REF!</definedName>
    <definedName name="\t" localSheetId="2">#REF!</definedName>
    <definedName name="\t">#REF!</definedName>
    <definedName name="\u" localSheetId="0">#REF!</definedName>
    <definedName name="\u" localSheetId="2">#REF!</definedName>
    <definedName name="\u">#REF!</definedName>
    <definedName name="\w" localSheetId="0">#REF!</definedName>
    <definedName name="\w" localSheetId="2">#REF!</definedName>
    <definedName name="\w">#REF!</definedName>
    <definedName name="_" localSheetId="0">#REF!</definedName>
    <definedName name="_" localSheetId="2">#REF!</definedName>
    <definedName name="_">#REF!</definedName>
    <definedName name="__" localSheetId="0">#REF!</definedName>
    <definedName name="__" localSheetId="2">#REF!</definedName>
    <definedName name="__">#REF!</definedName>
    <definedName name="_________________________________xlfn.RTD">#NAME?</definedName>
    <definedName name="________________________________xlfn.RTD">#NAME?</definedName>
    <definedName name="_______________________________xlfn.RTD">#NAME?</definedName>
    <definedName name="______________________________xlfn.RTD">#NAME?</definedName>
    <definedName name="_____________________________xlfn.RTD">#NAME?</definedName>
    <definedName name="____________________________xlfn.RTD">#NAME?</definedName>
    <definedName name="___________________________xlfn.RTD">#NAME?</definedName>
    <definedName name="__________________________xlfn.RTD">#NAME?</definedName>
    <definedName name="_________________________xlfn.RTD">#NAME?</definedName>
    <definedName name="________________________xlfn.RTD">#NAME?</definedName>
    <definedName name="_______________________xlfn.RTD">#NAME?</definedName>
    <definedName name="______________________xlfn.RTD">#NAME?</definedName>
    <definedName name="_____________________xlfn.RTD">#NAME?</definedName>
    <definedName name="____________________xlfn.RTD">#NAME?</definedName>
    <definedName name="___________________xlfn.RTD">#NAME?</definedName>
    <definedName name="__________________xlfn.RTD">#NAME?</definedName>
    <definedName name="_________________xlfn.RTD">#NAME?</definedName>
    <definedName name="________________xlfn.RTD">#NAME?</definedName>
    <definedName name="_______________xlfn.RTD">#NAME?</definedName>
    <definedName name="______________xlfn.RTD">#NAME?</definedName>
    <definedName name="_____________xlfn.RTD">#NAME?</definedName>
    <definedName name="____________xlfn.RTD">#NAME?</definedName>
    <definedName name="___________xlfn.RTD">#NAME?</definedName>
    <definedName name="__________xlfn.RTD">#NAME?</definedName>
    <definedName name="_________xlfn.RTD">#NAME?</definedName>
    <definedName name="________xlfn.RTD">#NAME?</definedName>
    <definedName name="_______xlfn.RTD">#NAME?</definedName>
    <definedName name="______xlfn.RTD">#NAME?</definedName>
    <definedName name="_____xlfn.RTD">#NAME?</definedName>
    <definedName name="____a1">'[2]BS and P&amp;L'!#REF!</definedName>
    <definedName name="____xlfn.RTD">#NAME?</definedName>
    <definedName name="___a1">'[2]BS and P&amp;L'!#REF!</definedName>
    <definedName name="___CLA161">[3]Computation!$AJ$2:$AO$63</definedName>
    <definedName name="___CLA162">[3]Computation!$AJ$67:$AO$135</definedName>
    <definedName name="___INDEX_SHEET___ASAP_Utilities">"#REF!"</definedName>
    <definedName name="___iv65537" localSheetId="0">#REF!</definedName>
    <definedName name="___iv65537" localSheetId="2">#REF!</definedName>
    <definedName name="___iv65537">#REF!</definedName>
    <definedName name="___iv65540" localSheetId="0">#REF!</definedName>
    <definedName name="___iv65540" localSheetId="2">#REF!</definedName>
    <definedName name="___iv65540">#REF!</definedName>
    <definedName name="___xlfn.RTD">#NAME?</definedName>
    <definedName name="__1__123Graph_ACHART_28" hidden="1">[4]B!$D$10:$U$10</definedName>
    <definedName name="__123Graph_AGRAPH1" hidden="1">[5]apports!$H$151:$H$162</definedName>
    <definedName name="__123Graph_ARECENT" hidden="1">'[6]Les Cèdres'!#REF!</definedName>
    <definedName name="__123Graph_BGRAPH1" hidden="1">[5]apports!$I$151:$I$162</definedName>
    <definedName name="__123Graph_BRECENT" hidden="1">'[6]Les Cèdres'!#REF!</definedName>
    <definedName name="__123Graph_CGRAPH1" hidden="1">[5]apports!$H$163:$H$173</definedName>
    <definedName name="__123Graph_CRECENT" hidden="1">'[6]Les Cèdres'!#REF!</definedName>
    <definedName name="__123Graph_D" hidden="1">'[7]vb 9&amp;10'!#REF!</definedName>
    <definedName name="__123Graph_DRECENT" hidden="1">'[6]Les Cèdres'!#REF!</definedName>
    <definedName name="__123Graph_ERECENT" hidden="1">'[6]Les Cèdres'!#REF!</definedName>
    <definedName name="__2__123Graph_BCHART_28" hidden="1">[4]B!$D$11:$U$11</definedName>
    <definedName name="__3__123Graph_CCHART_28" hidden="1">[4]B!$D$12:$U$12</definedName>
    <definedName name="__4__123Graph_DCHART_28" hidden="1">[4]B!$D$7:$U$7</definedName>
    <definedName name="__5__123Graph_ECHART_28" hidden="1">[4]B!$D$8:$U$8</definedName>
    <definedName name="__6__123Graph_FCHART_28" hidden="1">[4]B!$D$9:$U$9</definedName>
    <definedName name="__CLA162">[3]Computation!$AJ$67:$AO$135</definedName>
    <definedName name="__DAT1" localSheetId="0">#REF!</definedName>
    <definedName name="__DAT1" localSheetId="2">#REF!</definedName>
    <definedName name="__DAT1">#REF!</definedName>
    <definedName name="__DAT2" localSheetId="0">#REF!</definedName>
    <definedName name="__DAT2" localSheetId="2">#REF!</definedName>
    <definedName name="__DAT2">#REF!</definedName>
    <definedName name="__DAT3" localSheetId="0">#REF!</definedName>
    <definedName name="__DAT3" localSheetId="2">#REF!</definedName>
    <definedName name="__DAT3">#REF!</definedName>
    <definedName name="__DAT4" localSheetId="0">#REF!</definedName>
    <definedName name="__DAT4" localSheetId="2">#REF!</definedName>
    <definedName name="__DAT4">#REF!</definedName>
    <definedName name="__DAT5" localSheetId="0">#REF!</definedName>
    <definedName name="__DAT5" localSheetId="2">#REF!</definedName>
    <definedName name="__DAT5">#REF!</definedName>
    <definedName name="__FDS_HYPERLINK_TOGGLE_STATE__">"ON"</definedName>
    <definedName name="__Ht_Data_Spc_Version_Spc_1">"01._Spc_Current_Spc_Data_Spc_Version"</definedName>
    <definedName name="__Ht_Data_Spc_Version_Spc_2">"02._Spc_Previous_Spc_Year_Spc_Data_Spc_Version"</definedName>
    <definedName name="__Ht_Data_Spc_Version_Spc_3">"03._Spc_Most_Spc_recent_Spc_Budget_Spc_Version"</definedName>
    <definedName name="__Ht_Data_Spc_Version_Spc_4">"04._Spc_Target_Spc_Data_Spc_version_Spc_for_Spc_Quarter_Hyp_to_Hyp_go"</definedName>
    <definedName name="__Ht_Data_Spc_Version_Spc_5">"02b._Spc_Previous_Spc_Year_Spc_Current_Spc_volume_Spc_Version"</definedName>
    <definedName name="__Ht_Data_Spc_Version_Spc_6">"03b._Spc_Most_Spc_recent_Spc_budget_Spc_Current_Spc_volume_Spc_version"</definedName>
    <definedName name="__Ht_Data_Spc_Version_Spc_7">"01b._Spc_Current_Spc_volume_Spc_Data_Spc_Version"</definedName>
    <definedName name="__Ht_Data_Spc_Version_Spc_8">"04b._Spc_Target_Spc_Volume_Spc_version_Spc_for_Spc_Quarter_Hyp_to_Hyp_go"</definedName>
    <definedName name="__Ht_Period_Spc_1">"05._Spc_Current_Spc_Month"</definedName>
    <definedName name="__Ht_Period_Spc_2">"07._Spc_All_Spc_months_Spc_in_Spc_YTD"</definedName>
    <definedName name="__Ht_Period_Spc_3">"06._Spc_All_Spc_months_Spc_in_Spc_current_Spc_Quarter"</definedName>
    <definedName name="__Ht_Region_Spc_1">"18._Spc_Select_Spc_your_Spc_region"</definedName>
    <definedName name="__Ht_USD_Spc_Month_Spc_1?">"12._Spc_Financials_Spc_Month"</definedName>
    <definedName name="__Ht_USD_Spc_Quarter_Spc_1?">"13._Spc_Financials_Spc_Quarter"</definedName>
    <definedName name="__Ht_USD_Spc_YTD_Spc_1?">"14._Spc_Financials_Spc_YTD"</definedName>
    <definedName name="__Ht_Variance_Spc_Description_Spc_1">"08._Spc_Variance_Spc_Description_Spc_vs._Spc_Actual"</definedName>
    <definedName name="__Ht_Variance_Spc_Description_Spc_2">"9._Spc_Variance_Spc_Description_Spc_vs._Spc_Budget"</definedName>
    <definedName name="__Ht_Variance_Spc_Description_Spc_3">"10._Spc_OCI_Spc_tracking_Spc_Variance_Spc_Description_Spc_1"</definedName>
    <definedName name="__Ht_Variance_Spc_Description_Spc_4">"11._Spc_OCI_Spc_tracking_Spc_Variance_Spc_Description_Spc_2"</definedName>
    <definedName name="__Ht_Volume_Spc_Month_Spc_1?">"15._Spc_Volume_Spc_Month"</definedName>
    <definedName name="__Ht_Volume_Spc_Quarter_Spc_1?">"16._Spc_Volume_Spc_Quarter"</definedName>
    <definedName name="__Ht_Volume_Spc_YTD_Spc_1?">"17._Spc_Volume_Spc_YTD"</definedName>
    <definedName name="__iv65537" localSheetId="0">#REF!</definedName>
    <definedName name="__iv65537" localSheetId="2">#REF!</definedName>
    <definedName name="__iv65537">#REF!</definedName>
    <definedName name="__iv65540" localSheetId="0">#REF!</definedName>
    <definedName name="__iv65540" localSheetId="2">#REF!</definedName>
    <definedName name="__iv65540">#REF!</definedName>
    <definedName name="__pg1" localSheetId="0">#REF!</definedName>
    <definedName name="__pg1" localSheetId="2">#REF!</definedName>
    <definedName name="__pg1">#REF!</definedName>
    <definedName name="__pg10" localSheetId="0">#REF!</definedName>
    <definedName name="__pg10" localSheetId="2">#REF!</definedName>
    <definedName name="__pg10">#REF!</definedName>
    <definedName name="__pg11" localSheetId="0">#REF!</definedName>
    <definedName name="__pg11" localSheetId="2">#REF!</definedName>
    <definedName name="__pg11">#REF!</definedName>
    <definedName name="__pg12" localSheetId="0">#REF!</definedName>
    <definedName name="__pg12" localSheetId="2">#REF!</definedName>
    <definedName name="__pg12">#REF!</definedName>
    <definedName name="__pg13" localSheetId="0">#REF!</definedName>
    <definedName name="__pg13" localSheetId="2">#REF!</definedName>
    <definedName name="__pg13">#REF!</definedName>
    <definedName name="__pg14" localSheetId="0">#REF!</definedName>
    <definedName name="__pg14" localSheetId="2">#REF!</definedName>
    <definedName name="__pg14">#REF!</definedName>
    <definedName name="__PG2" localSheetId="0">#REF!</definedName>
    <definedName name="__PG2" localSheetId="2">#REF!</definedName>
    <definedName name="__PG2">#REF!</definedName>
    <definedName name="__PG3" localSheetId="0">#REF!</definedName>
    <definedName name="__PG3" localSheetId="2">#REF!</definedName>
    <definedName name="__PG3">#REF!</definedName>
    <definedName name="__PG4" localSheetId="0">#REF!</definedName>
    <definedName name="__PG4" localSheetId="2">#REF!</definedName>
    <definedName name="__PG4">#REF!</definedName>
    <definedName name="__PG5" localSheetId="0">#REF!</definedName>
    <definedName name="__PG5" localSheetId="2">#REF!</definedName>
    <definedName name="__PG5">#REF!</definedName>
    <definedName name="__PG6" localSheetId="0">#REF!</definedName>
    <definedName name="__PG6" localSheetId="2">#REF!</definedName>
    <definedName name="__PG6">#REF!</definedName>
    <definedName name="__PG7" localSheetId="0">#REF!</definedName>
    <definedName name="__PG7" localSheetId="2">#REF!</definedName>
    <definedName name="__PG7">#REF!</definedName>
    <definedName name="__pg8" localSheetId="0">#REF!</definedName>
    <definedName name="__pg8" localSheetId="2">#REF!</definedName>
    <definedName name="__pg8">#REF!</definedName>
    <definedName name="__pg9" localSheetId="0">#REF!</definedName>
    <definedName name="__pg9" localSheetId="2">#REF!</definedName>
    <definedName name="__pg9">#REF!</definedName>
    <definedName name="__pu1" localSheetId="0">#REF!</definedName>
    <definedName name="__pu1" localSheetId="2">#REF!</definedName>
    <definedName name="__pu1">#REF!</definedName>
    <definedName name="__ra15" localSheetId="0">#REF!</definedName>
    <definedName name="__ra15" localSheetId="2">#REF!</definedName>
    <definedName name="__ra15">#REF!</definedName>
    <definedName name="__ra16" localSheetId="0">#REF!</definedName>
    <definedName name="__ra16" localSheetId="2">#REF!</definedName>
    <definedName name="__ra16">#REF!</definedName>
    <definedName name="__sl1" localSheetId="0">#REF!</definedName>
    <definedName name="__sl1" localSheetId="2">#REF!</definedName>
    <definedName name="__sl1">#REF!</definedName>
    <definedName name="__tds1" localSheetId="0">#REF!</definedName>
    <definedName name="__tds1" localSheetId="2">#REF!</definedName>
    <definedName name="__tds1">#REF!</definedName>
    <definedName name="__usl1" localSheetId="0">#REF!</definedName>
    <definedName name="__usl1" localSheetId="2">#REF!</definedName>
    <definedName name="__usl1">#REF!</definedName>
    <definedName name="__xlfn.RTD">#NAME?</definedName>
    <definedName name="__xlnm._FilterDatabase" localSheetId="0">#REF!</definedName>
    <definedName name="__xlnm._FilterDatabase" localSheetId="2">#REF!</definedName>
    <definedName name="__xlnm._FilterDatabase">#REF!</definedName>
    <definedName name="__xlnm.Print_Area" localSheetId="0">#REF!</definedName>
    <definedName name="__xlnm.Print_Area" localSheetId="2">#REF!</definedName>
    <definedName name="__xlnm.Print_Area">#REF!</definedName>
    <definedName name="__xlnm.Print_Area_1" localSheetId="0">#REF!</definedName>
    <definedName name="__xlnm.Print_Area_1" localSheetId="2">#REF!</definedName>
    <definedName name="__xlnm.Print_Area_1">#REF!</definedName>
    <definedName name="__xlnm.Print_Area_10" localSheetId="0">#REF!</definedName>
    <definedName name="__xlnm.Print_Area_10" localSheetId="2">#REF!</definedName>
    <definedName name="__xlnm.Print_Area_10">#REF!</definedName>
    <definedName name="__xlnm.Print_Area_13" localSheetId="0">#REF!</definedName>
    <definedName name="__xlnm.Print_Area_13" localSheetId="2">#REF!</definedName>
    <definedName name="__xlnm.Print_Area_13">#REF!</definedName>
    <definedName name="__xlnm.Print_Area_2" localSheetId="0">#REF!</definedName>
    <definedName name="__xlnm.Print_Area_2" localSheetId="2">#REF!</definedName>
    <definedName name="__xlnm.Print_Area_2">#REF!</definedName>
    <definedName name="__xlnm.Print_Area_8" localSheetId="0">#REF!</definedName>
    <definedName name="__xlnm.Print_Area_8" localSheetId="2">#REF!</definedName>
    <definedName name="__xlnm.Print_Area_8">#REF!</definedName>
    <definedName name="__xlnm.Print_Area_9" localSheetId="0">#REF!</definedName>
    <definedName name="__xlnm.Print_Area_9" localSheetId="2">#REF!</definedName>
    <definedName name="__xlnm.Print_Area_9">#REF!</definedName>
    <definedName name="__xlnm.Print_Titles" localSheetId="0">#REF!</definedName>
    <definedName name="__xlnm.Print_Titles" localSheetId="2">#REF!</definedName>
    <definedName name="__xlnm.Print_Titles">#REF!</definedName>
    <definedName name="__xlnm.Print_Titles_1" localSheetId="0">#REF!</definedName>
    <definedName name="__xlnm.Print_Titles_1" localSheetId="2">#REF!</definedName>
    <definedName name="__xlnm.Print_Titles_1">#REF!</definedName>
    <definedName name="__xlnm.Print_Titles_12" localSheetId="0">#REF!</definedName>
    <definedName name="__xlnm.Print_Titles_12" localSheetId="2">#REF!</definedName>
    <definedName name="__xlnm.Print_Titles_12">#REF!</definedName>
    <definedName name="__xlnm.Print_Titles_13" localSheetId="0">#REF!</definedName>
    <definedName name="__xlnm.Print_Titles_13" localSheetId="2">#REF!</definedName>
    <definedName name="__xlnm.Print_Titles_13">#REF!</definedName>
    <definedName name="__xlnm.Print_Titles_14" localSheetId="0">#REF!</definedName>
    <definedName name="__xlnm.Print_Titles_14" localSheetId="2">#REF!</definedName>
    <definedName name="__xlnm.Print_Titles_14">#REF!</definedName>
    <definedName name="__xlnm.Print_Titles_15" localSheetId="0">#REF!</definedName>
    <definedName name="__xlnm.Print_Titles_15" localSheetId="2">#REF!</definedName>
    <definedName name="__xlnm.Print_Titles_15">#REF!</definedName>
    <definedName name="__xlnm.Print_Titles_5" localSheetId="0">#REF!</definedName>
    <definedName name="__xlnm.Print_Titles_5" localSheetId="2">#REF!</definedName>
    <definedName name="__xlnm.Print_Titles_5">#REF!</definedName>
    <definedName name="__xlnm.Print_Titles_6" localSheetId="0">#REF!</definedName>
    <definedName name="__xlnm.Print_Titles_6" localSheetId="2">#REF!</definedName>
    <definedName name="__xlnm.Print_Titles_6">#REF!</definedName>
    <definedName name="__xlnm.Print_Titles_8">'[8]19. Other Expenses'!#REF!</definedName>
    <definedName name="__xlnm.Print_Titles_9" localSheetId="0">#REF!</definedName>
    <definedName name="__xlnm.Print_Titles_9" localSheetId="2">#REF!</definedName>
    <definedName name="__xlnm.Print_Titles_9">#REF!</definedName>
    <definedName name="_1__123Graph_ACHART_28" hidden="1">[4]B!$D$10:$U$10</definedName>
    <definedName name="_2__123Graph_BCHART_28" hidden="1">[4]B!$D$11:$U$11</definedName>
    <definedName name="_3__123Graph_CCHART_28" hidden="1">[4]B!$D$12:$U$12</definedName>
    <definedName name="_4__123Graph_DCHART_28" hidden="1">[4]B!$D$7:$U$7</definedName>
    <definedName name="_5__123Graph_ECHART_28" hidden="1">[4]B!$D$8:$U$8</definedName>
    <definedName name="_6__123Graph_FCHART_28" hidden="1">[4]B!$D$9:$U$9</definedName>
    <definedName name="_a1">'[2]BS and P&amp;L'!#REF!</definedName>
    <definedName name="_a2" localSheetId="0">{"'Blank'!$A$1:$A$2"}</definedName>
    <definedName name="_a2" localSheetId="2">{"'Blank'!$A$1:$A$2"}</definedName>
    <definedName name="_a2">{"'Blank'!$A$1:$A$2"}</definedName>
    <definedName name="_CLA161">[3]Computation!$AJ$2:$AO$63</definedName>
    <definedName name="_CLA162">[3]Computation!$AJ$67:$AO$135</definedName>
    <definedName name="_DAT1" localSheetId="0">#REF!</definedName>
    <definedName name="_DAT1" localSheetId="2">#REF!</definedName>
    <definedName name="_DAT1">#REF!</definedName>
    <definedName name="_DAT2" localSheetId="0">#REF!</definedName>
    <definedName name="_DAT2" localSheetId="2">#REF!</definedName>
    <definedName name="_DAT2">#REF!</definedName>
    <definedName name="_DAT3" localSheetId="0">#REF!</definedName>
    <definedName name="_DAT3" localSheetId="2">#REF!</definedName>
    <definedName name="_DAT3">#REF!</definedName>
    <definedName name="_DAT4" localSheetId="0">#REF!</definedName>
    <definedName name="_DAT4" localSheetId="2">#REF!</definedName>
    <definedName name="_DAT4">#REF!</definedName>
    <definedName name="_DAT5" localSheetId="0">#REF!</definedName>
    <definedName name="_DAT5" localSheetId="2">#REF!</definedName>
    <definedName name="_DAT5">#REF!</definedName>
    <definedName name="_dsa56">"6UKW2D8M35PVCP8CK7JYWB8CI"</definedName>
    <definedName name="_Fill" localSheetId="0" hidden="1">#REF!</definedName>
    <definedName name="_Fill" localSheetId="2" hidden="1">#REF!</definedName>
    <definedName name="_Fill" hidden="1">#REF!</definedName>
    <definedName name="_ftn1">#N/A</definedName>
    <definedName name="_ftn2">#N/A</definedName>
    <definedName name="_ftn3">#N/A</definedName>
    <definedName name="_ftn4">#N/A</definedName>
    <definedName name="_ftn5">#N/A</definedName>
    <definedName name="_ftnref5">#N/A</definedName>
    <definedName name="_iv65540" localSheetId="0">#REF!</definedName>
    <definedName name="_iv65540" localSheetId="2">#REF!</definedName>
    <definedName name="_iv65540">#REF!</definedName>
    <definedName name="_Key1" localSheetId="0" hidden="1">#REF!</definedName>
    <definedName name="_Key1" localSheetId="2" hidden="1">#REF!</definedName>
    <definedName name="_Key1" hidden="1">#REF!</definedName>
    <definedName name="_New1" localSheetId="0">#REF!</definedName>
    <definedName name="_New1" localSheetId="2">#REF!</definedName>
    <definedName name="_New1">#REF!</definedName>
    <definedName name="_Order1">255</definedName>
    <definedName name="_Order2">255</definedName>
    <definedName name="_pg1" localSheetId="0">#REF!</definedName>
    <definedName name="_pg1" localSheetId="2">#REF!</definedName>
    <definedName name="_pg1">#REF!</definedName>
    <definedName name="_pg10" localSheetId="0">#REF!</definedName>
    <definedName name="_pg10" localSheetId="2">#REF!</definedName>
    <definedName name="_pg10">#REF!</definedName>
    <definedName name="_pg11" localSheetId="0">#REF!</definedName>
    <definedName name="_pg11" localSheetId="2">#REF!</definedName>
    <definedName name="_pg11">#REF!</definedName>
    <definedName name="_pg12" localSheetId="0">#REF!</definedName>
    <definedName name="_pg12" localSheetId="2">#REF!</definedName>
    <definedName name="_pg12">#REF!</definedName>
    <definedName name="_pg13" localSheetId="0">#REF!</definedName>
    <definedName name="_pg13" localSheetId="2">#REF!</definedName>
    <definedName name="_pg13">#REF!</definedName>
    <definedName name="_pg14" localSheetId="0">#REF!</definedName>
    <definedName name="_pg14" localSheetId="2">#REF!</definedName>
    <definedName name="_pg14">#REF!</definedName>
    <definedName name="_PG2" localSheetId="0">#REF!</definedName>
    <definedName name="_PG2" localSheetId="2">#REF!</definedName>
    <definedName name="_PG2">#REF!</definedName>
    <definedName name="_PG3" localSheetId="0">#REF!</definedName>
    <definedName name="_PG3" localSheetId="2">#REF!</definedName>
    <definedName name="_PG3">#REF!</definedName>
    <definedName name="_PG4" localSheetId="0">#REF!</definedName>
    <definedName name="_PG4" localSheetId="2">#REF!</definedName>
    <definedName name="_PG4">#REF!</definedName>
    <definedName name="_PG5" localSheetId="0">#REF!</definedName>
    <definedName name="_PG5" localSheetId="2">#REF!</definedName>
    <definedName name="_PG5">#REF!</definedName>
    <definedName name="_PG6" localSheetId="0">#REF!</definedName>
    <definedName name="_PG6" localSheetId="2">#REF!</definedName>
    <definedName name="_PG6">#REF!</definedName>
    <definedName name="_PG7" localSheetId="0">#REF!</definedName>
    <definedName name="_PG7" localSheetId="2">#REF!</definedName>
    <definedName name="_PG7">#REF!</definedName>
    <definedName name="_pg8" localSheetId="0">#REF!</definedName>
    <definedName name="_pg8" localSheetId="2">#REF!</definedName>
    <definedName name="_pg8">#REF!</definedName>
    <definedName name="_pg9" localSheetId="0">#REF!</definedName>
    <definedName name="_pg9" localSheetId="2">#REF!</definedName>
    <definedName name="_pg9">#REF!</definedName>
    <definedName name="_pu1" localSheetId="0">#REF!</definedName>
    <definedName name="_pu1" localSheetId="2">#REF!</definedName>
    <definedName name="_pu1">#REF!</definedName>
    <definedName name="_ra15" localSheetId="0">#REF!</definedName>
    <definedName name="_ra15" localSheetId="2">#REF!</definedName>
    <definedName name="_ra15">#REF!</definedName>
    <definedName name="_ra16" localSheetId="0">#REF!</definedName>
    <definedName name="_ra16" localSheetId="2">#REF!</definedName>
    <definedName name="_ra16">#REF!</definedName>
    <definedName name="_Regression_Int">1</definedName>
    <definedName name="_SCB1" localSheetId="0">#REF!</definedName>
    <definedName name="_SCB1" localSheetId="2">#REF!</definedName>
    <definedName name="_SCB1">#REF!</definedName>
    <definedName name="_SCB2" localSheetId="0">#REF!</definedName>
    <definedName name="_SCB2" localSheetId="2">#REF!</definedName>
    <definedName name="_SCB2">#REF!</definedName>
    <definedName name="_sep97" localSheetId="0">#REF!</definedName>
    <definedName name="_sep97" localSheetId="2">#REF!</definedName>
    <definedName name="_sep97">#REF!</definedName>
    <definedName name="_sl1" localSheetId="0">#REF!</definedName>
    <definedName name="_sl1" localSheetId="2">#REF!</definedName>
    <definedName name="_sl1">#REF!</definedName>
    <definedName name="_Sort" localSheetId="0" hidden="1">#REF!</definedName>
    <definedName name="_Sort" localSheetId="2" hidden="1">#REF!</definedName>
    <definedName name="_Sort" hidden="1">#REF!</definedName>
    <definedName name="_tds1" localSheetId="0">#REF!</definedName>
    <definedName name="_tds1" localSheetId="2">#REF!</definedName>
    <definedName name="_tds1">#REF!</definedName>
    <definedName name="_usl1" localSheetId="0">#REF!</definedName>
    <definedName name="_usl1" localSheetId="2">#REF!</definedName>
    <definedName name="_usl1">#REF!</definedName>
    <definedName name="a">"GEA ENERGY SYSTEM (INDIA) LIMITED"</definedName>
    <definedName name="A.2" localSheetId="0">IF(TheName = "","",TheName)</definedName>
    <definedName name="A.2" localSheetId="2">IF(TheName = "","",TheName)</definedName>
    <definedName name="A.2">IF(TheName = "","",TheName)</definedName>
    <definedName name="a654645454545" localSheetId="0">#REF!</definedName>
    <definedName name="a654645454545" localSheetId="2">#REF!</definedName>
    <definedName name="a654645454545">#REF!</definedName>
    <definedName name="aa" localSheetId="0">{"'Blank'!$A$1:$A$2"}</definedName>
    <definedName name="aa" localSheetId="2">{"'Blank'!$A$1:$A$2"}</definedName>
    <definedName name="aa">{"'Blank'!$A$1:$A$2"}</definedName>
    <definedName name="AAA_DOCTOPS">"AAA_SET"</definedName>
    <definedName name="AAA_duser">"OFF"</definedName>
    <definedName name="aaaa" localSheetId="0">#REF!</definedName>
    <definedName name="aaaa" localSheetId="2">#REF!</definedName>
    <definedName name="aaaa">#REF!</definedName>
    <definedName name="AAAForm16">[3]Computation!$AJ$2:$AO$134</definedName>
    <definedName name="AAB_Addin5">"AAB_Description for addin 5,Description for addin 5,Description for addin 5,Description for addin 5,Description for addin 5,Description for addin 5"</definedName>
    <definedName name="AB" localSheetId="0">#REF!</definedName>
    <definedName name="AB" localSheetId="2">#REF!</definedName>
    <definedName name="AB">#REF!</definedName>
    <definedName name="Access_Button">"Loan_Front_End_Input_List"</definedName>
    <definedName name="AccessDatabase">"X:\Tax\group13\FINLRPTG\98 Consolidation\Templates\YE Workbook1999.mdb"</definedName>
    <definedName name="ACCOUNT" localSheetId="0">#REF!</definedName>
    <definedName name="ACCOUNT" localSheetId="2">#REF!</definedName>
    <definedName name="ACCOUNT">#REF!</definedName>
    <definedName name="Account_List" localSheetId="0">#REF!</definedName>
    <definedName name="Account_List" localSheetId="2">#REF!</definedName>
    <definedName name="Account_List">#REF!</definedName>
    <definedName name="ACK" localSheetId="0">#REF!</definedName>
    <definedName name="ACK" localSheetId="2">#REF!</definedName>
    <definedName name="ACK">#REF!</definedName>
    <definedName name="ACwvu.Overhead._.detail." localSheetId="0" hidden="1">#REF!</definedName>
    <definedName name="ACwvu.Overhead._.detail." localSheetId="2" hidden="1">#REF!</definedName>
    <definedName name="ACwvu.Overhead._.detail." hidden="1">#REF!</definedName>
    <definedName name="ACwvu.Profit._.report._.detailed." localSheetId="0" hidden="1">#REF!</definedName>
    <definedName name="ACwvu.Profit._.report._.detailed." localSheetId="2" hidden="1">#REF!</definedName>
    <definedName name="ACwvu.Profit._.report._.detailed." hidden="1">#REF!</definedName>
    <definedName name="ADDRESS" localSheetId="0">#REF!</definedName>
    <definedName name="ADDRESS" localSheetId="2">#REF!</definedName>
    <definedName name="ADDRESS">#REF!</definedName>
    <definedName name="Adj_Type" localSheetId="0">#REF!</definedName>
    <definedName name="Adj_Type" localSheetId="2">#REF!</definedName>
    <definedName name="Adj_Type">#REF!</definedName>
    <definedName name="adsf" localSheetId="0">{"'Blank'!$A$1:$A$2"}</definedName>
    <definedName name="adsf" localSheetId="2">{"'Blank'!$A$1:$A$2"}</definedName>
    <definedName name="adsf">{"'Blank'!$A$1:$A$2"}</definedName>
    <definedName name="advancetax" localSheetId="0">#REF!</definedName>
    <definedName name="advancetax" localSheetId="2">#REF!</definedName>
    <definedName name="advancetax">#REF!</definedName>
    <definedName name="advr" localSheetId="0">#REF!</definedName>
    <definedName name="advr" localSheetId="2">#REF!</definedName>
    <definedName name="advr">#REF!</definedName>
    <definedName name="Agent_fee">"i_agentfee"</definedName>
    <definedName name="akn" localSheetId="0">{"'TON'!$A$2:$L$94"}</definedName>
    <definedName name="akn" localSheetId="2">{"'TON'!$A$2:$L$94"}</definedName>
    <definedName name="akn">{"'TON'!$A$2:$L$94"}</definedName>
    <definedName name="AlbertaRate" localSheetId="0">#REF!</definedName>
    <definedName name="AlbertaRate" localSheetId="2">#REF!</definedName>
    <definedName name="AlbertaRate">#REF!</definedName>
    <definedName name="AlbertaTax" localSheetId="0">#REF!</definedName>
    <definedName name="AlbertaTax" localSheetId="2">#REF!</definedName>
    <definedName name="AlbertaTax">#REF!</definedName>
    <definedName name="AlbPYAdj" localSheetId="0">#REF!</definedName>
    <definedName name="AlbPYAdj" localSheetId="2">#REF!</definedName>
    <definedName name="AlbPYAdj">#REF!</definedName>
    <definedName name="Anand" localSheetId="0">#REF!</definedName>
    <definedName name="Anand" localSheetId="2">#REF!</definedName>
    <definedName name="Anand">#REF!</definedName>
    <definedName name="ANNEXURE1" localSheetId="0">#REF!</definedName>
    <definedName name="ANNEXURE1" localSheetId="2">#REF!</definedName>
    <definedName name="ANNEXURE1">#REF!</definedName>
    <definedName name="Annexure2">[9]Directors!#REF!</definedName>
    <definedName name="anscount">10</definedName>
    <definedName name="AO_Month">"As of July 31"</definedName>
    <definedName name="AprSun1" localSheetId="0">DATE(CalendarYear,4,1)-WEEKDAY(DATE(CalendarYear,4,1))+1</definedName>
    <definedName name="AprSun1" localSheetId="2">DATE(CalendarYear,4,1)-WEEKDAY(DATE(CalendarYear,4,1))+1</definedName>
    <definedName name="AprSun1">DATE(CalendarYear,4,1)-WEEKDAY(DATE(CalendarYear,4,1))+1</definedName>
    <definedName name="AprSun2" localSheetId="0">DATE(CalendarYear,4,1)-WEEKDAY(DATE(CalendarYear,4,1))+1</definedName>
    <definedName name="AprSun2" localSheetId="2">DATE(CalendarYear,4,1)-WEEKDAY(DATE(CalendarYear,4,1))+1</definedName>
    <definedName name="AprSun2">DATE(CalendarYear,4,1)-WEEKDAY(DATE(CalendarYear,4,1))+1</definedName>
    <definedName name="AS2DocOpenMode">"AS2DocumentEdit"</definedName>
    <definedName name="AS2HasNoAutoHeaderFooter">" "</definedName>
    <definedName name="AS2NamedRange">9</definedName>
    <definedName name="AS2ReportLS">1</definedName>
    <definedName name="AS2SyncStepLS">0</definedName>
    <definedName name="AS2TaxWorkpaper">" "</definedName>
    <definedName name="AS2VersionLS">300</definedName>
    <definedName name="asd" localSheetId="0">{"'TON'!$A$2:$L$94"}</definedName>
    <definedName name="asd" localSheetId="2">{"'TON'!$A$2:$L$94"}</definedName>
    <definedName name="asd">{"'TON'!$A$2:$L$94"}</definedName>
    <definedName name="asdaas" localSheetId="0">#REF!</definedName>
    <definedName name="asdaas" localSheetId="2">#REF!</definedName>
    <definedName name="asdaas">#REF!</definedName>
    <definedName name="asdf" localSheetId="0" hidden="1">{"Plant Parameters",#N/A,FALSE,"Total Project Economics";"summary1",#N/A,FALSE,"Total Project Economics";"Tariffs_Unit Prices_Costs",#N/A,FALSE,"Total Project Economics";"Financials",#N/A,FALSE,"Total Project Economics"}</definedName>
    <definedName name="asdf" localSheetId="2" hidden="1">{"Plant Parameters",#N/A,FALSE,"Total Project Economics";"summary1",#N/A,FALSE,"Total Project Economics";"Tariffs_Unit Prices_Costs",#N/A,FALSE,"Total Project Economics";"Financials",#N/A,FALSE,"Total Project Economics"}</definedName>
    <definedName name="asdf" hidden="1">{"Plant Parameters",#N/A,FALSE,"Total Project Economics";"summary1",#N/A,FALSE,"Total Project Economics";"Tariffs_Unit Prices_Costs",#N/A,FALSE,"Total Project Economics";"Financials",#N/A,FALSE,"Total Project Economics"}</definedName>
    <definedName name="ASWW" localSheetId="0">{"'CANARY'!$A$24:$U$32"}</definedName>
    <definedName name="ASWW" localSheetId="2">{"'CANARY'!$A$24:$U$32"}</definedName>
    <definedName name="ASWW">{"'CANARY'!$A$24:$U$32"}</definedName>
    <definedName name="AugSun1" localSheetId="0">DATE(CalendarYear,8,1)-WEEKDAY(DATE(CalendarYear,8,1))+1</definedName>
    <definedName name="AugSun1" localSheetId="2">DATE(CalendarYear,8,1)-WEEKDAY(DATE(CalendarYear,8,1))+1</definedName>
    <definedName name="AugSun1">DATE(CalendarYear,8,1)-WEEKDAY(DATE(CalendarYear,8,1))+1</definedName>
    <definedName name="AUST" localSheetId="0">#REF!</definedName>
    <definedName name="AUST" localSheetId="2">#REF!</definedName>
    <definedName name="AUST">#REF!</definedName>
    <definedName name="AUSTRALIA" localSheetId="0">#REF!</definedName>
    <definedName name="AUSTRALIA" localSheetId="2">#REF!</definedName>
    <definedName name="AUSTRALIA">#REF!</definedName>
    <definedName name="AUSTRIA" localSheetId="0">#REF!</definedName>
    <definedName name="AUSTRIA" localSheetId="2">#REF!</definedName>
    <definedName name="AUSTRIA">#REF!</definedName>
    <definedName name="author">"Richard Laithwaite"</definedName>
    <definedName name="AY">[10]Cap!$H$2</definedName>
    <definedName name="b" localSheetId="0">{"'Blank'!$A$1:$A$2"}</definedName>
    <definedName name="b" localSheetId="2">{"'Blank'!$A$1:$A$2"}</definedName>
    <definedName name="b">{"'Blank'!$A$1:$A$2"}</definedName>
    <definedName name="B.2" localSheetId="0">IF(TheName = "","",TheName)</definedName>
    <definedName name="B.2" localSheetId="2">IF(TheName = "","",TheName)</definedName>
    <definedName name="B.2">IF(TheName = "","",TheName)</definedName>
    <definedName name="B.2A" localSheetId="0">IF(TheName = "","",TheName)</definedName>
    <definedName name="B.2A" localSheetId="2">IF(TheName = "","",TheName)</definedName>
    <definedName name="B.2A">IF(TheName = "","",TheName)</definedName>
    <definedName name="bailey" localSheetId="0">{"'Blank'!$A$1:$A$2"}</definedName>
    <definedName name="bailey" localSheetId="2">{"'Blank'!$A$1:$A$2"}</definedName>
    <definedName name="bailey">{"'Blank'!$A$1:$A$2"}</definedName>
    <definedName name="BakhtaverEngineer" localSheetId="0">#REF!</definedName>
    <definedName name="BakhtaverEngineer" localSheetId="2">#REF!</definedName>
    <definedName name="BakhtaverEngineer">#REF!</definedName>
    <definedName name="BalanceSheet">0.00496527778159361</definedName>
    <definedName name="balg1" localSheetId="0">#REF!</definedName>
    <definedName name="balg1" localSheetId="2">#REF!</definedName>
    <definedName name="balg1">#REF!</definedName>
    <definedName name="balg2" localSheetId="0">#REF!</definedName>
    <definedName name="balg2" localSheetId="2">#REF!</definedName>
    <definedName name="balg2">#REF!</definedName>
    <definedName name="balg3" localSheetId="0">#REF!</definedName>
    <definedName name="balg3" localSheetId="2">#REF!</definedName>
    <definedName name="balg3">#REF!</definedName>
    <definedName name="Bang1" localSheetId="0">#REF!</definedName>
    <definedName name="Bang1" localSheetId="2">#REF!</definedName>
    <definedName name="Bang1">#REF!</definedName>
    <definedName name="Bang2" localSheetId="0">#REF!</definedName>
    <definedName name="Bang2" localSheetId="2">#REF!</definedName>
    <definedName name="Bang2">#REF!</definedName>
    <definedName name="BC" localSheetId="0">#REF!</definedName>
    <definedName name="BC" localSheetId="2">#REF!</definedName>
    <definedName name="BC">#REF!</definedName>
    <definedName name="BEGIN" localSheetId="0">#REF!</definedName>
    <definedName name="BEGIN" localSheetId="2">#REF!</definedName>
    <definedName name="BEGIN">#REF!</definedName>
    <definedName name="Beginning_Balance" localSheetId="0">-FV(Interest_Rate/12,Prior_Year_Future_Taxes!Payment_Number-1,-Prior_Year_Future_Taxes!Monthly_Payment,Loan_Amount)</definedName>
    <definedName name="Beginning_Balance" localSheetId="2">-FV(Interest_Rate/12,PY_RSM_Template!Payment_Number-1,-PY_RSM_Template!Monthly_Payment,Loan_Amount)</definedName>
    <definedName name="Beginning_Balance">-FV(Interest_Rate/12,Payment_Number-1,-Monthly_Payment,Loan_Amount)</definedName>
    <definedName name="Beurteilung" localSheetId="0">#REF!</definedName>
    <definedName name="Beurteilung" localSheetId="2">#REF!</definedName>
    <definedName name="Beurteilung">#REF!</definedName>
    <definedName name="BG_Del">15</definedName>
    <definedName name="BG_Ins">4</definedName>
    <definedName name="BG_Mod">6</definedName>
    <definedName name="Billable_Hours_for_IBS" localSheetId="0">#REF!</definedName>
    <definedName name="Billable_Hours_for_IBS" localSheetId="2">#REF!</definedName>
    <definedName name="Billable_Hours_for_IBS">#REF!</definedName>
    <definedName name="bkbal1" localSheetId="0">#REF!</definedName>
    <definedName name="bkbal1" localSheetId="2">#REF!</definedName>
    <definedName name="bkbal1">#REF!</definedName>
    <definedName name="bkbal2" localSheetId="0">#REF!</definedName>
    <definedName name="bkbal2" localSheetId="2">#REF!</definedName>
    <definedName name="bkbal2">#REF!</definedName>
    <definedName name="bkod" localSheetId="0">#REF!</definedName>
    <definedName name="bkod" localSheetId="2">#REF!</definedName>
    <definedName name="bkod">#REF!</definedName>
    <definedName name="BNE_MESSAGES_HIDDE" localSheetId="0" hidden="1">#REF!</definedName>
    <definedName name="BNE_MESSAGES_HIDDE" localSheetId="2" hidden="1">#REF!</definedName>
    <definedName name="BNE_MESSAGES_HIDDE" hidden="1">#REF!</definedName>
    <definedName name="BNE_MESSAGES_HIDDEN" localSheetId="0" hidden="1">#REF!</definedName>
    <definedName name="BNE_MESSAGES_HIDDEN" localSheetId="2" hidden="1">#REF!</definedName>
    <definedName name="BNE_MESSAGES_HIDDEN" hidden="1">#REF!</definedName>
    <definedName name="Bond" localSheetId="0">Facility</definedName>
    <definedName name="Bond" localSheetId="2">Facility</definedName>
    <definedName name="Bond">Facility</definedName>
    <definedName name="BORRAR" localSheetId="0">{"ocultar","kilometros",FALSE,"Hoja4"}</definedName>
    <definedName name="BORRAR" localSheetId="2">{"ocultar","kilometros",FALSE,"Hoja4"}</definedName>
    <definedName name="BORRAR">{"ocultar","kilometros",FALSE,"Hoja4"}</definedName>
    <definedName name="BORRAR2" localSheetId="0">{"ocultar","kilometros",FALSE,"Hoja4"}</definedName>
    <definedName name="BORRAR2" localSheetId="2">{"ocultar","kilometros",FALSE,"Hoja4"}</definedName>
    <definedName name="BORRAR2">{"ocultar","kilometros",FALSE,"Hoja4"}</definedName>
    <definedName name="BORRR" localSheetId="0">{"ocultar","kilometros",FALSE,"Hoja4"}</definedName>
    <definedName name="BORRR" localSheetId="2">{"ocultar","kilometros",FALSE,"Hoja4"}</definedName>
    <definedName name="BORRR">{"ocultar","kilometros",FALSE,"Hoja4"}</definedName>
    <definedName name="BORRRR" localSheetId="0">{"ocultar","kilometros",FALSE,"Hoja4"}</definedName>
    <definedName name="BORRRR" localSheetId="2">{"ocultar","kilometros",FALSE,"Hoja4"}</definedName>
    <definedName name="BORRRR">{"ocultar","kilometros",FALSE,"Hoja4"}</definedName>
    <definedName name="BS_Accounts" localSheetId="0">#REF!</definedName>
    <definedName name="BS_Accounts" localSheetId="2">#REF!</definedName>
    <definedName name="BS_Accounts">#REF!</definedName>
    <definedName name="Budget_Range">"$A$2:$S$300"</definedName>
    <definedName name="Budget_Worksheet">"Details - as of 10-23-96"</definedName>
    <definedName name="BuiltIn_Print_Area" localSheetId="0">#REF!</definedName>
    <definedName name="BuiltIn_Print_Area" localSheetId="2">#REF!</definedName>
    <definedName name="BuiltIn_Print_Area">#REF!</definedName>
    <definedName name="BuiltIn_Print_Area___0" localSheetId="0">#REF!</definedName>
    <definedName name="BuiltIn_Print_Area___0" localSheetId="2">#REF!</definedName>
    <definedName name="BuiltIn_Print_Area___0">#REF!</definedName>
    <definedName name="capgains" localSheetId="0">#REF!</definedName>
    <definedName name="capgains" localSheetId="2">#REF!</definedName>
    <definedName name="capgains">#REF!</definedName>
    <definedName name="CapitalGains_exempt_PrintArea" localSheetId="0">#REF!</definedName>
    <definedName name="CapitalGains_exempt_PrintArea" localSheetId="2">#REF!</definedName>
    <definedName name="CapitalGains_exempt_PrintArea">#REF!</definedName>
    <definedName name="CapitalGains_taxable_PrintArea" localSheetId="0">#REF!</definedName>
    <definedName name="CapitalGains_taxable_PrintArea" localSheetId="2">#REF!</definedName>
    <definedName name="CapitalGains_taxable_PrintArea">#REF!</definedName>
    <definedName name="CashflowRO_Codes" localSheetId="0" hidden="1">#REF!</definedName>
    <definedName name="CashflowRO_Codes" localSheetId="2" hidden="1">#REF!</definedName>
    <definedName name="CashflowRO_Codes" hidden="1">#REF!</definedName>
    <definedName name="CashflowRO_Details" localSheetId="0" hidden="1">#REF!</definedName>
    <definedName name="CashflowRO_Details" localSheetId="2" hidden="1">#REF!</definedName>
    <definedName name="CashflowRO_Details" hidden="1">#REF!</definedName>
    <definedName name="cb_Add_CalloutChart_24_opts">"1, 9, 1, False, 2, False, False, , 0, False, False, 1, 1"</definedName>
    <definedName name="cb_Add_CalloutChart_25_opts">"1, 10, 1, False, 2, False, False, , 0, False, True, 1, 1"</definedName>
    <definedName name="cb_Add_CalloutChart_26_opts">"1, 9, 1, False, 2, False, False, , 0, False, True, 1, 1"</definedName>
    <definedName name="cb_ALT_STACKED_COLUMNChart_22_opts">"1, 3, 1, False, 2, True, False, , 0, False, True, 1, 2"</definedName>
    <definedName name="cb_ALT_STACKED_COLUMNChart_23_opts">"1, 3, 1, False, 2, True, False, , 0, False, True, 1, 2"</definedName>
    <definedName name="cb_Chart_1_opts">"1, 6, 1, False, 2, False, False, , 0, False, True, 1, 2"</definedName>
    <definedName name="cb_Chart_10_opts">"1, 8, 1, False, 2, False, False, , 0, False, False, 1, 1"</definedName>
    <definedName name="cb_Chart_100032_opts">"1, 10, 1, False, 2, True, False, , 0, False, False, 2, 2"</definedName>
    <definedName name="cb_Chart_10104_opts">"1, 5, 1, False, 2, True, False, , 0, True, False, 2, 1"</definedName>
    <definedName name="cb_Chart_10401_opts">"1, 5, 1, False, 2, False, False, , 0, True, False, 2, 1"</definedName>
    <definedName name="cb_Chart_10736_opts">"1, 10, 1, False, 2, False, False, , 0, False, False, 2, 2"</definedName>
    <definedName name="cb_Chart_11_opts">"1, 5, 1, False, 2, False, False, , 0, False, False, 1, 2"</definedName>
    <definedName name="cb_Chart_12_opts">"1, 5, 1, False, 2, True, False, , 0, True, False, 1, 2"</definedName>
    <definedName name="cb_Chart_13_opts">"1, 5, 1, False, 2, True, False, , 0, True, False, 1, 2"</definedName>
    <definedName name="cb_Chart_14_opts">"2, 2, 2, True, 2, False, False, , 0, False, True, 1, 2"</definedName>
    <definedName name="cb_Chart_15_opts">"2, 1, 2, True, 2, False, False, , 0, False, True, 1, 2"</definedName>
    <definedName name="cb_Chart_1501_opts">"1, 10, 1, False, 2, True, False, , 0, False, False, 2, 2"</definedName>
    <definedName name="cb_Chart_16_opts">"2, 1, 2, True, 2, False, False, , 0, False, True, 1, 2"</definedName>
    <definedName name="cb_Chart_1670_opts">"1, 5, 1, False, 2, True, False, , 0, False, False, 2, 1"</definedName>
    <definedName name="cb_Chart_17_opts">"1, 9, 1, False, 2, False, False, , 0, False, False, 1, 1"</definedName>
    <definedName name="cb_Chart_18_opts">"1, 9, 1, False, 2, False, False, , 0, False, False, 1, 1"</definedName>
    <definedName name="cb_Chart_19_opts">"1, 2, 1, False, 2, True, False, , 0, True, False, 2, 1"</definedName>
    <definedName name="cb_Chart_2_opts">"1, 6, 1, False, 2, False, False, , 0, False, False, 1, 2"</definedName>
    <definedName name="cb_Chart_20_opts">"1, 9, 1, False, 2, False, False, , 0, False, False, 1, 1"</definedName>
    <definedName name="cb_Chart_21_opts">"1, 2, 1, False, 2, False, False, , 0, False, False, 2, 1"</definedName>
    <definedName name="cb_Chart_22_opts">"1, 2, 1, False, 2, True, False, , 0, False, False, 2, 1"</definedName>
    <definedName name="cb_Chart_22784_opts">"1, 9, 1, False, 2, False, False, , 0, False, True, 1, 2"</definedName>
    <definedName name="cb_Chart_23_opts">"1, 9, 1, False, 2, False, False, , 0, False, False, 1, 1"</definedName>
    <definedName name="cb_Chart_24_opts">"1, 2, 1, False, 2, False, False, , 0, False, False, 2, 1"</definedName>
    <definedName name="cb_Chart_24490_opts">"1, 10, 1, False, 2, True, False, , 0, False, False, 2, 2"</definedName>
    <definedName name="cb_Chart_25_opts">"1, 3, 1, False, 2, False, False, , 0, True, True, 1, 2"</definedName>
    <definedName name="cb_Chart_26_opts">"1, 2, 1, False, 2, False, False, , 0, False, False, 2, 1"</definedName>
    <definedName name="cb_Chart_26476_opts">"1, 1, 1, False, 2, True, False, , 0, False, False, 1, 2"</definedName>
    <definedName name="cb_Chart_27_opts">"1, 1, 1, False, 2, True, False, , 0, False, True, 1, 2"</definedName>
    <definedName name="cb_Chart_28_opts">"1, 3, 1, False, 2, True, False, , 0, False, True, 1, 2"</definedName>
    <definedName name="cb_Chart_28031_opts">"1, 1, 1, False, 2, True, False, , 0, False, False, 1, 2"</definedName>
    <definedName name="cb_Chart_28545_opts">"1, 5, 1, False, 2, True, False, , 0, False, True, 2, 1"</definedName>
    <definedName name="cb_Chart_29_opts">"1, 3, 1, False, 2, False, False, , 0, False, False, 1, 1"</definedName>
    <definedName name="cb_Chart_29053_opts">"1, 10, 1, False, 2, True, False, , 0, False, False, 2, 2"</definedName>
    <definedName name="cb_Chart_29913_opts">"1, 1, 1, False, 2, False, False, , 0, False, False, 1, 1"</definedName>
    <definedName name="cb_Chart_3_opts">"1, 1, 1, False, 2, True, False, , 0, False, False, 2, 2"</definedName>
    <definedName name="cb_Chart_30_opts">"1, 3, 1, False, 2, True, False, , 0, False, True, 1, 2"</definedName>
    <definedName name="cb_Chart_30292_opts">"1, 1, 1, False, 2, False, False, , 0, False, False, 1, 2"</definedName>
    <definedName name="cb_Chart_31_opts">"1, 1, 1, False, 2, True, False, , 0, True, True, 2, 2"</definedName>
    <definedName name="cb_Chart_32_opts">"1, 1, 1, False, 2, True, False, , 0, False, False, 2, 2"</definedName>
    <definedName name="cb_Chart_33_opts">"1, 1, 1, False, 2, True, False, , 0, False, True, 3, 2"</definedName>
    <definedName name="cb_Chart_34_opts">"1, 10, 1, False, 2, True, False, , 0, False, False, 2, 2"</definedName>
    <definedName name="cb_Chart_36498_opts">"1, 1, 1, False, 2, True, False, , 0, False, False, 1, 2"</definedName>
    <definedName name="cb_Chart_37450_opts">"1, 10, 1, False, 2, True, False, , 0, False, False, 2, 2"</definedName>
    <definedName name="cb_Chart_4_opts">"1, 7, 1, False, 2, False, False, , 0, False, True, 1, 2"</definedName>
    <definedName name="cb_Chart_41_opts">"1, 10, 1, False, 2, True, False, , 0, False, False, 2, 1"</definedName>
    <definedName name="cb_Chart_41499_opts">"1, 10, 1, False, 2, True, False, , 0, False, False, 2, 2"</definedName>
    <definedName name="cb_Chart_42_opts">"1, 10, 1, False, 2, True, False, , 0, False, False, 2, 1"</definedName>
    <definedName name="cb_Chart_43_opts">"1, 10, 1, False, 2, True, False, , 0, False, False, 2, 1"</definedName>
    <definedName name="cb_Chart_4634_opts">"1, 10, 1, False, 2, True, False, , 0, False, False, 2, 2"</definedName>
    <definedName name="cb_Chart_4664_opts">"1, 5, 1, False, 2, True, False, , 0, False, True, 1, 2"</definedName>
    <definedName name="cb_Chart_46965_opts">"1, 1, 1, False, 2, False, False, , 0, False, False, 1, 1"</definedName>
    <definedName name="cb_Chart_5_opts">"1, 8, 1, False, 2, False, False, , 0, False, False, 1, 2"</definedName>
    <definedName name="cb_Chart_52582_opts">"1, 1, 1, False, 2, False, False, , 0, False, False, 1, 2"</definedName>
    <definedName name="cb_Chart_53437_opts">"1, 10, 1, False, 2, True, False, , 0, False, False, 2, 2"</definedName>
    <definedName name="cb_Chart_53482_opts">"1, 10, 1, False, 2, True, False, , 0, False, False, 2, 2"</definedName>
    <definedName name="cb_Chart_54_opts">"1, 3, 1, False, 2, False, False, , 0, False, True, 2, 2"</definedName>
    <definedName name="cb_Chart_5449_opts">"1, 1, 1, False, 2, False, False, , 0, False, False, 1, 1"</definedName>
    <definedName name="cb_Chart_5723_opts">"1, 1, 1, False, 2, True, False, , 0, False, True, 1, 2"</definedName>
    <definedName name="cb_Chart_57613_opts">"1, 5, 1, False, 2, True, False, , 0, False, True, 2, 1"</definedName>
    <definedName name="cb_Chart_58046_opts">"1, 10, 1, False, 2, True, False, , 0, False, False, 2, 2"</definedName>
    <definedName name="cb_Chart_59010_opts">"1, 2, 1, False, 2, False, False, , 0, False, False, 2, 1"</definedName>
    <definedName name="cb_Chart_59340_opts">"1, 1, 1, False, 2, False, False, , 0, False, False, 1, 1"</definedName>
    <definedName name="cb_Chart_6_opts">"1, 10, 1, False, 2, True, False, , 0, False, False, 2, 2"</definedName>
    <definedName name="cb_Chart_62364_opts">"1, 1, 1, False, 2, True, False, , 0, False, False, 1, 2"</definedName>
    <definedName name="cb_Chart_64876_opts">"1, 1, 1, False, 2, True, False, , 0, False, False, 1, 2"</definedName>
    <definedName name="cb_Chart_67711_opts">"1, 10, 1, False, 2, True, False, , 0, False, False, 2, 2"</definedName>
    <definedName name="cb_Chart_69605_opts">"1, 2, 1, False, 2, False, False, , 0, False, False, 2, 1"</definedName>
    <definedName name="cb_Chart_7_opts">"2, 1, 2, True, 2, False, False, , 0, False, True, 1, 2"</definedName>
    <definedName name="cb_Chart_70_opts">"1, 10, 1, False, 2, True, False, , 0, False, False, 1, 1"</definedName>
    <definedName name="cb_Chart_70648_opts">"1, 1, 1, False, 2, True, False, , 0, False, False, 2, 2"</definedName>
    <definedName name="cb_Chart_70997_opts">"1, 10, 1, False, 2, False, False, , 0, False, False, 1, 1"</definedName>
    <definedName name="cb_Chart_71_opts">"1, 10, 1, False, 2, False, False, , 0, False, False, 1, 1"</definedName>
    <definedName name="cb_Chart_72_opts">"1, 10, 1, False, 2, True, False, , 0, False, False, 1, 1"</definedName>
    <definedName name="cb_Chart_73_opts">"1, 10, 1, False, 2, False, False, , 0, False, False, 1, 1"</definedName>
    <definedName name="cb_Chart_76165_opts">"1, 10, 1, False, 2, True, False, , 0, False, False, 2, 2"</definedName>
    <definedName name="cb_Chart_76804_opts">"1, 1, 1, False, 2, False, False, , 0, False, False, 1, 1"</definedName>
    <definedName name="cb_Chart_77567_opts">"1, 10, 1, False, 2, False, False, , 0, False, False, 1, 1"</definedName>
    <definedName name="cb_Chart_79140_opts">"1, 10, 1, False, 2, True, False, , 0, False, False, 2, 2"</definedName>
    <definedName name="cb_Chart_79981_opts">"1, 5, 1, False, 2, True, False, , 0, True, False, 2, 1"</definedName>
    <definedName name="cb_Chart_8_opts">"2, 1, 2, True, 2, False, False, , 0, False, True, 1, 2"</definedName>
    <definedName name="cb_Chart_81541_opts">"1, 10, 1, False, 2, True, False, , 0, False, False, 2, 2"</definedName>
    <definedName name="cb_Chart_82552_opts">"1, 1, 1, False, 2, True, False, , 0, False, False, 1, 2"</definedName>
    <definedName name="cb_Chart_83072_opts">"1, 1, 1, False, 2, True, False, , 0, False, False, 1, 2"</definedName>
    <definedName name="cb_Chart_86354_opts">"1, 10, 1, False, 2, False, False, , 0, False, False, 1, 1"</definedName>
    <definedName name="cb_Chart_87236_opts">"1, 1, 1, False, 2, True, False, , 0, False, False, 1, 2"</definedName>
    <definedName name="cb_Chart_9_opts">"1, 8, 1, False, 2, False, False, , 0, False, False, 1, 1"</definedName>
    <definedName name="cb_Chart_91188_opts">"1, 8, 1, False, 2, False, False, , 0, False, False, 1, 2"</definedName>
    <definedName name="cb_Chart_95047_opts">"1, 1, 1, False, 2, False, False, , 0, False, False, 1, 2"</definedName>
    <definedName name="cb_Chart_96286_opts">"1, 10, 1, False, 2, True, False, , 0, False, False, 2, 2"</definedName>
    <definedName name="cb_Chart_98091_opts">"1, 2, 1, False, 2, False, False, , 0, False, False, 2, 1"</definedName>
    <definedName name="cb_Chart_98700_opts">"1, 8, 1, False, 2, False, False, , 0, False, False, 1, 2"</definedName>
    <definedName name="cb_Copy_Chart_w_New_DataChart_10_opts">"2, 1, 1, True, 4, False, False, , 0, False, False, 2, 2"</definedName>
    <definedName name="cb_Copy_Chart_w_New_DataChart_7_opts">"2, 1, 1, True, 4, False, False, , 0, False, False, 2, 2"</definedName>
    <definedName name="cb_Copy_Chart_w_New_DataChart_8_opts">"2, 1, 1, True, 4, False, False, , 0, False, False, 2, 2"</definedName>
    <definedName name="cb_Copy_Chart_w_New_DataChart_9_opts">"2, 1, 1, True, 4, False, False, , 0, False, False, 2, 2"</definedName>
    <definedName name="cb_Dimension_Pie_ChartsChart_1_opts">"1, 1, 1, False, 2, True, False, , 0, False, False, 2, 2"</definedName>
    <definedName name="cb_Dimension_Pie_ChartsChart_2_opts">"1, 10, 1, False, 2, True, False, , 0, False, False, 2, 2"</definedName>
    <definedName name="cb_Export_LegendChart_14_opts">"1, 10, 1, False, 2, True, False, , 0, False, False, 2, 2"</definedName>
    <definedName name="cb_Export_LegendChart_15_opts">"1, 10, 1, False, 2, True, False, , 0, False, False, 2, 2"</definedName>
    <definedName name="cb_PieChart_16_opts">"1, 10, 1, False, 2, True, False, , 0, False, False, 2, 2"</definedName>
    <definedName name="cb_sChart_1501_opts">"1, 2, 1, False, 2, False, False, , 0, False, False, 2, 1"</definedName>
    <definedName name="cb_sChart_26476_opts">"1, 4, 1, False, 2, True, False, , 0, False, False, 1, 2"</definedName>
    <definedName name="cb_sChart_28031_opts">"1, 4, 1, False, 2, True, False, , 0, False, False, 1, 1"</definedName>
    <definedName name="cb_sChart_29053_opts">"1, 2, 1, False, 2, False, False, , 0, False, False, 2, 1"</definedName>
    <definedName name="cb_sChart_29913_opts">"1, 3, 1, False, 2, False, False, , 0, False, True, 2, 2"</definedName>
    <definedName name="cb_sChart_30292_opts">"1, 2, 1, False, 2, False, False, , 0, False, False, 2, 1"</definedName>
    <definedName name="cb_sChart_36498_opts">"1, 3, 1, False, 2, False, False, , 0, False, False, 1, 2"</definedName>
    <definedName name="cb_sChart_37450_opts">"1, 1, 1, False, 2, True, False, , 0, False, False, 1, 2"</definedName>
    <definedName name="cb_sChart_41499_opts">"1, 2, 1, False, 2, False, False, , 0, False, False, 2, 1"</definedName>
    <definedName name="cb_sChart_4634_opts">"1, 2, 1, False, 2, False, False, , 0, False, False, 2, 1"</definedName>
    <definedName name="cb_sChart_46965_opts">"1, 1, 1, False, 2, False, False, , 0, False, False, 1, 1"</definedName>
    <definedName name="cb_sChart_52582_opts">"1, 5, 1, False, 2, False, False, , 0, False, True, 1, 2"</definedName>
    <definedName name="cb_sChart_53437_opts">"1, 1, 1, False, 2, True, False, , 0, False, False, 1, 2"</definedName>
    <definedName name="cb_sChart_5449_opts">"1, 3, 1, False, 2, False, False, , 0, False, True, 2, 2"</definedName>
    <definedName name="cb_sChart_5723_opts">"1, 1, 1, False, 2, True, False, , 0, False, False, 2, 1"</definedName>
    <definedName name="cb_sChart_58046_opts">"1, 1, 1, False, 2, True, False, , 0, False, False, 1, 2"</definedName>
    <definedName name="cb_sChart_59010_opts">"1, 5, 1, False, 2, True, False, , 0, False, False, 2, 1"</definedName>
    <definedName name="cb_sChart_59340_opts">"1, 3, 1, False, 2, False, False, , 0, False, True, 2, 2"</definedName>
    <definedName name="cb_sChart_62364_opts">"1, 3, 1, False, 2, False, False, , 0, False, True, 2, 2"</definedName>
    <definedName name="cb_sChart_64876_opts">"1, 5, 1, False, 2, True, False, , 0, False, False, 2, 2"</definedName>
    <definedName name="cb_sChart_70648_opts">"1, 1, 1, False, 2, False, False, , 0, False, False, 1, 1"</definedName>
    <definedName name="cb_sChart_70997_opts">"1, 2, 1, False, 2, False, False, , 0, False, False, 2, 1"</definedName>
    <definedName name="cb_sChart_76165_opts">"1, 2, 1, False, 2, False, False, , 0, False, False, 2, 1"</definedName>
    <definedName name="cb_sChart_76804_opts">"1, 3, 1, False, 2, False, False, , 0, False, True, 2, 2"</definedName>
    <definedName name="cb_sChart_77567_opts">"1, 2, 1, False, 2, False, False, , 0, False, False, 2, 1"</definedName>
    <definedName name="cb_sChart_79140_opts">"1, 1, 1, False, 2, True, False, , 0, False, False, 1, 2"</definedName>
    <definedName name="cb_sChart_81541_opts">"1, 2, 1, False, 2, False, False, , 0, False, False, 2, 1"</definedName>
    <definedName name="cb_sChart_82552_opts">"1, 4, 1, False, 2, True, False, , 0, False, False, 2, 1"</definedName>
    <definedName name="cb_sChart_83072_opts">"1, 4, 1, False, 2, True, False, , 0, False, False, 2, 1"</definedName>
    <definedName name="cb_sChart_86354_opts">"1, 1, 1, False, 2, True, False, , 0, False, False, 1, 2"</definedName>
    <definedName name="cb_sChart_87236_opts">"1, 2, 1, False, 2, False, False, , 0, False, False, 2, 1"</definedName>
    <definedName name="cb_sChart_95047_opts">"1, 3, 1, False, 2, False, False, , 0, False, False, 1, 2"</definedName>
    <definedName name="cb_sChart_96286_opts">"1, 2, 1, False, 2, False, False, , 0, False, False, 2, 1"</definedName>
    <definedName name="cb_sChart10D6460A_opts">"1, 1, 1, False, 2, True, False, , 0, False, False, 1, 1"</definedName>
    <definedName name="cb_sChart10D65256_opts">"1, 1, 1, False, 2, True, False, , 0, False, False, 1, 1"</definedName>
    <definedName name="cb_sChart10D653EB_opts">"1, 1, 1, False, 2, True, False, , 0, False, False, 1, 1"</definedName>
    <definedName name="cb_sChart10D65893_opts">"1, 1, 1, False, 2, True, False, , 0, False, False, 1, 1"</definedName>
    <definedName name="cb_sChart11DCFB24_opts">"1, 9, 1, False, 2, False, False, , 0, False, True, 1, 1"</definedName>
    <definedName name="cb_sChart11EADA92_opts">"1, 1, 1, False, 2, False, False, , 0, False, True, 2, 2"</definedName>
    <definedName name="cb_sChart11EAED4A_opts">"1, 1, 1, False, 2, False, False, , 0, False, True, 2, 2"</definedName>
    <definedName name="cb_sChart11EB049E_opts">"1, 1, 1, False, 2, False, False, , 0, False, True, 2, 2"</definedName>
    <definedName name="cb_sChart11FB1BDC_opts">"1, 1, 1, False, 2, True, False, , 0, False, True, 2, 2"</definedName>
    <definedName name="cb_sChart11FB2467_opts">"1, 1, 1, False, 2, True, False, , 0, False, True, 2, 2"</definedName>
    <definedName name="cb_sChart11FB271E_opts">"1, 1, 1, False, 2, True, False, , 0, False, True, 2, 2"</definedName>
    <definedName name="cb_sChart11FB296C_opts">"1, 1, 1, False, 2, True, False, , 0, False, True, 2, 2"</definedName>
    <definedName name="cb_sChart11FB4DE8_opts">"1, 9, 1, False, 2, False, False, , 0, False, True, 1, 2"</definedName>
    <definedName name="cb_sChart11FCA363_opts">"2, 1, 2, True, 2, False, False, , 0, False, True, 2, 2"</definedName>
    <definedName name="cb_sChart11FCA851_opts">"2, 1, 2, True, 2, False, False, , 0, False, True, 2, 2"</definedName>
    <definedName name="cb_sChart11FCE81C_opts">"1, 9, 1, False, 2, False, False, , 0, False, True, 2, 2"</definedName>
    <definedName name="cb_sChart12073B79_opts">"1, 9, 1, False, 2, False, False, , 0, False, True, 2, 2"</definedName>
    <definedName name="cb_sChart12074F69_opts">"1, 9, 1, False, 2, False, False, , 0, False, True, 2, 2"</definedName>
    <definedName name="cb_sChart1216F828_opts">"2, 1, 1, False, 2, False, False, , 0, False, True, 2, 2"</definedName>
    <definedName name="cb_sChart122574E1_opts">"1, 1, 1, False, 2, False, False, , 0, False, True, 2, 2"</definedName>
    <definedName name="cb_sChart12285211_opts">"1, 9, 1, False, 2, False, False, , 0, False, False, 1, 2"</definedName>
    <definedName name="cb_sChart12291B1F_opts">"2, 1, 1, True, 3, False, False, , 0, False, False, 1, 2"</definedName>
    <definedName name="cb_sChart1248DE96_opts">"1, 9, 1, False, 2, False, False, , 0, False, False, 1, 2"</definedName>
    <definedName name="cb_sChart1248E206_opts">"1, 9, 1, False, 2, False, False, , 0, False, False, 1, 2"</definedName>
    <definedName name="cb_sChart13E9564D_opts">"1, 10, 1, False, 2, False, False, , 0, False, True, 2, 1"</definedName>
    <definedName name="cb_sChart13E9574C_opts">"1, 10, 1, False, 2, False, False, , 0, False, False, 2, 1"</definedName>
    <definedName name="cb_sChart1401F7BB_opts">"1, 10, 1, False, 2, False, False, , 0, False, False, 2, 1"</definedName>
    <definedName name="cb_sChart1401F88B_opts">"1, 10, 1, False, 2, False, False, , 0, False, False, 2, 1"</definedName>
    <definedName name="cb_sChart1401F9C4_opts">"1, 10, 1, False, 2, False, False, , 0, False, False, 2, 1"</definedName>
    <definedName name="cb_sChart1401FA71_opts">"1, 10, 1, False, 2, False, False, , 0, False, False, 2, 1"</definedName>
    <definedName name="cb_sChart1403FD66_opts">"1, 10, 1, False, 2, False, False, , 0, False, False, 2, 1"</definedName>
    <definedName name="cb_sChart140400A7_opts">"1, 10, 1, False, 2, False, False, , 0, False, False, 2, 1"</definedName>
    <definedName name="cb_sChart1406555A_opts">"1, 5, 1, False, 2, False, False, , 0, False, False, 1, 1"</definedName>
    <definedName name="cb_sChart140655E5_opts">"1, 3, 1, False, 2, False, False, , 0, False, False, 1, 1"</definedName>
    <definedName name="cb_sChart1406581C_opts">"1, 3, 1, False, 2, False, False, , 0, False, False, 1, 1"</definedName>
    <definedName name="cb_sChart14065ADE_opts">"1, 3, 1, False, 2, False, False, , 0, False, True, 1, 1"</definedName>
    <definedName name="cb_sChart14065BA3_opts">"1, 5, 1, False, 2, False, False, , 0, False, False, 1, 1"</definedName>
    <definedName name="cb_sChart15A07AA4_opts">"1, 9, 1, False, 2, False, False, , 0, False, False, 1, 2"</definedName>
    <definedName name="cb_sChart15A0819A_opts">"1, 4, 1, False, 2, False, False, , 0, False, False, 2, 1"</definedName>
    <definedName name="cb_sChart15A0820E_opts">"1, 1, 1, False, 2, False, False, , 0, False, False, 2, 2"</definedName>
    <definedName name="cb_sChart15A08324_opts">"1, 4, 1, False, 2, False, False, , 0, False, False, 1, 1"</definedName>
    <definedName name="cb_sChart15A083DD_opts">"1, 4, 1, False, 2, False, False, , 0, False, False, 1, 1"</definedName>
    <definedName name="cb_sChart15A08496_opts">"1, 1, 1, False, 2, False, False, , 0, False, False, 2, 2"</definedName>
    <definedName name="cb_sChart15A084F3_opts">"1, 1, 1, False, 2, False, False, , 0, False, False, 1, 1"</definedName>
    <definedName name="cb_sChart15A173D8_opts">"1, 4, 1, False, 2, False, False, , 0, False, False, 1, 1"</definedName>
    <definedName name="cb_sChart15A17491_opts">"1, 4, 1, False, 2, False, False, , 0, False, False, 1, 1"</definedName>
    <definedName name="cb_sChart15A1751C_opts">"1, 4, 1, False, 2, False, False, , 0, False, False, 1, 1"</definedName>
    <definedName name="cb_sChart15A17590_opts">"1, 4, 1, False, 2, False, False, , 0, False, False, 1, 1"</definedName>
    <definedName name="cb_sChart15A17869_opts">"1, 4, 1, False, 2, False, False, , 0, False, False, 1, 1"</definedName>
    <definedName name="cb_sChart15A178E8_opts">"1, 4, 1, False, 2, False, False, , 0, False, False, 2, 1"</definedName>
    <definedName name="cb_sChart15A17968_opts">"1, 4, 1, False, 2, False, False, , 0, False, False, 1, 1"</definedName>
    <definedName name="cb_sChart15A179F2_opts">"1, 1, 1, False, 2, False, False, , 0, False, False, 2, 1"</definedName>
    <definedName name="cb_sChart15A17A7D_opts">"1, 4, 1, False, 2, False, False, , 0, False, False, 1, 1"</definedName>
    <definedName name="cb_sChart15A17B08_opts">"1, 1, 1, False, 2, False, False, , 0, False, False, 2, 2"</definedName>
    <definedName name="cb_sChart161DB88B_opts">"1, 9, 1, False, 2, False, False, , 0, False, True, 1, 1"</definedName>
    <definedName name="cb_sChart161DBB4D_opts">"1, 1, 1, False, 2, False, False, , 0, False, True, 1, 1"</definedName>
    <definedName name="cb_sChartD68BCC9_opts">"1, 1, 1, False, 2, True, False, , 0, False, True, 1, 1"</definedName>
    <definedName name="cb_sChartD6B06A2_opts">"1, 1, 1, False, 2, False, False, , 0, False, False, 2, 2"</definedName>
    <definedName name="cb_sChartD6B1FA3_opts">"1, 1, 1, False, 2, False, False, , 0, False, False, 2, 2"</definedName>
    <definedName name="cb_sChartD6B69B1_opts">"1, 1, 1, False, 2, False, False, , 0, False, False, 1, 2"</definedName>
    <definedName name="cb_sChartD6B76F0_opts">"2, 1, 1, False, 2, False, False, , 0, False, False, 1, 2"</definedName>
    <definedName name="cb_sChartD6B943C_opts">"2, 1, 1, False, 3, False, False, , 0, False, False, 1, 2"</definedName>
    <definedName name="cb_sChartD6C1C01_opts">"2, 1, 1, True, 2, False, False, , 0, False, False, 1, 2"</definedName>
    <definedName name="cb_sChartD6FD60D_opts">"1, 1, 1, False, 2, False, False, , 0, False, False, 1, 1"</definedName>
    <definedName name="cb_sChartD78B484_opts">"2, 1, 1, False, 2, True, False, , 0, False, False, 1, 2"</definedName>
    <definedName name="cb_sChartD78C2AA_opts">"2, 1, 1, True, 2, True, False, , 0, False, False, 1, 2"</definedName>
    <definedName name="cb_sChartD78C76A_opts">"2, 1, 1, True, 2, True, False, , 0, False, False, 1, 1"</definedName>
    <definedName name="cb_sChartD78CF99_opts">"2, 1, 3, True, 2, False, False, , 0, False, False, 1, 1"</definedName>
    <definedName name="cb_sChartD78D2CE_opts">"1, 1, 1, False, 2, False, False, , 0, False, False, 1, 2"</definedName>
    <definedName name="cb_sChartD78D365_opts">"1, 1, 1, False, 2, False, False, , 0, False, False, 1, 2"</definedName>
    <definedName name="cb_sChartD78D5B3_opts">"1, 1, 1, False, 2, False, False, , 0, False, False, 1, 2"</definedName>
    <definedName name="cb_sChartD78D655_opts">"1, 1, 1, False, 2, True, False, , 0, False, False, 1, 2"</definedName>
    <definedName name="cb_sChartD78DFD4_opts">"2, 1, 1, True, 2, False, False, , 0, False, False, 1, 2"</definedName>
    <definedName name="cb_sChartD78E27F_opts">"2, 1, 1, True, 2, False, False, , 0, False, False, 1, 2"</definedName>
    <definedName name="cb_sChartD78E924_opts">"2, 1, 1, True, 3, False, False, , 0, False, False, 1, 2"</definedName>
    <definedName name="cb_sChartD7A9852_opts">"2, 1, 1, True, 3, False, False, , 0, False, False, 1, 2"</definedName>
    <definedName name="cb_sChartEE4CE1B_opts">"1, 4, 1, False, 2, False, False, , 0, False, False, 1, 1"</definedName>
    <definedName name="cb_sChartEE4CF99_opts">"1, 1, 1, False, 2, False, False, , 0, False, False, 1, 1"</definedName>
    <definedName name="cb_sChartEE4DD06_opts">"1, 1, 1, False, 2, False, False, , 0, False, False, 1, 2"</definedName>
    <definedName name="cb_sChartEE4E93B_opts">"1, 1, 1, False, 2, False, False, , 0, False, False, 1, 1"</definedName>
    <definedName name="cb_sChartEE51E95_opts">"1, 1, 1, False, 2, False, False, , 0, False, False, 1, 1"</definedName>
    <definedName name="cb_sChartEED7645_opts">"1, 1, 1, False, 2, False, False, , 0, False, False, 1, 1"</definedName>
    <definedName name="cb_sChartEEDA195_opts">"1, 1, 1, False, 2, False, False, , 0, False, False, 1, 1"</definedName>
    <definedName name="cb_sChartEEDC338_opts">"1, 1, 1, False, 2, False, False, , 0, False, False, 1, 1"</definedName>
    <definedName name="cb_sChartEEDEDB8_opts">"1, 1, 1, False, 2, False, False, , 0, False, True, 1, 1"</definedName>
    <definedName name="cb_sChartEEDEE5A_opts">"1, 3, 1, False, 2, True, False, , 0, False, True, 1, 1"</definedName>
    <definedName name="cb_sChartEEDF178_opts">"1, 3, 1, False, 2, False, False, , 0, False, True, 1, 1"</definedName>
    <definedName name="cb_sChartF6A6B11_opts">"1, 1, 1, False, 2, True, False, , 0, False, False, 1, 1"</definedName>
    <definedName name="cb_sChartFD191DC_opts">"1, 3, 1, False, 2, True, False, , 0, False, True, 1, 1"</definedName>
    <definedName name="cb_sChartFD1A245_opts">"1, 3, 1, False, 2, True, False, , 0, False, True, 1, 1"</definedName>
    <definedName name="cb_sChartFD3F0E9_opts">"1, 3, 1, False, 2, True, False, , 0, False, False, 1, 1"</definedName>
    <definedName name="cb_sChartFD3F27E_opts">"1, 3, 1, False, 2, True, False, , 0, False, True, 1, 1"</definedName>
    <definedName name="cb_sChartFD58483_opts">"1, 1, 1, False, 2, True, False, , 0, False, False, 1, 1"</definedName>
    <definedName name="cb_sChartFD5C4CD_opts">"1, 1, 1, False, 2, True, False, , 0, False, False, 1, 1"</definedName>
    <definedName name="cb_sChartFD5D4CE_opts">"1, 1, 1, False, 2, True, False, , 0, False, False, 1, 1"</definedName>
    <definedName name="cb_sChartFD5DF34_opts">"1, 1, 1, False, 2, True, False, , 0, False, False, 1, 1"</definedName>
    <definedName name="cb_sChartFD5EFC0_opts">"1, 1, 1, False, 2, True, False, , 0, False, False, 1, 1"</definedName>
    <definedName name="cb_sChartFD5FDB9_opts">"1, 1, 1, False, 2, True, False, , 0, False, False, 1, 1"</definedName>
    <definedName name="cb_sChartFE54712_opts">"1, 3, 1, False, 2, True, False, , 0, False, True, 1, 1"</definedName>
    <definedName name="cb_Size_by_height_and_widthChart_16_opts">"1, 4, 1, False, 2, False, False, , 0, False, False, 1, 1"</definedName>
    <definedName name="cb_Size_by_height_and_widthChart_7_opts">"1, 4, 1, False, 2, False, False, , 0, False, False, 1, 1"</definedName>
    <definedName name="cb_Size_by_height_and_widthChart_8_opts">"1, 4, 1, False, 2, False, False, , 0, False, False, 1, 1"</definedName>
    <definedName name="CCA" localSheetId="0">#REF!</definedName>
    <definedName name="CCA" localSheetId="2">#REF!</definedName>
    <definedName name="CCA">#REF!</definedName>
    <definedName name="CCCCCCCCCC" localSheetId="0">{"ocultar","kilometros",FALSE,"Hoja4"}</definedName>
    <definedName name="CCCCCCCCCC" localSheetId="2">{"ocultar","kilometros",FALSE,"Hoja4"}</definedName>
    <definedName name="CCCCCCCCCC">{"ocultar","kilometros",FALSE,"Hoja4"}</definedName>
    <definedName name="CCCCCCCCCCCC" localSheetId="0">{"ocultar","kilometros",FALSE,"Hoja4"}</definedName>
    <definedName name="CCCCCCCCCCCC" localSheetId="2">{"ocultar","kilometros",FALSE,"Hoja4"}</definedName>
    <definedName name="CCCCCCCCCCCC">{"ocultar","kilometros",FALSE,"Hoja4"}</definedName>
    <definedName name="CCCCCCCCCCCCCCCCCCCC" localSheetId="0">{"ocultar","kilometros",FALSE,"Hoja4"}</definedName>
    <definedName name="CCCCCCCCCCCCCCCCCCCC" localSheetId="2">{"ocultar","kilometros",FALSE,"Hoja4"}</definedName>
    <definedName name="CCCCCCCCCCCCCCCCCCCC">{"ocultar","kilometros",FALSE,"Hoja4"}</definedName>
    <definedName name="CCCCCCCCCCCCCCCCCCCCCCC" localSheetId="0">{"ocultar","kilometros",FALSE,"Hoja4"}</definedName>
    <definedName name="CCCCCCCCCCCCCCCCCCCCCCC" localSheetId="2">{"ocultar","kilometros",FALSE,"Hoja4"}</definedName>
    <definedName name="CCCCCCCCCCCCCCCCCCCCCCC">{"ocultar","kilometros",FALSE,"Hoja4"}</definedName>
    <definedName name="CECDed" localSheetId="0">#REF!</definedName>
    <definedName name="CECDed" localSheetId="2">#REF!</definedName>
    <definedName name="CECDed">#REF!</definedName>
    <definedName name="ClientName" localSheetId="0">#REF!</definedName>
    <definedName name="ClientName" localSheetId="2">#REF!</definedName>
    <definedName name="ClientName">#REF!</definedName>
    <definedName name="ClosingReserve" localSheetId="0">#REF!</definedName>
    <definedName name="ClosingReserve" localSheetId="2">#REF!</definedName>
    <definedName name="ClosingReserve">#REF!</definedName>
    <definedName name="COF_Memo_Input">"COF_Memo_Box"</definedName>
    <definedName name="COF_Over_Input">"COF_Override_Box"</definedName>
    <definedName name="COGS" localSheetId="0">#REF!</definedName>
    <definedName name="COGS" localSheetId="2">#REF!</definedName>
    <definedName name="COGS">#REF!</definedName>
    <definedName name="columnoffset">4</definedName>
    <definedName name="COMP" localSheetId="0">#REF!</definedName>
    <definedName name="COMP" localSheetId="2">#REF!</definedName>
    <definedName name="COMP">#REF!</definedName>
    <definedName name="comp1" localSheetId="0">#REF!</definedName>
    <definedName name="comp1" localSheetId="2">#REF!</definedName>
    <definedName name="comp1">#REF!</definedName>
    <definedName name="Computation" localSheetId="0">#REF!</definedName>
    <definedName name="Computation" localSheetId="2">#REF!</definedName>
    <definedName name="Computation">#REF!</definedName>
    <definedName name="COMPUTATION_OF_INTEREST_UNDER_SECTION_234_C" localSheetId="0">#REF!</definedName>
    <definedName name="COMPUTATION_OF_INTEREST_UNDER_SECTION_234_C" localSheetId="2">#REF!</definedName>
    <definedName name="COMPUTATION_OF_INTEREST_UNDER_SECTION_234_C">#REF!</definedName>
    <definedName name="Computers" localSheetId="0">#REF!</definedName>
    <definedName name="Computers" localSheetId="2">#REF!</definedName>
    <definedName name="Computers">#REF!</definedName>
    <definedName name="CONTINUE" localSheetId="0">#REF!</definedName>
    <definedName name="CONTINUE" localSheetId="2">#REF!</definedName>
    <definedName name="CONTINUE">#REF!</definedName>
    <definedName name="Continuity">'[11]Caption List'!$AX$12:$BE$48</definedName>
    <definedName name="_xlnm.Criteria" localSheetId="0">#REF!</definedName>
    <definedName name="_xlnm.Criteria" localSheetId="2">#REF!</definedName>
    <definedName name="_xlnm.Criteria">#REF!</definedName>
    <definedName name="csDesignMode">1</definedName>
    <definedName name="CurrencyDisplay">[12]Input!$A$4</definedName>
    <definedName name="CurrTaxExp" localSheetId="0">'[27]Step 1 - Current Taxes'!$E$226</definedName>
    <definedName name="CurrTaxExp" localSheetId="2">'[27]Step 1 - Current Taxes'!$E$226</definedName>
    <definedName name="CurrTaxExp">'[1]Step 1 - Current Taxes'!$E$226</definedName>
    <definedName name="CurrYear" localSheetId="0">#REF!</definedName>
    <definedName name="CurrYear" localSheetId="2">#REF!</definedName>
    <definedName name="CurrYear">#REF!</definedName>
    <definedName name="Cwvu.Overhead._.Detail." localSheetId="0" hidden="1">#REF!,#REF!,#REF!,#REF!,#REF!,#REF!,#REF!,#REF!,#REF!,#REF!</definedName>
    <definedName name="Cwvu.Overhead._.Detail." localSheetId="2" hidden="1">#REF!,#REF!,#REF!,#REF!,#REF!,#REF!,#REF!,#REF!,#REF!,#REF!</definedName>
    <definedName name="Cwvu.Overhead._.Detail." hidden="1">#REF!,#REF!,#REF!,#REF!,#REF!,#REF!,#REF!,#REF!,#REF!,#REF!</definedName>
    <definedName name="Cwvu.Profit._.report._.detailed." localSheetId="0" hidden="1">#REF!,#REF!,#REF!,#REF!,#REF!,#REF!,#REF!,#REF!,#REF!</definedName>
    <definedName name="Cwvu.Profit._.report._.detailed." localSheetId="2" hidden="1">#REF!,#REF!,#REF!,#REF!,#REF!,#REF!,#REF!,#REF!,#REF!</definedName>
    <definedName name="Cwvu.Profit._.report._.detailed." hidden="1">#REF!,#REF!,#REF!,#REF!,#REF!,#REF!,#REF!,#REF!,#REF!</definedName>
    <definedName name="data">#N/A</definedName>
    <definedName name="DATA_01" localSheetId="0" hidden="1">#REF!</definedName>
    <definedName name="DATA_01" localSheetId="2" hidden="1">#REF!</definedName>
    <definedName name="DATA_01" hidden="1">#REF!</definedName>
    <definedName name="DATA_02" localSheetId="0" hidden="1">#REF!</definedName>
    <definedName name="DATA_02" localSheetId="2" hidden="1">#REF!</definedName>
    <definedName name="DATA_02" hidden="1">#REF!</definedName>
    <definedName name="DATA_03" localSheetId="0" hidden="1">#REF!</definedName>
    <definedName name="DATA_03" localSheetId="2" hidden="1">#REF!</definedName>
    <definedName name="DATA_03" hidden="1">#REF!</definedName>
    <definedName name="DATA_04" localSheetId="0" hidden="1">#REF!</definedName>
    <definedName name="DATA_04" localSheetId="2" hidden="1">#REF!</definedName>
    <definedName name="DATA_04" hidden="1">#REF!</definedName>
    <definedName name="DATA_05" localSheetId="0" hidden="1">#REF!</definedName>
    <definedName name="DATA_05" localSheetId="2" hidden="1">#REF!</definedName>
    <definedName name="DATA_05" hidden="1">#REF!</definedName>
    <definedName name="DATA_06" localSheetId="0" hidden="1">#REF!</definedName>
    <definedName name="DATA_06" localSheetId="2" hidden="1">#REF!</definedName>
    <definedName name="DATA_06" hidden="1">#REF!</definedName>
    <definedName name="DATA_07" localSheetId="0" hidden="1">#REF!</definedName>
    <definedName name="DATA_07" localSheetId="2" hidden="1">#REF!</definedName>
    <definedName name="DATA_07" hidden="1">#REF!</definedName>
    <definedName name="DATA_08" localSheetId="0" hidden="1">#REF!</definedName>
    <definedName name="DATA_08" localSheetId="2" hidden="1">#REF!</definedName>
    <definedName name="DATA_08" hidden="1">#REF!</definedName>
    <definedName name="_xlnm.Data_Form" localSheetId="0">Prior_Year_Future_Taxes!_xlnm.Data_Form</definedName>
    <definedName name="_xlnm.Data_Form" localSheetId="2">PY_RSM_Template!_xlnm.Data_Form</definedName>
    <definedName name="_xlnm.Data_Form">[0]!_xlnm.Data_Form</definedName>
    <definedName name="DATA11">'[13]ICICI &amp; TMBL interest'!$J$4:$J$28</definedName>
    <definedName name="DATA4">[14]Subscription!$D$2:$D$171</definedName>
    <definedName name="DATA8">'[14]4219020-SIE Advert'!$H$2:$H$45</definedName>
    <definedName name="_xlnm.Database" localSheetId="0">#REF!</definedName>
    <definedName name="_xlnm.Database" localSheetId="2">#REF!</definedName>
    <definedName name="_xlnm.Database">#REF!</definedName>
    <definedName name="Date_Current">'[15]Template Instructions'!$L$4</definedName>
    <definedName name="dbo_TimeSheetOnProjects" localSheetId="0">#REF!</definedName>
    <definedName name="dbo_TimeSheetOnProjects" localSheetId="2">#REF!</definedName>
    <definedName name="dbo_TimeSheetOnProjects">#REF!</definedName>
    <definedName name="dddddddd" localSheetId="0">{"' calendrier 2000'!$A$1:$Q$38"}</definedName>
    <definedName name="dddddddd" localSheetId="2">{"' calendrier 2000'!$A$1:$Q$38"}</definedName>
    <definedName name="dddddddd">{"' calendrier 2000'!$A$1:$Q$38"}</definedName>
    <definedName name="ddddddddddddddd" localSheetId="0">{"ocultar","kilometros",FALSE,"Hoja4"}</definedName>
    <definedName name="ddddddddddddddd" localSheetId="2">{"ocultar","kilometros",FALSE,"Hoja4"}</definedName>
    <definedName name="ddddddddddddddd">{"ocultar","kilometros",FALSE,"Hoja4"}</definedName>
    <definedName name="de" localSheetId="0">{"' calendrier 2000'!$A$1:$Q$38"}</definedName>
    <definedName name="de" localSheetId="2">{"' calendrier 2000'!$A$1:$Q$38"}</definedName>
    <definedName name="de">{"' calendrier 2000'!$A$1:$Q$38"}</definedName>
    <definedName name="DecSun1" localSheetId="0">DATE(CalendarYear,12,1)-WEEKDAY(DATE(CalendarYear,12,1))+1</definedName>
    <definedName name="DecSun1" localSheetId="2">DATE(CalendarYear,12,1)-WEEKDAY(DATE(CalendarYear,12,1))+1</definedName>
    <definedName name="DecSun1">DATE(CalendarYear,12,1)-WEEKDAY(DATE(CalendarYear,12,1))+1</definedName>
    <definedName name="DefExpNewBusDetails" localSheetId="0" hidden="1">#REF!</definedName>
    <definedName name="DefExpNewBusDetails" localSheetId="2" hidden="1">#REF!</definedName>
    <definedName name="DefExpNewBusDetails" hidden="1">#REF!</definedName>
    <definedName name="DefExpTendDetails" localSheetId="0" hidden="1">#REF!</definedName>
    <definedName name="DefExpTendDetails" localSheetId="2" hidden="1">#REF!</definedName>
    <definedName name="DefExpTendDetails" hidden="1">#REF!</definedName>
    <definedName name="deff" localSheetId="0">#REF!</definedName>
    <definedName name="deff" localSheetId="2">#REF!</definedName>
    <definedName name="deff">#REF!</definedName>
    <definedName name="Deffered" localSheetId="0" hidden="1">#REF!</definedName>
    <definedName name="Deffered" localSheetId="2" hidden="1">#REF!</definedName>
    <definedName name="Deffered" hidden="1">#REF!</definedName>
    <definedName name="DeltaColumnOffset">4</definedName>
    <definedName name="DEP" localSheetId="0">#REF!</definedName>
    <definedName name="DEP" localSheetId="2">#REF!</definedName>
    <definedName name="DEP">#REF!</definedName>
    <definedName name="DEPN" localSheetId="0">#REF!</definedName>
    <definedName name="DEPN" localSheetId="2">#REF!</definedName>
    <definedName name="DEPN">#REF!</definedName>
    <definedName name="deposit" localSheetId="0">#REF!</definedName>
    <definedName name="deposit" localSheetId="2">#REF!</definedName>
    <definedName name="deposit">#REF!</definedName>
    <definedName name="Depreciation" localSheetId="0">#REF!</definedName>
    <definedName name="Depreciation" localSheetId="2">#REF!</definedName>
    <definedName name="Depreciation">#REF!</definedName>
    <definedName name="dfsd">36734.4326054397</definedName>
    <definedName name="DIFD" localSheetId="0">'[27]Step 5 - Rate Reconciliation'!#REF!</definedName>
    <definedName name="DIFD" localSheetId="2">'[27]Step 5 - Rate Reconciliation'!#REF!</definedName>
    <definedName name="DIFD">'[1]Step 5 - Rate Reconciliation'!#REF!</definedName>
    <definedName name="DIFP" localSheetId="0">'[27]Step 5 - Rate Reconciliation'!#REF!</definedName>
    <definedName name="DIFP" localSheetId="2">'[27]Step 5 - Rate Reconciliation'!#REF!</definedName>
    <definedName name="DIFP">'[1]Step 5 - Rate Reconciliation'!#REF!</definedName>
    <definedName name="distrib" localSheetId="0" hidden="1">{#N/A,#N/A,FALSE,"Sheet10"}</definedName>
    <definedName name="distrib" localSheetId="2" hidden="1">{#N/A,#N/A,FALSE,"Sheet10"}</definedName>
    <definedName name="distrib" hidden="1">{#N/A,#N/A,FALSE,"Sheet10"}</definedName>
    <definedName name="dkfjal" localSheetId="0" hidden="1">#REF!</definedName>
    <definedName name="dkfjal" localSheetId="2" hidden="1">#REF!</definedName>
    <definedName name="dkfjal" hidden="1">#REF!</definedName>
    <definedName name="DME_Dirty" hidden="1">"False"</definedName>
    <definedName name="DME_LocalFile" hidden="1">"True"</definedName>
    <definedName name="Dollar_Rate">'[16]Simulator Detail'!$K$1</definedName>
    <definedName name="DRE_P_Flor" localSheetId="0" hidden="1">#REF!</definedName>
    <definedName name="DRE_P_Flor" localSheetId="2" hidden="1">#REF!</definedName>
    <definedName name="DRE_P_Flor" hidden="1">#REF!</definedName>
    <definedName name="DRE_P_Trad" localSheetId="0" hidden="1">#REF!</definedName>
    <definedName name="DRE_P_Trad" localSheetId="2" hidden="1">#REF!</definedName>
    <definedName name="DRE_P_Trad" hidden="1">#REF!</definedName>
    <definedName name="EndBalance" localSheetId="0">#REF!</definedName>
    <definedName name="EndBalance" localSheetId="2">#REF!</definedName>
    <definedName name="EndBalance">#REF!</definedName>
    <definedName name="Ending_Balance" localSheetId="0">-FV(Interest_Rate/12,Prior_Year_Future_Taxes!Payment_Number,-Prior_Year_Future_Taxes!Monthly_Payment,Loan_Amount)</definedName>
    <definedName name="Ending_Balance" localSheetId="2">-FV(Interest_Rate/12,PY_RSM_Template!Payment_Number,-PY_RSM_Template!Monthly_Payment,Loan_Amount)</definedName>
    <definedName name="Ending_Balance">-FV(Interest_Rate/12,Payment_Number,-Monthly_Payment,Loan_Amount)</definedName>
    <definedName name="ENGL" localSheetId="0">#REF!</definedName>
    <definedName name="ENGL" localSheetId="2">#REF!</definedName>
    <definedName name="ENGL">#REF!</definedName>
    <definedName name="ENGLAND" localSheetId="0">#REF!</definedName>
    <definedName name="ENGLAND" localSheetId="2">#REF!</definedName>
    <definedName name="ENGLAND">#REF!</definedName>
    <definedName name="Entity_List" localSheetId="0">#REF!</definedName>
    <definedName name="Entity_List" localSheetId="2">#REF!</definedName>
    <definedName name="Entity_List">#REF!</definedName>
    <definedName name="EntityDisplay">[12]Input!$A$2</definedName>
    <definedName name="EntityMember2">[12]Input!$F$3</definedName>
    <definedName name="Entry" localSheetId="0">{"'Blank'!$A$1:$A$2"}</definedName>
    <definedName name="Entry" localSheetId="2">{"'Blank'!$A$1:$A$2"}</definedName>
    <definedName name="Entry">{"'Blank'!$A$1:$A$2"}</definedName>
    <definedName name="EssAliasTable">"Default"</definedName>
    <definedName name="EssApp">"ICPHYPER"</definedName>
    <definedName name="Essbase">"A1100000000121000011001101000_01 00"</definedName>
    <definedName name="EssDB">"Hyperion"</definedName>
    <definedName name="EssLatest">"1"</definedName>
    <definedName name="EssOptions">"A1100000000111000011101101000_01000"</definedName>
    <definedName name="etc" localSheetId="0" hidden="1">#REF!</definedName>
    <definedName name="etc" localSheetId="2" hidden="1">#REF!</definedName>
    <definedName name="etc" hidden="1">#REF!</definedName>
    <definedName name="EUHQ" localSheetId="0">#REF!</definedName>
    <definedName name="EUHQ" localSheetId="2">#REF!</definedName>
    <definedName name="EUHQ">#REF!</definedName>
    <definedName name="EUROPEAN_HQ" localSheetId="0">#REF!</definedName>
    <definedName name="EUROPEAN_HQ" localSheetId="2">#REF!</definedName>
    <definedName name="EUROPEAN_HQ">#REF!</definedName>
    <definedName name="ev.Calculation">-4105</definedName>
    <definedName name="ev.Initialized">FALSE</definedName>
    <definedName name="EV__LASTREFTIME__">38721.7240856482</definedName>
    <definedName name="EXEC1" localSheetId="0">#REF!</definedName>
    <definedName name="EXEC1" localSheetId="2">#REF!</definedName>
    <definedName name="EXEC1">#REF!</definedName>
    <definedName name="EXEC2" localSheetId="0">#REF!</definedName>
    <definedName name="EXEC2" localSheetId="2">#REF!</definedName>
    <definedName name="EXEC2">#REF!</definedName>
    <definedName name="ExecLegalPR2" localSheetId="0">#REF!</definedName>
    <definedName name="ExecLegalPR2" localSheetId="2">#REF!</definedName>
    <definedName name="ExecLegalPR2">#REF!</definedName>
    <definedName name="ExpectedBalance" localSheetId="0">#REF!</definedName>
    <definedName name="ExpectedBalance" localSheetId="2">#REF!</definedName>
    <definedName name="ExpectedBalance">#REF!</definedName>
    <definedName name="f">38561.6591435185</definedName>
    <definedName name="f.asset" localSheetId="0">#REF!</definedName>
    <definedName name="f.asset" localSheetId="2">#REF!</definedName>
    <definedName name="f.asset">#REF!</definedName>
    <definedName name="FBClass" localSheetId="0">#REF!</definedName>
    <definedName name="FBClass" localSheetId="2">#REF!</definedName>
    <definedName name="FBClass">#REF!</definedName>
    <definedName name="fdfdslkfjjslfsdj" localSheetId="0">#REF!</definedName>
    <definedName name="fdfdslkfjjslfsdj" localSheetId="2">#REF!</definedName>
    <definedName name="fdfdslkfjjslfsdj">#REF!</definedName>
    <definedName name="FebSun1" localSheetId="0">DATE(CalendarYear,2,1)-WEEKDAY(DATE(CalendarYear,2,1))+1</definedName>
    <definedName name="FebSun1" localSheetId="2">DATE(CalendarYear,2,1)-WEEKDAY(DATE(CalendarYear,2,1))+1</definedName>
    <definedName name="FebSun1">DATE(CalendarYear,2,1)-WEEKDAY(DATE(CalendarYear,2,1))+1</definedName>
    <definedName name="FedCGPerm" localSheetId="0">'[27]Step 1 - Current Taxes'!#REF!</definedName>
    <definedName name="FedCGPerm" localSheetId="2">'[27]Step 1 - Current Taxes'!#REF!</definedName>
    <definedName name="FedCGPerm">'[1]Step 1 - Current Taxes'!#REF!</definedName>
    <definedName name="FedCGTemp" localSheetId="0">'[27]Step 1 - Current Taxes'!#REF!</definedName>
    <definedName name="FedCGTemp" localSheetId="2">'[27]Step 1 - Current Taxes'!#REF!</definedName>
    <definedName name="FedCGTemp">'[1]Step 1 - Current Taxes'!#REF!</definedName>
    <definedName name="FederalCCA" localSheetId="0">'[27]Step 1 - Current Taxes'!#REF!</definedName>
    <definedName name="FederalCCA" localSheetId="2">'[27]Step 1 - Current Taxes'!#REF!</definedName>
    <definedName name="FederalCCA">'[1]Step 1 - Current Taxes'!#REF!</definedName>
    <definedName name="FederalCEC" localSheetId="0">'[27]Step 1 - Current Taxes'!#REF!</definedName>
    <definedName name="FederalCEC" localSheetId="2">'[27]Step 1 - Current Taxes'!#REF!</definedName>
    <definedName name="FederalCEC">'[1]Step 1 - Current Taxes'!#REF!</definedName>
    <definedName name="FederalReserve" localSheetId="0">'[27]Step 1 - Current Taxes'!#REF!</definedName>
    <definedName name="FederalReserve" localSheetId="2">'[27]Step 1 - Current Taxes'!#REF!</definedName>
    <definedName name="FederalReserve">'[1]Step 1 - Current Taxes'!#REF!</definedName>
    <definedName name="FederalSRED" localSheetId="0">'[27]Step 1 - Current Taxes'!#REF!</definedName>
    <definedName name="FederalSRED" localSheetId="2">'[27]Step 1 - Current Taxes'!#REF!</definedName>
    <definedName name="FederalSRED">'[1]Step 1 - Current Taxes'!#REF!</definedName>
    <definedName name="FedPYAdj" localSheetId="0">#REF!</definedName>
    <definedName name="FedPYAdj" localSheetId="2">#REF!</definedName>
    <definedName name="FedPYAdj">#REF!</definedName>
    <definedName name="FedRate" localSheetId="0">#REF!</definedName>
    <definedName name="FedRate" localSheetId="2">#REF!</definedName>
    <definedName name="FedRate">#REF!</definedName>
    <definedName name="ff" localSheetId="0" hidden="1">#REF!</definedName>
    <definedName name="ff" localSheetId="2" hidden="1">#REF!</definedName>
    <definedName name="ff" hidden="1">#REF!</definedName>
    <definedName name="fg" localSheetId="0">#REF!</definedName>
    <definedName name="fg" localSheetId="2">#REF!</definedName>
    <definedName name="fg">#REF!</definedName>
    <definedName name="Fill" localSheetId="0" hidden="1">#REF!</definedName>
    <definedName name="Fill" localSheetId="2" hidden="1">#REF!</definedName>
    <definedName name="Fill" hidden="1">#REF!</definedName>
    <definedName name="Final" localSheetId="0">#REF!</definedName>
    <definedName name="Final" localSheetId="2">#REF!</definedName>
    <definedName name="Final">#REF!</definedName>
    <definedName name="Finance2" localSheetId="0">#REF!</definedName>
    <definedName name="Finance2" localSheetId="2">#REF!</definedName>
    <definedName name="Finance2">#REF!</definedName>
    <definedName name="FITending" localSheetId="0">'[27]Step 3 - Future Taxes'!$M$90</definedName>
    <definedName name="FITending" localSheetId="2">'[27]Step 3 - Future Taxes'!$M$90</definedName>
    <definedName name="FITending">'Tax template'!$M$90</definedName>
    <definedName name="Flx_Flor" localSheetId="0" hidden="1">#REF!</definedName>
    <definedName name="Flx_Flor" localSheetId="2" hidden="1">#REF!</definedName>
    <definedName name="Flx_Flor" hidden="1">#REF!</definedName>
    <definedName name="Flx_Trad" localSheetId="0" hidden="1">#REF!</definedName>
    <definedName name="Flx_Trad" localSheetId="2" hidden="1">#REF!</definedName>
    <definedName name="Flx_Trad" hidden="1">#REF!</definedName>
    <definedName name="Format">'[17]BS-203'!#REF!</definedName>
    <definedName name="FRAN" localSheetId="0">#REF!</definedName>
    <definedName name="FRAN" localSheetId="2">#REF!</definedName>
    <definedName name="FRAN">#REF!</definedName>
    <definedName name="FRANCE" localSheetId="0">#REF!</definedName>
    <definedName name="FRANCE" localSheetId="2">#REF!</definedName>
    <definedName name="FRANCE">#REF!</definedName>
    <definedName name="FST" localSheetId="0">#REF!</definedName>
    <definedName name="FST" localSheetId="2">#REF!</definedName>
    <definedName name="FST">#REF!</definedName>
    <definedName name="Fund_List" localSheetId="0">#REF!</definedName>
    <definedName name="Fund_List" localSheetId="2">#REF!</definedName>
    <definedName name="Fund_List">#REF!</definedName>
    <definedName name="Furnitures" localSheetId="0">#REF!</definedName>
    <definedName name="Furnitures" localSheetId="2">#REF!</definedName>
    <definedName name="Furnitures">#REF!</definedName>
    <definedName name="FutCurr" localSheetId="0">'[27]Step 3 - Future Taxes'!#REF!</definedName>
    <definedName name="FutCurr" localSheetId="2">'[27]Step 3 - Future Taxes'!#REF!</definedName>
    <definedName name="FutCurr">'Tax template'!#REF!</definedName>
    <definedName name="FutLongTerm" localSheetId="0">'[27]Step 3 - Future Taxes'!#REF!</definedName>
    <definedName name="FutLongTerm" localSheetId="2">'[27]Step 3 - Future Taxes'!#REF!</definedName>
    <definedName name="FutLongTerm">'Tax template'!#REF!</definedName>
    <definedName name="FutTaxExp">'Tax template'!$Q$92</definedName>
    <definedName name="FY">[10]Cap!$H$3</definedName>
    <definedName name="FYE">"FYE"</definedName>
    <definedName name="ganehs" localSheetId="0">#REF!</definedName>
    <definedName name="ganehs" localSheetId="2">#REF!</definedName>
    <definedName name="ganehs">#REF!</definedName>
    <definedName name="ganesh" localSheetId="0">#REF!</definedName>
    <definedName name="ganesh" localSheetId="2">#REF!</definedName>
    <definedName name="ganesh">#REF!</definedName>
    <definedName name="ganesh1" localSheetId="0" hidden="1">#REF!</definedName>
    <definedName name="ganesh1" localSheetId="2" hidden="1">#REF!</definedName>
    <definedName name="ganesh1" hidden="1">#REF!</definedName>
    <definedName name="ganesh19844" localSheetId="0">#REF!</definedName>
    <definedName name="ganesh19844" localSheetId="2">#REF!</definedName>
    <definedName name="ganesh19844">#REF!</definedName>
    <definedName name="GERM" localSheetId="0">#REF!</definedName>
    <definedName name="GERM" localSheetId="2">#REF!</definedName>
    <definedName name="GERM">#REF!</definedName>
    <definedName name="GERMANY" localSheetId="0">#REF!</definedName>
    <definedName name="GERMANY" localSheetId="2">#REF!</definedName>
    <definedName name="GERMANY">#REF!</definedName>
    <definedName name="gnaes" localSheetId="0" hidden="1">#REF!</definedName>
    <definedName name="gnaes" localSheetId="2" hidden="1">#REF!</definedName>
    <definedName name="gnaes" hidden="1">#REF!</definedName>
    <definedName name="GOVTPF" localSheetId="0">#REF!</definedName>
    <definedName name="GOVTPF" localSheetId="2">#REF!</definedName>
    <definedName name="GOVTPF">#REF!</definedName>
    <definedName name="Gross_Profit" localSheetId="0">#REF!</definedName>
    <definedName name="Gross_Profit" localSheetId="2">#REF!</definedName>
    <definedName name="Gross_Profit">#REF!</definedName>
    <definedName name="Group1" localSheetId="0">#REF!</definedName>
    <definedName name="Group1" localSheetId="2">#REF!</definedName>
    <definedName name="Group1">#REF!</definedName>
    <definedName name="Group2" localSheetId="0">#REF!</definedName>
    <definedName name="Group2" localSheetId="2">#REF!</definedName>
    <definedName name="Group2">#REF!</definedName>
    <definedName name="Header" localSheetId="0">#REF!</definedName>
    <definedName name="Header" localSheetId="2">#REF!</definedName>
    <definedName name="Header">#REF!</definedName>
    <definedName name="hide_rev1_headings" localSheetId="0">Prior_Year_Future_Taxes!hide_rev1_headings</definedName>
    <definedName name="hide_rev1_headings" localSheetId="2">PY_RSM_Template!hide_rev1_headings</definedName>
    <definedName name="hide_rev1_headings">[0]!hide_rev1_headings</definedName>
    <definedName name="hide_rev2_headings" localSheetId="0">Prior_Year_Future_Taxes!hide_rev2_headings</definedName>
    <definedName name="hide_rev2_headings" localSheetId="2">PY_RSM_Template!hide_rev2_headings</definedName>
    <definedName name="hide_rev2_headings">[0]!hide_rev2_headings</definedName>
    <definedName name="hn.ExtDb">FALSE</definedName>
    <definedName name="hn.ModelType">"DEAL"</definedName>
    <definedName name="hn.ModelVersion">1</definedName>
    <definedName name="hn.NoUpload">0</definedName>
    <definedName name="HOLL" localSheetId="0">#REF!</definedName>
    <definedName name="HOLL" localSheetId="2">#REF!</definedName>
    <definedName name="HOLL">#REF!</definedName>
    <definedName name="HOLLAND" localSheetId="0">#REF!</definedName>
    <definedName name="HOLLAND" localSheetId="2">#REF!</definedName>
    <definedName name="HOLLAND">#REF!</definedName>
    <definedName name="html" localSheetId="0">{"'TON'!$A$2:$L$94"}</definedName>
    <definedName name="html" localSheetId="2">{"'TON'!$A$2:$L$94"}</definedName>
    <definedName name="html">{"'TON'!$A$2:$L$94"}</definedName>
    <definedName name="HTML_CodePage">1252</definedName>
    <definedName name="HTML_Control" localSheetId="0">{"'Blank'!$A$1:$A$2"}</definedName>
    <definedName name="HTML_Control" localSheetId="2">{"'Blank'!$A$1:$A$2"}</definedName>
    <definedName name="HTML_Control">{"'Blank'!$A$1:$A$2"}</definedName>
    <definedName name="HTML_Control2" localSheetId="0">{"' calendrier 2000'!$A$1:$Q$38"}</definedName>
    <definedName name="HTML_Control2" localSheetId="2">{"' calendrier 2000'!$A$1:$Q$38"}</definedName>
    <definedName name="HTML_Control2">{"' calendrier 2000'!$A$1:$Q$38"}</definedName>
    <definedName name="HTML_Description">""</definedName>
    <definedName name="HTML_Email">""</definedName>
    <definedName name="HTML_Header">"Blank"</definedName>
    <definedName name="HTML_LastUpdate">"10/14/1999"</definedName>
    <definedName name="HTML_LineAfter">FALSE</definedName>
    <definedName name="HTML_LineBefore">FALSE</definedName>
    <definedName name="HTML_Name">"GMAC-RFC"</definedName>
    <definedName name="HTML_OBDlg2">TRUE</definedName>
    <definedName name="HTML_OBDlg4">TRUE</definedName>
    <definedName name="HTML_OS">0</definedName>
    <definedName name="HTML_PathFile">"C:\WINNT\Profiles\td12\Personal\MyHTML.htm"</definedName>
    <definedName name="HTML_Title">"ProdMlyVars"</definedName>
    <definedName name="HTML1_11">1</definedName>
    <definedName name="HTML1_12">"D:\HOME\UNITTRST\PAGES\PRICES02.HTM"</definedName>
    <definedName name="HTML1_2">-4146</definedName>
    <definedName name="HTML1_3">"D:\HOME\UNITTRST\PAGES\PRICES01.HTM"</definedName>
    <definedName name="HTML1_4">"Internet"</definedName>
    <definedName name="HTML1_6">1</definedName>
    <definedName name="HTML1_7">1</definedName>
    <definedName name="HTML1_8">35373</definedName>
    <definedName name="HTML1_9">"Ray Lee"</definedName>
    <definedName name="HTML2_11">1</definedName>
    <definedName name="HTML2_12">"D:\HOME\UNITTRST\PAGES\UT_PRI01.HTM"</definedName>
    <definedName name="HTML2_2">-4146</definedName>
    <definedName name="HTML2_3">"D:\HOME\UNITTRST\PAGES\PRICES01.HTM"</definedName>
    <definedName name="HTMLCount">2</definedName>
    <definedName name="Human2" localSheetId="0">#REF!</definedName>
    <definedName name="Human2" localSheetId="2">#REF!</definedName>
    <definedName name="Human2">#REF!</definedName>
    <definedName name="icd" localSheetId="0">#REF!</definedName>
    <definedName name="icd" localSheetId="2">#REF!</definedName>
    <definedName name="icd">#REF!</definedName>
    <definedName name="icic" localSheetId="0">#REF!</definedName>
    <definedName name="icic" localSheetId="2">#REF!</definedName>
    <definedName name="icic">#REF!</definedName>
    <definedName name="ICP_Partner" localSheetId="0">#REF!</definedName>
    <definedName name="ICP_Partner" localSheetId="2">#REF!</definedName>
    <definedName name="ICP_Partner">#REF!</definedName>
    <definedName name="IK" localSheetId="0">#REF!</definedName>
    <definedName name="IK" localSheetId="2">#REF!</definedName>
    <definedName name="IK">#REF!</definedName>
    <definedName name="ILT" localSheetId="0">#REF!</definedName>
    <definedName name="ILT" localSheetId="2">#REF!</definedName>
    <definedName name="ILT">#REF!</definedName>
    <definedName name="Income" localSheetId="0">'[27]Step 1 - Current Taxes'!$E$8</definedName>
    <definedName name="Income" localSheetId="2">'[27]Step 1 - Current Taxes'!$E$8</definedName>
    <definedName name="Income">'[1]Step 1 - Current Taxes'!$E$8</definedName>
    <definedName name="Inf.G_Flor" localSheetId="0" hidden="1">#REF!</definedName>
    <definedName name="Inf.G_Flor" localSheetId="2" hidden="1">#REF!</definedName>
    <definedName name="Inf.G_Flor" hidden="1">#REF!</definedName>
    <definedName name="Inf.G_Trad" localSheetId="0" hidden="1">#REF!</definedName>
    <definedName name="Inf.G_Trad" localSheetId="2" hidden="1">#REF!</definedName>
    <definedName name="Inf.G_Trad" hidden="1">#REF!</definedName>
    <definedName name="InfoTech2" localSheetId="0">#REF!</definedName>
    <definedName name="InfoTech2" localSheetId="2">#REF!</definedName>
    <definedName name="InfoTech2">#REF!</definedName>
    <definedName name="INPUT" localSheetId="0">#REF!</definedName>
    <definedName name="INPUT" localSheetId="2">#REF!</definedName>
    <definedName name="INPUT">#REF!</definedName>
    <definedName name="insurance" localSheetId="0">#REF!</definedName>
    <definedName name="insurance" localSheetId="2">#REF!</definedName>
    <definedName name="insurance">#REF!</definedName>
    <definedName name="Interest" localSheetId="0">-IPMT(Interest_Rate/12,Prior_Year_Future_Taxes!Payment_Number,Prior_Year_Future_Taxes!Number_of_Payments,Loan_Amount)</definedName>
    <definedName name="Interest" localSheetId="2">-IPMT(Interest_Rate/12,PY_RSM_Template!Payment_Number,PY_RSM_Template!Number_of_Payments,Loan_Amount)</definedName>
    <definedName name="Interest">-IPMT(Interest_Rate/12,Payment_Number,Number_of_Payments,Loan_Amount)</definedName>
    <definedName name="IntroPrintArea" localSheetId="0" hidden="1">#REF!</definedName>
    <definedName name="IntroPrintArea" localSheetId="2" hidden="1">#REF!</definedName>
    <definedName name="IntroPrintArea" hidden="1">#REF!</definedName>
    <definedName name="Inventory_Avail" localSheetId="0">#REF!</definedName>
    <definedName name="Inventory_Avail" localSheetId="2">#REF!</definedName>
    <definedName name="Inventory_Avail">#REF!</definedName>
    <definedName name="IQ_1_4_FAMILY_JUNIOR_LIENS_CHARGE_OFFS_FDIC">"c6605"</definedName>
    <definedName name="IQ_1_4_FAMILY_JUNIOR_LIENS_NET_CHARGE_OFFS_FDIC">"c6643"</definedName>
    <definedName name="IQ_1_4_FAMILY_JUNIOR_LIENS_RECOVERIES_FDIC">"c6624"</definedName>
    <definedName name="IQ_1_4_FAMILY_SENIOR_LIENS_CHARGE_OFFS_FDIC">"c6604"</definedName>
    <definedName name="IQ_1_4_FAMILY_SENIOR_LIENS_NET_CHARGE_OFFS_FDIC">"c6642"</definedName>
    <definedName name="IQ_1_4_FAMILY_SENIOR_LIENS_RECOVERIES_FDIC">"c6623"</definedName>
    <definedName name="IQ_1_4_HOME_EQUITY_NET_LOANS_FDIC">"c6441"</definedName>
    <definedName name="IQ_1_4_RESIDENTIAL_FIRST_LIENS_NET_LOANS_FDIC">"c6439"</definedName>
    <definedName name="IQ_1_4_RESIDENTIAL_JUNIOR_LIENS_NET_LOANS_FDIC">"c6440"</definedName>
    <definedName name="IQ_1_4_RESIDENTIAL_LOANS_FDIC">"c6310"</definedName>
    <definedName name="IQ_ACCOUNT_CHANGE">"c1449"</definedName>
    <definedName name="IQ_ACCOUNTING_STANDARD">"c4539"</definedName>
    <definedName name="IQ_ACCOUNTS_PAY">"c1343"</definedName>
    <definedName name="IQ_ACCR_INT_PAY">"c1"</definedName>
    <definedName name="IQ_ACCR_INT_PAY_CF">"c2"</definedName>
    <definedName name="IQ_ACCR_INT_RECEIV">"c3"</definedName>
    <definedName name="IQ_ACCR_INT_RECEIV_CF">"c4"</definedName>
    <definedName name="IQ_ACCRUED_EXP">"c1341"</definedName>
    <definedName name="IQ_ACCT_RECV_10YR_ANN_CAGR">"c6159"</definedName>
    <definedName name="IQ_ACCT_RECV_10YR_ANN_GROWTH">"c1924"</definedName>
    <definedName name="IQ_ACCT_RECV_1YR_ANN_GROWTH">"c1919"</definedName>
    <definedName name="IQ_ACCT_RECV_2YR_ANN_CAGR">"c6155"</definedName>
    <definedName name="IQ_ACCT_RECV_2YR_ANN_GROWTH">"c1920"</definedName>
    <definedName name="IQ_ACCT_RECV_3YR_ANN_CAGR">"c6156"</definedName>
    <definedName name="IQ_ACCT_RECV_3YR_ANN_GROWTH">"c1921"</definedName>
    <definedName name="IQ_ACCT_RECV_5YR_ANN_CAGR">"c6157"</definedName>
    <definedName name="IQ_ACCT_RECV_5YR_ANN_GROWTH">"c1922"</definedName>
    <definedName name="IQ_ACCT_RECV_7YR_ANN_CAGR">"c6158"</definedName>
    <definedName name="IQ_ACCT_RECV_7YR_ANN_GROWTH">"c1923"</definedName>
    <definedName name="IQ_ACCUM_DEP">"c1340"</definedName>
    <definedName name="IQ_ACCUMULATED_PENSION_OBLIGATION">"c2244"</definedName>
    <definedName name="IQ_ACCUMULATED_PENSION_OBLIGATION_DOMESTIC">"c2657"</definedName>
    <definedName name="IQ_ACCUMULATED_PENSION_OBLIGATION_FOREIGN">"c2665"</definedName>
    <definedName name="IQ_ACQ_COST_SUB">"c2125"</definedName>
    <definedName name="IQ_ACQ_COSTS_CAPITALIZED">"c5"</definedName>
    <definedName name="IQ_ACQUIRE_REAL_ESTATE_CF">"c6"</definedName>
    <definedName name="IQ_ACQUIRED_BY_REPORTING_BANK_FDIC">"c6535"</definedName>
    <definedName name="IQ_ACQUISITION_RE_ASSETS">"c1628"</definedName>
    <definedName name="IQ_AD">"c7"</definedName>
    <definedName name="IQ_ADD_PAID_IN">"c1344"</definedName>
    <definedName name="IQ_ADDIN">"AUTO"</definedName>
    <definedName name="IQ_ADDITIONAL_NON_INT_INC_FDIC">"c6574"</definedName>
    <definedName name="IQ_ADJ_AVG_BANK_ASSETS">"c2671"</definedName>
    <definedName name="IQ_ADJUSTABLE_RATE_LOANS_FDIC">"c6375"</definedName>
    <definedName name="IQ_ADMIN_RATIO">"c2784"</definedName>
    <definedName name="IQ_ADVERTISING">"c2246"</definedName>
    <definedName name="IQ_ADVERTISING_MARKETING">"c1566"</definedName>
    <definedName name="IQ_AE">"c8"</definedName>
    <definedName name="IQ_AE_BNK">"c9"</definedName>
    <definedName name="IQ_AE_BR">"c10"</definedName>
    <definedName name="IQ_AE_FIN">"c11"</definedName>
    <definedName name="IQ_AE_INS">"c12"</definedName>
    <definedName name="IQ_AE_RE">"c6195"</definedName>
    <definedName name="IQ_AE_REIT">"c13"</definedName>
    <definedName name="IQ_AE_UTI">"c14"</definedName>
    <definedName name="IQ_AFTER_TAX_INCOME_FDIC">"c6583"</definedName>
    <definedName name="IQ_AGRICULTURAL_PRODUCTION_CHARGE_OFFS_FDIC">"c6597"</definedName>
    <definedName name="IQ_AGRICULTURAL_PRODUCTION_CHARGE_OFFS_LESS_THAN_300M_FDIC">"c6655"</definedName>
    <definedName name="IQ_AGRICULTURAL_PRODUCTION_NET_CHARGE_OFFS_FDIC">"c6635"</definedName>
    <definedName name="IQ_AGRICULTURAL_PRODUCTION_NET_CHARGE_OFFS_LESS_THAN_300M_FDIC">"c6657"</definedName>
    <definedName name="IQ_AGRICULTURAL_PRODUCTION_RECOVERIES_FDIC">"c6616"</definedName>
    <definedName name="IQ_AGRICULTURAL_PRODUCTION_RECOVERIES_LESS_THAN_300M_FDIC">"c6656"</definedName>
    <definedName name="IQ_AH_EARNED">"c2744"</definedName>
    <definedName name="IQ_AH_POLICY_BENEFITS_EXP">"c2789"</definedName>
    <definedName name="IQ_AIR_AIRPLANES_NOT_IN_SERVICE">"c2842"</definedName>
    <definedName name="IQ_AIR_AIRPLANES_SUBLEASED">"c2841"</definedName>
    <definedName name="IQ_AIR_ASK">"c2813"</definedName>
    <definedName name="IQ_AIR_ASK_INCREASE">"c2826"</definedName>
    <definedName name="IQ_AIR_ASM">"c2812"</definedName>
    <definedName name="IQ_AIR_ASM_INCREASE">"c2825"</definedName>
    <definedName name="IQ_AIR_AVG_AGE">"c2843"</definedName>
    <definedName name="IQ_AIR_BREAK_EVEN_FACTOR">"c2822"</definedName>
    <definedName name="IQ_AIR_CAPITAL_LEASE">"c2833"</definedName>
    <definedName name="IQ_AIR_COMPLETION_FACTOR">"c2824"</definedName>
    <definedName name="IQ_AIR_ENPLANED_PSGRS">"c2809"</definedName>
    <definedName name="IQ_AIR_FUEL_CONSUMED">"c2806"</definedName>
    <definedName name="IQ_AIR_FUEL_CONSUMED_L">"c2807"</definedName>
    <definedName name="IQ_AIR_FUEL_COST">"c2803"</definedName>
    <definedName name="IQ_AIR_FUEL_COST_L">"c2804"</definedName>
    <definedName name="IQ_AIR_FUEL_EXP">"c2802"</definedName>
    <definedName name="IQ_AIR_FUEL_EXP_PERCENT">"c2805"</definedName>
    <definedName name="IQ_AIR_LEASED">"c2835"</definedName>
    <definedName name="IQ_AIR_LOAD_FACTOR">"c2823"</definedName>
    <definedName name="IQ_AIR_NEW_AIRPLANES">"c2839"</definedName>
    <definedName name="IQ_AIR_OPER_EXP_ASK">"c2821"</definedName>
    <definedName name="IQ_AIR_OPER_EXP_ASM">"c2820"</definedName>
    <definedName name="IQ_AIR_OPER_LEASE">"c2834"</definedName>
    <definedName name="IQ_AIR_OPER_REV_YIELD_ASK">"c2819"</definedName>
    <definedName name="IQ_AIR_OPER_REV_YIELD_ASM">"c2818"</definedName>
    <definedName name="IQ_AIR_OPTIONS">"c2837"</definedName>
    <definedName name="IQ_AIR_ORDERS">"c2836"</definedName>
    <definedName name="IQ_AIR_OWNED">"c2832"</definedName>
    <definedName name="IQ_AIR_PSGR_REV_YIELD_ASK">"c2817"</definedName>
    <definedName name="IQ_AIR_PSGR_REV_YIELD_ASM">"c2816"</definedName>
    <definedName name="IQ_AIR_PSGR_REV_YIELD_RPK">"c2815"</definedName>
    <definedName name="IQ_AIR_PSGR_REV_YIELD_RPM">"c2814"</definedName>
    <definedName name="IQ_AIR_PURCHASE_RIGHTS">"c2838"</definedName>
    <definedName name="IQ_AIR_RETIRED_AIRPLANES">"c2840"</definedName>
    <definedName name="IQ_AIR_REV_PSGRS_CARRIED">"c2808"</definedName>
    <definedName name="IQ_AIR_REV_SCHEDULED_SERVICE">"c2830"</definedName>
    <definedName name="IQ_AIR_RPK">"c2811"</definedName>
    <definedName name="IQ_AIR_RPM">"c2810"</definedName>
    <definedName name="IQ_AIR_STAGE_LENGTH">"c2828"</definedName>
    <definedName name="IQ_AIR_STAGE_LENGTH_KM">"c2829"</definedName>
    <definedName name="IQ_AIR_TOTAL">"c2831"</definedName>
    <definedName name="IQ_AIR_UTILIZATION">"c2827"</definedName>
    <definedName name="IQ_ALLOW_BORROW_CONST">"c15"</definedName>
    <definedName name="IQ_ALLOW_CONST">"c1342"</definedName>
    <definedName name="IQ_ALLOW_DOUBT_ACCT">"c2092"</definedName>
    <definedName name="IQ_ALLOW_EQUITY_CONST">"c16"</definedName>
    <definedName name="IQ_ALLOW_LL">"c17"</definedName>
    <definedName name="IQ_ALLOWANCE_10YR_ANN_CAGR">"c6035"</definedName>
    <definedName name="IQ_ALLOWANCE_10YR_ANN_GROWTH">"c18"</definedName>
    <definedName name="IQ_ALLOWANCE_1YR_ANN_GROWTH">"c19"</definedName>
    <definedName name="IQ_ALLOWANCE_2YR_ANN_CAGR">"c6036"</definedName>
    <definedName name="IQ_ALLOWANCE_2YR_ANN_GROWTH">"c20"</definedName>
    <definedName name="IQ_ALLOWANCE_3YR_ANN_CAGR">"c6037"</definedName>
    <definedName name="IQ_ALLOWANCE_3YR_ANN_GROWTH">"c21"</definedName>
    <definedName name="IQ_ALLOWANCE_5YR_ANN_CAGR">"c6038"</definedName>
    <definedName name="IQ_ALLOWANCE_5YR_ANN_GROWTH">"c22"</definedName>
    <definedName name="IQ_ALLOWANCE_7YR_ANN_CAGR">"c6039"</definedName>
    <definedName name="IQ_ALLOWANCE_7YR_ANN_GROWTH">"c23"</definedName>
    <definedName name="IQ_ALLOWANCE_CHARGE_OFFS">"c24"</definedName>
    <definedName name="IQ_ALLOWANCE_NON_PERF_LOANS">"c25"</definedName>
    <definedName name="IQ_ALLOWANCE_TOTAL_LOANS">"c26"</definedName>
    <definedName name="IQ_AMENDED_BALANCE_PREVIOUS_YR_FDIC">"c6499"</definedName>
    <definedName name="IQ_AMORT_EXPENSE_FDIC">"c6677"</definedName>
    <definedName name="IQ_AMORTIZATION">"c1591"</definedName>
    <definedName name="IQ_AMORTIZED_COST_FDIC">"c6426"</definedName>
    <definedName name="IQ_AMT_OUT">"c2145"</definedName>
    <definedName name="IQ_ANNU_DISTRIBUTION_UNIT">"c3004"</definedName>
    <definedName name="IQ_ANNUALIZED_DIVIDEND">"c1579"</definedName>
    <definedName name="IQ_ANNUITY_LIAB">"c27"</definedName>
    <definedName name="IQ_ANNUITY_PAY">"c28"</definedName>
    <definedName name="IQ_ANNUITY_POLICY_EXP">"c29"</definedName>
    <definedName name="IQ_ANNUITY_REC">"c30"</definedName>
    <definedName name="IQ_ANNUITY_REV">"c31"</definedName>
    <definedName name="IQ_AP">"c32"</definedName>
    <definedName name="IQ_AP_BNK">"c33"</definedName>
    <definedName name="IQ_AP_BR">"c34"</definedName>
    <definedName name="IQ_AP_FIN">"c35"</definedName>
    <definedName name="IQ_AP_INS">"c36"</definedName>
    <definedName name="IQ_AP_RE">"c6196"</definedName>
    <definedName name="IQ_AP_REIT">"c37"</definedName>
    <definedName name="IQ_AP_UTI">"c38"</definedName>
    <definedName name="IQ_APIC">"c39"</definedName>
    <definedName name="IQ_AR">"c40"</definedName>
    <definedName name="IQ_AR_BR">"c41"</definedName>
    <definedName name="IQ_AR_LT">"c42"</definedName>
    <definedName name="IQ_AR_RE">"c6197"</definedName>
    <definedName name="IQ_AR_REIT">"c43"</definedName>
    <definedName name="IQ_AR_TURNS">"c44"</definedName>
    <definedName name="IQ_AR_UTI">"c45"</definedName>
    <definedName name="IQ_ARPU">"c2126"</definedName>
    <definedName name="IQ_ASSET_BACKED_FDIC">"c6301"</definedName>
    <definedName name="IQ_ASSET_MGMT_FEE">"c46"</definedName>
    <definedName name="IQ_ASSET_TURNS">"c47"</definedName>
    <definedName name="IQ_ASSET_WRITEDOWN">"c48"</definedName>
    <definedName name="IQ_ASSET_WRITEDOWN_BNK">"c49"</definedName>
    <definedName name="IQ_ASSET_WRITEDOWN_BR">"c50"</definedName>
    <definedName name="IQ_ASSET_WRITEDOWN_CF">"c51"</definedName>
    <definedName name="IQ_ASSET_WRITEDOWN_CF_BNK">"c52"</definedName>
    <definedName name="IQ_ASSET_WRITEDOWN_CF_BR">"c53"</definedName>
    <definedName name="IQ_ASSET_WRITEDOWN_CF_FIN">"c54"</definedName>
    <definedName name="IQ_ASSET_WRITEDOWN_CF_INS">"c55"</definedName>
    <definedName name="IQ_ASSET_WRITEDOWN_CF_RE">"c6198"</definedName>
    <definedName name="IQ_ASSET_WRITEDOWN_CF_REIT">"c56"</definedName>
    <definedName name="IQ_ASSET_WRITEDOWN_CF_UTI">"c57"</definedName>
    <definedName name="IQ_ASSET_WRITEDOWN_FIN">"c58"</definedName>
    <definedName name="IQ_ASSET_WRITEDOWN_INS">"c59"</definedName>
    <definedName name="IQ_ASSET_WRITEDOWN_RE">"c6199"</definedName>
    <definedName name="IQ_ASSET_WRITEDOWN_REIT">"c60"</definedName>
    <definedName name="IQ_ASSET_WRITEDOWN_UTI">"c61"</definedName>
    <definedName name="IQ_ASSETS_CAP_LEASE_DEPR">"c2068"</definedName>
    <definedName name="IQ_ASSETS_CAP_LEASE_GROSS">"c2069"</definedName>
    <definedName name="IQ_ASSETS_HELD_FDIC">"c6305"</definedName>
    <definedName name="IQ_ASSETS_OPER_LEASE_DEPR">"c2070"</definedName>
    <definedName name="IQ_ASSETS_OPER_LEASE_GROSS">"c2071"</definedName>
    <definedName name="IQ_ASSETS_PER_EMPLOYEE_FDIC">"c6737"</definedName>
    <definedName name="IQ_ASSETS_SOLD_1_4_FAMILY_LOANS_FDIC">"c6686"</definedName>
    <definedName name="IQ_ASSETS_SOLD_AUTO_LOANS_FDIC">"c6680"</definedName>
    <definedName name="IQ_ASSETS_SOLD_CL_LOANS_FDIC">"c6681"</definedName>
    <definedName name="IQ_ASSETS_SOLD_CREDIT_CARDS_RECEIVABLES_FDIC">"c6683"</definedName>
    <definedName name="IQ_ASSETS_SOLD_HOME_EQUITY_LINES_FDIC">"c6684"</definedName>
    <definedName name="IQ_ASSETS_SOLD_OTHER_CONSUMER_LOANS_FDIC">"c6682"</definedName>
    <definedName name="IQ_ASSETS_SOLD_OTHER_LOANS_FDIC">"c6685"</definedName>
    <definedName name="IQ_ASSUMED_AH_EARNED">"c2741"</definedName>
    <definedName name="IQ_ASSUMED_EARNED">"c2731"</definedName>
    <definedName name="IQ_ASSUMED_LIFE_EARNED">"c2736"</definedName>
    <definedName name="IQ_ASSUMED_LIFE_IN_FORCE">"c2766"</definedName>
    <definedName name="IQ_ASSUMED_PC_EARNED">"c2746"</definedName>
    <definedName name="IQ_ASSUMED_WRITTEN">"c2725"</definedName>
    <definedName name="IQ_AUDITOR_NAME">"c1539"</definedName>
    <definedName name="IQ_AUDITOR_OPINION">"c1540"</definedName>
    <definedName name="IQ_AUTO_WRITTEN">"c62"</definedName>
    <definedName name="IQ_AVAILABLE_FOR_SALE_FDIC">"c6409"</definedName>
    <definedName name="IQ_AVERAGE_ASSETS_FDIC">"c6362"</definedName>
    <definedName name="IQ_AVERAGE_ASSETS_QUART_FDIC">"c6363"</definedName>
    <definedName name="IQ_AVERAGE_EARNING_ASSETS_FDIC">"c6748"</definedName>
    <definedName name="IQ_AVERAGE_EQUITY_FDIC">"c6749"</definedName>
    <definedName name="IQ_AVERAGE_LOANS_FDIC">"c6750"</definedName>
    <definedName name="IQ_AVG_BANK_ASSETS">"c2072"</definedName>
    <definedName name="IQ_AVG_BANK_LOANS">"c2073"</definedName>
    <definedName name="IQ_AVG_BROKER_REC">"c63"</definedName>
    <definedName name="IQ_AVG_BROKER_REC_NO">"c64"</definedName>
    <definedName name="IQ_AVG_BROKER_REC_NO_REUT">"c5315"</definedName>
    <definedName name="IQ_AVG_BROKER_REC_REUT">"c3630"</definedName>
    <definedName name="IQ_AVG_DAILY_VOL">"c65"</definedName>
    <definedName name="IQ_AVG_EMPLOYEES">"c6019"</definedName>
    <definedName name="IQ_AVG_INDUSTRY_REC">"c4455"</definedName>
    <definedName name="IQ_AVG_INDUSTRY_REC_NO">"c4454"</definedName>
    <definedName name="IQ_AVG_INT_BEAR_LIAB">"c66"</definedName>
    <definedName name="IQ_AVG_INT_BEAR_LIAB_10YR_ANN_CAGR">"c6040"</definedName>
    <definedName name="IQ_AVG_INT_BEAR_LIAB_10YR_ANN_GROWTH">"c67"</definedName>
    <definedName name="IQ_AVG_INT_BEAR_LIAB_1YR_ANN_GROWTH">"c68"</definedName>
    <definedName name="IQ_AVG_INT_BEAR_LIAB_2YR_ANN_CAGR">"c6041"</definedName>
    <definedName name="IQ_AVG_INT_BEAR_LIAB_2YR_ANN_GROWTH">"c69"</definedName>
    <definedName name="IQ_AVG_INT_BEAR_LIAB_3YR_ANN_CAGR">"c6042"</definedName>
    <definedName name="IQ_AVG_INT_BEAR_LIAB_3YR_ANN_GROWTH">"c70"</definedName>
    <definedName name="IQ_AVG_INT_BEAR_LIAB_5YR_ANN_CAGR">"c6043"</definedName>
    <definedName name="IQ_AVG_INT_BEAR_LIAB_5YR_ANN_GROWTH">"c71"</definedName>
    <definedName name="IQ_AVG_INT_BEAR_LIAB_7YR_ANN_CAGR">"c6044"</definedName>
    <definedName name="IQ_AVG_INT_BEAR_LIAB_7YR_ANN_GROWTH">"c72"</definedName>
    <definedName name="IQ_AVG_INT_EARN_ASSETS">"c73"</definedName>
    <definedName name="IQ_AVG_INT_EARN_ASSETS_10YR_ANN_CAGR">"c6045"</definedName>
    <definedName name="IQ_AVG_INT_EARN_ASSETS_10YR_ANN_GROWTH">"c74"</definedName>
    <definedName name="IQ_AVG_INT_EARN_ASSETS_1YR_ANN_GROWTH">"c75"</definedName>
    <definedName name="IQ_AVG_INT_EARN_ASSETS_2YR_ANN_CAGR">"c6046"</definedName>
    <definedName name="IQ_AVG_INT_EARN_ASSETS_2YR_ANN_GROWTH">"c76"</definedName>
    <definedName name="IQ_AVG_INT_EARN_ASSETS_3YR_ANN_CAGR">"c6047"</definedName>
    <definedName name="IQ_AVG_INT_EARN_ASSETS_3YR_ANN_GROWTH">"c77"</definedName>
    <definedName name="IQ_AVG_INT_EARN_ASSETS_5YR_ANN_CAGR">"c6048"</definedName>
    <definedName name="IQ_AVG_INT_EARN_ASSETS_5YR_ANN_GROWTH">"c78"</definedName>
    <definedName name="IQ_AVG_INT_EARN_ASSETS_7YR_ANN_CAGR">"c6049"</definedName>
    <definedName name="IQ_AVG_INT_EARN_ASSETS_7YR_ANN_GROWTH">"c79"</definedName>
    <definedName name="IQ_AVG_MKTCAP">"c80"</definedName>
    <definedName name="IQ_AVG_PRICE">"c81"</definedName>
    <definedName name="IQ_AVG_SHAREOUTSTANDING">"c83"</definedName>
    <definedName name="IQ_AVG_TEMP_EMPLOYEES">"c6020"</definedName>
    <definedName name="IQ_AVG_TEV">"c84"</definedName>
    <definedName name="IQ_AVG_VOLUME">"c1346"</definedName>
    <definedName name="IQ_BALANCE_GOODS_APR_FC_UNUSED_UNUSED_UNUSED">"c8353"</definedName>
    <definedName name="IQ_BALANCE_GOODS_APR_UNUSED_UNUSED_UNUSED">"c7473"</definedName>
    <definedName name="IQ_BALANCE_GOODS_FC_UNUSED_UNUSED_UNUSED">"c7693"</definedName>
    <definedName name="IQ_BALANCE_GOODS_POP_FC_UNUSED_UNUSED_UNUSED">"c7913"</definedName>
    <definedName name="IQ_BALANCE_GOODS_POP_UNUSED_UNUSED_UNUSED">"c7033"</definedName>
    <definedName name="IQ_BALANCE_GOODS_UNUSED_UNUSED_UNUSED">"c6813"</definedName>
    <definedName name="IQ_BALANCE_GOODS_YOY_FC_UNUSED_UNUSED_UNUSED">"c8133"</definedName>
    <definedName name="IQ_BALANCE_GOODS_YOY_UNUSED_UNUSED_UNUSED">"c7253"</definedName>
    <definedName name="IQ_BALANCE_SERV_APR_FC_UNUSED_UNUSED_UNUSED">"c8355"</definedName>
    <definedName name="IQ_BALANCE_SERV_APR_UNUSED_UNUSED_UNUSED">"c7475"</definedName>
    <definedName name="IQ_BALANCE_SERV_FC_UNUSED_UNUSED_UNUSED">"c7695"</definedName>
    <definedName name="IQ_BALANCE_SERV_POP_FC_UNUSED_UNUSED_UNUSED">"c7915"</definedName>
    <definedName name="IQ_BALANCE_SERV_POP_UNUSED_UNUSED_UNUSED">"c7035"</definedName>
    <definedName name="IQ_BALANCE_SERV_UNUSED_UNUSED_UNUSED">"c6815"</definedName>
    <definedName name="IQ_BALANCE_SERV_YOY_FC_UNUSED_UNUSED_UNUSED">"c8135"</definedName>
    <definedName name="IQ_BALANCE_SERV_YOY_UNUSED_UNUSED_UNUSED">"c7255"</definedName>
    <definedName name="IQ_BALANCE_TRADE_APR_FC_UNUSED_UNUSED_UNUSED">"c8357"</definedName>
    <definedName name="IQ_BALANCE_TRADE_APR_UNUSED_UNUSED_UNUSED">"c7477"</definedName>
    <definedName name="IQ_BALANCE_TRADE_FC_UNUSED_UNUSED_UNUSED">"c7697"</definedName>
    <definedName name="IQ_BALANCE_TRADE_POP_FC_UNUSED_UNUSED_UNUSED">"c7917"</definedName>
    <definedName name="IQ_BALANCE_TRADE_POP_UNUSED_UNUSED_UNUSED">"c7037"</definedName>
    <definedName name="IQ_BALANCE_TRADE_UNUSED_UNUSED_UNUSED">"c6817"</definedName>
    <definedName name="IQ_BALANCE_TRADE_YOY_FC_UNUSED_UNUSED_UNUSED">"c8137"</definedName>
    <definedName name="IQ_BALANCE_TRADE_YOY_UNUSED_UNUSED_UNUSED">"c7257"</definedName>
    <definedName name="IQ_BALANCES_DUE_DEPOSITORY_INSTITUTIONS_FDIC">"c6389"</definedName>
    <definedName name="IQ_BALANCES_DUE_FOREIGN_FDIC">"c6391"</definedName>
    <definedName name="IQ_BALANCES_DUE_FRB_FDIC">"c6393"</definedName>
    <definedName name="IQ_BANK_BENEFICIARY_FDIC">"c6505"</definedName>
    <definedName name="IQ_BANK_DEBT">"c2544"</definedName>
    <definedName name="IQ_BANK_DEBT_PCT">"c2545"</definedName>
    <definedName name="IQ_BANK_GUARANTOR_FDIC">"c6506"</definedName>
    <definedName name="IQ_BANK_PREMISES_FDIC">"c6329"</definedName>
    <definedName name="IQ_BANK_SECURITIZATION_1_4_FAMILY_LOANS_FDIC">"c6721"</definedName>
    <definedName name="IQ_BANK_SECURITIZATION_AUTO_LOANS_FDIC">"c6715"</definedName>
    <definedName name="IQ_BANK_SECURITIZATION_CL_LOANS_FDIC">"c6716"</definedName>
    <definedName name="IQ_BANK_SECURITIZATION_CREDIT_CARDS_RECEIVABLES_FDIC">"c6718"</definedName>
    <definedName name="IQ_BANK_SECURITIZATION_HOME_EQUITY_LINES_FDIC">"c6719"</definedName>
    <definedName name="IQ_BANK_SECURITIZATION_OTHER_CONSUMER_LOANS_FDIC">"c6717"</definedName>
    <definedName name="IQ_BANK_SECURITIZATION_OTHER_LOANS_FDIC">"c6720"</definedName>
    <definedName name="IQ_BANKS_FOREIGN_COUNTRIES_TOTAL_DEPOSITS_FDIC">"c6475"</definedName>
    <definedName name="IQ_BASIC_EPS_EXCL">"c85"</definedName>
    <definedName name="IQ_BASIC_EPS_INCL">"c86"</definedName>
    <definedName name="IQ_BASIC_NORMAL_EPS">"c1592"</definedName>
    <definedName name="IQ_BASIC_OUTSTANDING_CURRENT_EST">"c4128"</definedName>
    <definedName name="IQ_BASIC_OUTSTANDING_CURRENT_HIGH_EST">"c4129"</definedName>
    <definedName name="IQ_BASIC_OUTSTANDING_CURRENT_LOW_EST">"c4130"</definedName>
    <definedName name="IQ_BASIC_OUTSTANDING_CURRENT_MEDIAN_EST">"c4131"</definedName>
    <definedName name="IQ_BASIC_OUTSTANDING_CURRENT_NUM_EST">"c4132"</definedName>
    <definedName name="IQ_BASIC_OUTSTANDING_CURRENT_STDDEV_EST">"c4133"</definedName>
    <definedName name="IQ_BASIC_OUTSTANDING_EST">"c4134"</definedName>
    <definedName name="IQ_BASIC_OUTSTANDING_HIGH_EST">"c4135"</definedName>
    <definedName name="IQ_BASIC_OUTSTANDING_LOW_EST">"c4136"</definedName>
    <definedName name="IQ_BASIC_OUTSTANDING_MEDIAN_EST">"c4137"</definedName>
    <definedName name="IQ_BASIC_OUTSTANDING_NUM_EST">"c4138"</definedName>
    <definedName name="IQ_BASIC_OUTSTANDING_STDDEV_EST">"c4139"</definedName>
    <definedName name="IQ_BASIC_WEIGHT">"c87"</definedName>
    <definedName name="IQ_BASIC_WEIGHT_EST">"c4140"</definedName>
    <definedName name="IQ_BASIC_WEIGHT_GUIDANCE">"c4141"</definedName>
    <definedName name="IQ_BASIC_WEIGHT_HIGH_EST">"c4142"</definedName>
    <definedName name="IQ_BASIC_WEIGHT_LOW_EST">"c4143"</definedName>
    <definedName name="IQ_BASIC_WEIGHT_MEDIAN_EST">"c4144"</definedName>
    <definedName name="IQ_BASIC_WEIGHT_NUM_EST">"c4145"</definedName>
    <definedName name="IQ_BASIC_WEIGHT_STDDEV_EST">"c4146"</definedName>
    <definedName name="IQ_BENCHMARK_SECURITY">"c2154"</definedName>
    <definedName name="IQ_BENCHMARK_SPRD">"c2153"</definedName>
    <definedName name="IQ_BETA">"c2133"</definedName>
    <definedName name="IQ_BETA_1YR">"c1966"</definedName>
    <definedName name="IQ_BETA_1YR_RSQ">"c2132"</definedName>
    <definedName name="IQ_BETA_2YR">"c1965"</definedName>
    <definedName name="IQ_BETA_2YR_RSQ">"c2131"</definedName>
    <definedName name="IQ_BETA_5YR">"c88"</definedName>
    <definedName name="IQ_BETA_5YR_RSQ">"c2130"</definedName>
    <definedName name="IQ_BIG_INT_BEAR_CD">"c89"</definedName>
    <definedName name="IQ_BOARD_MEMBER">"c96"</definedName>
    <definedName name="IQ_BOARD_MEMBER_BACKGROUND">"c2101"</definedName>
    <definedName name="IQ_BOARD_MEMBER_TITLE">"c97"</definedName>
    <definedName name="IQ_BOND_COUPON">"c2183"</definedName>
    <definedName name="IQ_BOND_COUPON_TYPE">"c2184"</definedName>
    <definedName name="IQ_BOND_PRICE">"c2162"</definedName>
    <definedName name="IQ_BROK_COMISSION">"c98"</definedName>
    <definedName name="IQ_BROK_COMMISSION">"c3514"</definedName>
    <definedName name="IQ_BROKERED_DEPOSITS_FDIC">"c6486"</definedName>
    <definedName name="IQ_BUDGET_BALANCE_APR_FC_UNUSED_UNUSED_UNUSED">"c8359"</definedName>
    <definedName name="IQ_BUDGET_BALANCE_APR_UNUSED_UNUSED_UNUSED">"c7479"</definedName>
    <definedName name="IQ_BUDGET_BALANCE_FC_UNUSED_UNUSED_UNUSED">"c7699"</definedName>
    <definedName name="IQ_BUDGET_BALANCE_POP_FC_UNUSED_UNUSED_UNUSED">"c7919"</definedName>
    <definedName name="IQ_BUDGET_BALANCE_POP_UNUSED_UNUSED_UNUSED">"c7039"</definedName>
    <definedName name="IQ_BUDGET_BALANCE_UNUSED_UNUSED_UNUSED">"c6819"</definedName>
    <definedName name="IQ_BUDGET_BALANCE_YOY_FC_UNUSED_UNUSED_UNUSED">"c8139"</definedName>
    <definedName name="IQ_BUDGET_BALANCE_YOY_UNUSED_UNUSED_UNUSED">"c7259"</definedName>
    <definedName name="IQ_BUDGET_RECEIPTS_APR_FC_UNUSED_UNUSED_UNUSED">"c8361"</definedName>
    <definedName name="IQ_BUDGET_RECEIPTS_APR_UNUSED_UNUSED_UNUSED">"c7481"</definedName>
    <definedName name="IQ_BUDGET_RECEIPTS_FC_UNUSED_UNUSED_UNUSED">"c7701"</definedName>
    <definedName name="IQ_BUDGET_RECEIPTS_POP_FC_UNUSED_UNUSED_UNUSED">"c7921"</definedName>
    <definedName name="IQ_BUDGET_RECEIPTS_POP_UNUSED_UNUSED_UNUSED">"c7041"</definedName>
    <definedName name="IQ_BUDGET_RECEIPTS_UNUSED_UNUSED_UNUSED">"c6821"</definedName>
    <definedName name="IQ_BUDGET_RECEIPTS_YOY_FC_UNUSED_UNUSED_UNUSED">"c8141"</definedName>
    <definedName name="IQ_BUDGET_RECEIPTS_YOY_UNUSED_UNUSED_UNUSED">"c7261"</definedName>
    <definedName name="IQ_BUILDINGS">"c99"</definedName>
    <definedName name="IQ_BUS_SEG_ASSETS">"c4067"</definedName>
    <definedName name="IQ_BUS_SEG_ASSETS_ABS">"c4089"</definedName>
    <definedName name="IQ_BUS_SEG_ASSETS_TOTAL">"c4112"</definedName>
    <definedName name="IQ_BUS_SEG_CAPEX">"c4079"</definedName>
    <definedName name="IQ_BUS_SEG_CAPEX_ABS">"c4101"</definedName>
    <definedName name="IQ_BUS_SEG_CAPEX_TOTAL">"c4116"</definedName>
    <definedName name="IQ_BUS_SEG_DA">"c4078"</definedName>
    <definedName name="IQ_BUS_SEG_DA_ABS">"c4100"</definedName>
    <definedName name="IQ_BUS_SEG_DA_TOTAL">"c4115"</definedName>
    <definedName name="IQ_BUS_SEG_EARNINGS_OP">"c4063"</definedName>
    <definedName name="IQ_BUS_SEG_EARNINGS_OP_ABS">"c4085"</definedName>
    <definedName name="IQ_BUS_SEG_EARNINGS_OP_TOTAL">"c4108"</definedName>
    <definedName name="IQ_BUS_SEG_EBT">"c4064"</definedName>
    <definedName name="IQ_BUS_SEG_EBT_ABS">"c4086"</definedName>
    <definedName name="IQ_BUS_SEG_EBT_TOTAL">"c4110"</definedName>
    <definedName name="IQ_BUS_SEG_GP">"c4066"</definedName>
    <definedName name="IQ_BUS_SEG_GP_ABS">"c4088"</definedName>
    <definedName name="IQ_BUS_SEG_GP_TOTAL">"c4109"</definedName>
    <definedName name="IQ_BUS_SEG_INC_TAX">"c4077"</definedName>
    <definedName name="IQ_BUS_SEG_INC_TAX_ABS">"c4099"</definedName>
    <definedName name="IQ_BUS_SEG_INC_TAX_TOTAL">"c4114"</definedName>
    <definedName name="IQ_BUS_SEG_INTEREST_EXP">"c4076"</definedName>
    <definedName name="IQ_BUS_SEG_INTEREST_EXP_ABS">"c4098"</definedName>
    <definedName name="IQ_BUS_SEG_INTEREST_EXP_TOTAL">"c4113"</definedName>
    <definedName name="IQ_BUS_SEG_NAME">"c5482"</definedName>
    <definedName name="IQ_BUS_SEG_NAME_ABS">"c5483"</definedName>
    <definedName name="IQ_BUS_SEG_NI">"c4065"</definedName>
    <definedName name="IQ_BUS_SEG_NI_ABS">"c4087"</definedName>
    <definedName name="IQ_BUS_SEG_NI_TOTAL">"c4111"</definedName>
    <definedName name="IQ_BUS_SEG_OPER_INC">"c4062"</definedName>
    <definedName name="IQ_BUS_SEG_OPER_INC_ABS">"c4084"</definedName>
    <definedName name="IQ_BUS_SEG_OPER_INC_TOTAL">"c4107"</definedName>
    <definedName name="IQ_BUS_SEG_REV">"c4068"</definedName>
    <definedName name="IQ_BUS_SEG_REV_ABS">"c4090"</definedName>
    <definedName name="IQ_BUS_SEG_REV_TOTAL">"c4106"</definedName>
    <definedName name="IQ_BUSINESS_DESCRIPTION">"c322"</definedName>
    <definedName name="IQ_BV_EST">"c5624"</definedName>
    <definedName name="IQ_BV_HIGH_EST">"c5626"</definedName>
    <definedName name="IQ_BV_LOW_EST">"c5627"</definedName>
    <definedName name="IQ_BV_MEDIAN_EST">"c5625"</definedName>
    <definedName name="IQ_BV_NUM_EST">"c5628"</definedName>
    <definedName name="IQ_BV_OVER_SHARES">"c1349"</definedName>
    <definedName name="IQ_BV_SHARE">"c100"</definedName>
    <definedName name="IQ_BV_SHARE_ACT_OR_EST">"c3587"</definedName>
    <definedName name="IQ_BV_SHARE_ACT_OR_EST_REUT">"c5477"</definedName>
    <definedName name="IQ_BV_SHARE_EST">"c3541"</definedName>
    <definedName name="IQ_BV_SHARE_EST_REUT">"c5439"</definedName>
    <definedName name="IQ_BV_SHARE_HIGH_EST">"c3542"</definedName>
    <definedName name="IQ_BV_SHARE_HIGH_EST_REUT">"c5441"</definedName>
    <definedName name="IQ_BV_SHARE_LOW_EST">"c3543"</definedName>
    <definedName name="IQ_BV_SHARE_LOW_EST_REUT">"c5442"</definedName>
    <definedName name="IQ_BV_SHARE_MEDIAN_EST">"c3544"</definedName>
    <definedName name="IQ_BV_SHARE_MEDIAN_EST_REUT">"c5440"</definedName>
    <definedName name="IQ_BV_SHARE_NUM_EST">"c3539"</definedName>
    <definedName name="IQ_BV_SHARE_NUM_EST_REUT">"c5443"</definedName>
    <definedName name="IQ_BV_SHARE_STDDEV_EST">"c3540"</definedName>
    <definedName name="IQ_BV_SHARE_STDDEV_EST_REUT">"c5444"</definedName>
    <definedName name="IQ_BV_STDDEV_EST">"c5629"</definedName>
    <definedName name="IQ_CABLE_ARPU">"c2869"</definedName>
    <definedName name="IQ_CABLE_ARPU_ANALOG">"c2864"</definedName>
    <definedName name="IQ_CABLE_ARPU_BASIC">"c2866"</definedName>
    <definedName name="IQ_CABLE_ARPU_BBAND">"c2867"</definedName>
    <definedName name="IQ_CABLE_ARPU_DIG">"c2865"</definedName>
    <definedName name="IQ_CABLE_ARPU_PHONE">"c2868"</definedName>
    <definedName name="IQ_CABLE_BASIC_PENETRATION">"c2850"</definedName>
    <definedName name="IQ_CABLE_BBAND_PENETRATION">"c2852"</definedName>
    <definedName name="IQ_CABLE_BBAND_PENETRATION_THP">"c2851"</definedName>
    <definedName name="IQ_CABLE_CHURN">"c2874"</definedName>
    <definedName name="IQ_CABLE_CHURN_BASIC">"c2871"</definedName>
    <definedName name="IQ_CABLE_CHURN_BBAND">"c2872"</definedName>
    <definedName name="IQ_CABLE_CHURN_DIG">"c2870"</definedName>
    <definedName name="IQ_CABLE_CHURN_PHONE">"c2873"</definedName>
    <definedName name="IQ_CABLE_HOMES_PER_MILE">"c2849"</definedName>
    <definedName name="IQ_CABLE_HP_BBAND">"c2845"</definedName>
    <definedName name="IQ_CABLE_HP_DIG">"c2844"</definedName>
    <definedName name="IQ_CABLE_HP_PHONE">"c2846"</definedName>
    <definedName name="IQ_CABLE_MILES_PASSED">"c2848"</definedName>
    <definedName name="IQ_CABLE_OTHER_REV">"c2882"</definedName>
    <definedName name="IQ_CABLE_PHONE_PENETRATION">"c2853"</definedName>
    <definedName name="IQ_CABLE_PROGRAMMING_COSTS">"c2884"</definedName>
    <definedName name="IQ_CABLE_REV_ADVERT">"c2880"</definedName>
    <definedName name="IQ_CABLE_REV_ANALOG">"c2875"</definedName>
    <definedName name="IQ_CABLE_REV_BASIC">"c2877"</definedName>
    <definedName name="IQ_CABLE_REV_BBAND">"c2878"</definedName>
    <definedName name="IQ_CABLE_REV_COMMERCIAL">"c2881"</definedName>
    <definedName name="IQ_CABLE_REV_DIG">"c2876"</definedName>
    <definedName name="IQ_CABLE_REV_PHONE">"c2879"</definedName>
    <definedName name="IQ_CABLE_RGU">"c2863"</definedName>
    <definedName name="IQ_CABLE_SUBS_ANALOG">"c2855"</definedName>
    <definedName name="IQ_CABLE_SUBS_BASIC">"c2857"</definedName>
    <definedName name="IQ_CABLE_SUBS_BBAND">"c2858"</definedName>
    <definedName name="IQ_CABLE_SUBS_BUNDLED">"c2861"</definedName>
    <definedName name="IQ_CABLE_SUBS_DIG">"c2856"</definedName>
    <definedName name="IQ_CABLE_SUBS_NON_VIDEO">"c2860"</definedName>
    <definedName name="IQ_CABLE_SUBS_PHONE">"c2859"</definedName>
    <definedName name="IQ_CABLE_SUBS_TOTAL">"c2862"</definedName>
    <definedName name="IQ_CABLE_THP">"c2847"</definedName>
    <definedName name="IQ_CABLE_TOTAL_PENETRATION">"c2854"</definedName>
    <definedName name="IQ_CABLE_TOTAL_REV">"c2883"</definedName>
    <definedName name="IQ_CAL_Q">"c101"</definedName>
    <definedName name="IQ_CAL_Q_EST">"c6796"</definedName>
    <definedName name="IQ_CAL_Q_EST_REUT">"c6800"</definedName>
    <definedName name="IQ_CAL_Y">"c102"</definedName>
    <definedName name="IQ_CAL_Y_EST">"c6797"</definedName>
    <definedName name="IQ_CAL_Y_EST_REUT">"c6801"</definedName>
    <definedName name="IQ_CALC_TYPE_BS">"c3086"</definedName>
    <definedName name="IQ_CALC_TYPE_CF">"c3085"</definedName>
    <definedName name="IQ_CALC_TYPE_IS">"c3084"</definedName>
    <definedName name="IQ_CALL_DATE_SCHEDULE">"c2481"</definedName>
    <definedName name="IQ_CALL_FEATURE">"c2197"</definedName>
    <definedName name="IQ_CALL_PRICE_SCHEDULE">"c2482"</definedName>
    <definedName name="IQ_CALLABLE">"c2196"</definedName>
    <definedName name="IQ_CAP_LOSS_CF_1YR">"c3474"</definedName>
    <definedName name="IQ_CAP_LOSS_CF_2YR">"c3475"</definedName>
    <definedName name="IQ_CAP_LOSS_CF_3YR">"c3476"</definedName>
    <definedName name="IQ_CAP_LOSS_CF_4YR">"c3477"</definedName>
    <definedName name="IQ_CAP_LOSS_CF_5YR">"c3478"</definedName>
    <definedName name="IQ_CAP_LOSS_CF_AFTER_FIVE">"c3479"</definedName>
    <definedName name="IQ_CAP_LOSS_CF_MAX_YEAR">"c3482"</definedName>
    <definedName name="IQ_CAP_LOSS_CF_NO_EXP">"c3480"</definedName>
    <definedName name="IQ_CAP_LOSS_CF_TOTAL">"c3481"</definedName>
    <definedName name="IQ_CAPEX">"c103"</definedName>
    <definedName name="IQ_CAPEX_10YR_ANN_CAGR">"c6050"</definedName>
    <definedName name="IQ_CAPEX_10YR_ANN_GROWTH">"c104"</definedName>
    <definedName name="IQ_CAPEX_1YR_ANN_GROWTH">"c105"</definedName>
    <definedName name="IQ_CAPEX_2YR_ANN_CAGR">"c6051"</definedName>
    <definedName name="IQ_CAPEX_2YR_ANN_GROWTH">"c106"</definedName>
    <definedName name="IQ_CAPEX_3YR_ANN_CAGR">"c6052"</definedName>
    <definedName name="IQ_CAPEX_3YR_ANN_GROWTH">"c107"</definedName>
    <definedName name="IQ_CAPEX_5YR_ANN_CAGR">"c6053"</definedName>
    <definedName name="IQ_CAPEX_5YR_ANN_GROWTH">"c108"</definedName>
    <definedName name="IQ_CAPEX_7YR_ANN_CAGR">"c6054"</definedName>
    <definedName name="IQ_CAPEX_7YR_ANN_GROWTH">"c109"</definedName>
    <definedName name="IQ_CAPEX_ACT_OR_EST">"c3584"</definedName>
    <definedName name="IQ_CAPEX_ACT_OR_EST_REUT">"c5474"</definedName>
    <definedName name="IQ_CAPEX_BNK">"c110"</definedName>
    <definedName name="IQ_CAPEX_BR">"c111"</definedName>
    <definedName name="IQ_CAPEX_EST">"c3523"</definedName>
    <definedName name="IQ_CAPEX_EST_REUT">"c3969"</definedName>
    <definedName name="IQ_CAPEX_FIN">"c112"</definedName>
    <definedName name="IQ_CAPEX_GUIDANCE">"c4150"</definedName>
    <definedName name="IQ_CAPEX_HIGH_EST">"c3524"</definedName>
    <definedName name="IQ_CAPEX_HIGH_EST_REUT">"c3971"</definedName>
    <definedName name="IQ_CAPEX_HIGH_GUIDANCE">"c4180"</definedName>
    <definedName name="IQ_CAPEX_INS">"c113"</definedName>
    <definedName name="IQ_CAPEX_LOW_EST">"c3525"</definedName>
    <definedName name="IQ_CAPEX_LOW_EST_REUT">"c3972"</definedName>
    <definedName name="IQ_CAPEX_LOW_GUIDANCE">"c4220"</definedName>
    <definedName name="IQ_CAPEX_MEDIAN_EST">"c3526"</definedName>
    <definedName name="IQ_CAPEX_MEDIAN_EST_REUT">"c3970"</definedName>
    <definedName name="IQ_CAPEX_NUM_EST">"c3521"</definedName>
    <definedName name="IQ_CAPEX_NUM_EST_REUT">"c3973"</definedName>
    <definedName name="IQ_CAPEX_STDDEV_EST">"c3522"</definedName>
    <definedName name="IQ_CAPEX_STDDEV_EST_REUT">"c3974"</definedName>
    <definedName name="IQ_CAPEX_UTI">"c114"</definedName>
    <definedName name="IQ_CAPITAL_LEASE">"c1350"</definedName>
    <definedName name="IQ_CAPITAL_LEASES">"c115"</definedName>
    <definedName name="IQ_CAPITAL_LEASES_TOTAL">"c3031"</definedName>
    <definedName name="IQ_CAPITAL_LEASES_TOTAL_PCT">"c2506"</definedName>
    <definedName name="IQ_CAPITALIZED_INTEREST">"c2076"</definedName>
    <definedName name="IQ_CAPITALIZED_INTEREST_BOP">"c3459"</definedName>
    <definedName name="IQ_CAPITALIZED_INTEREST_EOP">"c3464"</definedName>
    <definedName name="IQ_CAPITALIZED_INTEREST_EXP">"c3461"</definedName>
    <definedName name="IQ_CAPITALIZED_INTEREST_OTHER_ADJ">"c3463"</definedName>
    <definedName name="IQ_CAPITALIZED_INTEREST_WRITE_OFF">"c3462"</definedName>
    <definedName name="IQ_CASH">"c1458"</definedName>
    <definedName name="IQ_CASH_ACQUIRE_CF">"c116"</definedName>
    <definedName name="IQ_CASH_CONVERSION">"c117"</definedName>
    <definedName name="IQ_CASH_DIVIDENDS_NET_INCOME_FDIC">"c6738"</definedName>
    <definedName name="IQ_CASH_DUE_BANKS">"c1351"</definedName>
    <definedName name="IQ_CASH_EPS_ACT_OR_EST">"c5638"</definedName>
    <definedName name="IQ_CASH_EPS_EST">"c5631"</definedName>
    <definedName name="IQ_CASH_EPS_HIGH_EST">"c5633"</definedName>
    <definedName name="IQ_CASH_EPS_LOW_EST">"c5634"</definedName>
    <definedName name="IQ_CASH_EPS_MEDIAN_EST">"c5632"</definedName>
    <definedName name="IQ_CASH_EPS_NUM_EST">"c5635"</definedName>
    <definedName name="IQ_CASH_EPS_STDDEV_EST">"c5636"</definedName>
    <definedName name="IQ_CASH_EQUIV">"c118"</definedName>
    <definedName name="IQ_CASH_FINAN">"c119"</definedName>
    <definedName name="IQ_CASH_FLOW_ACT_OR_EST">"c4154"</definedName>
    <definedName name="IQ_CASH_FLOW_EST">"c4153"</definedName>
    <definedName name="IQ_CASH_FLOW_GUIDANCE">"c4155"</definedName>
    <definedName name="IQ_CASH_FLOW_HIGH_EST">"c4156"</definedName>
    <definedName name="IQ_CASH_FLOW_HIGH_GUIDANCE">"c4201"</definedName>
    <definedName name="IQ_CASH_FLOW_LOW_EST">"c4157"</definedName>
    <definedName name="IQ_CASH_FLOW_LOW_GUIDANCE">"c4241"</definedName>
    <definedName name="IQ_CASH_FLOW_MEDIAN_EST">"c4158"</definedName>
    <definedName name="IQ_CASH_FLOW_NUM_EST">"c4159"</definedName>
    <definedName name="IQ_CASH_FLOW_STDDEV_EST">"c4160"</definedName>
    <definedName name="IQ_CASH_IN_PROCESS_FDIC">"c6386"</definedName>
    <definedName name="IQ_CASH_INTEREST">"c120"</definedName>
    <definedName name="IQ_CASH_INTEREST_FINAN">"c6295"</definedName>
    <definedName name="IQ_CASH_INTEREST_INVEST">"c6294"</definedName>
    <definedName name="IQ_CASH_INTEREST_OPER">"c6293"</definedName>
    <definedName name="IQ_CASH_INVEST">"c121"</definedName>
    <definedName name="IQ_CASH_OPER">"c122"</definedName>
    <definedName name="IQ_CASH_OPER_ACT_OR_EST">"c4164"</definedName>
    <definedName name="IQ_CASH_OPER_EST">"c4163"</definedName>
    <definedName name="IQ_CASH_OPER_GUIDANCE">"c4165"</definedName>
    <definedName name="IQ_CASH_OPER_HIGH_EST">"c4166"</definedName>
    <definedName name="IQ_CASH_OPER_HIGH_GUIDANCE">"c4185"</definedName>
    <definedName name="IQ_CASH_OPER_LOW_EST">"c4244"</definedName>
    <definedName name="IQ_CASH_OPER_LOW_GUIDANCE">"c4225"</definedName>
    <definedName name="IQ_CASH_OPER_MEDIAN_EST">"c4245"</definedName>
    <definedName name="IQ_CASH_OPER_NUM_EST">"c4246"</definedName>
    <definedName name="IQ_CASH_OPER_STDDEV_EST">"c4247"</definedName>
    <definedName name="IQ_CASH_SEGREG">"c123"</definedName>
    <definedName name="IQ_CASH_SHARE">"c1911"</definedName>
    <definedName name="IQ_CASH_ST">"c1355"</definedName>
    <definedName name="IQ_CASH_ST_INVEST">"c124"</definedName>
    <definedName name="IQ_CASH_ST_INVEST_EST">"c4249"</definedName>
    <definedName name="IQ_CASH_ST_INVEST_GUIDANCE">"c4250"</definedName>
    <definedName name="IQ_CASH_ST_INVEST_HIGH_EST">"c4251"</definedName>
    <definedName name="IQ_CASH_ST_INVEST_HIGH_GUIDANCE">"c4195"</definedName>
    <definedName name="IQ_CASH_ST_INVEST_LOW_EST">"c4252"</definedName>
    <definedName name="IQ_CASH_ST_INVEST_LOW_GUIDANCE">"c4235"</definedName>
    <definedName name="IQ_CASH_ST_INVEST_MEDIAN_EST">"c4253"</definedName>
    <definedName name="IQ_CASH_ST_INVEST_NUM_EST">"c4254"</definedName>
    <definedName name="IQ_CASH_ST_INVEST_STDDEV_EST">"c4255"</definedName>
    <definedName name="IQ_CASH_TAXES">"c125"</definedName>
    <definedName name="IQ_CASH_TAXES_FINAN">"c6292"</definedName>
    <definedName name="IQ_CASH_TAXES_INVEST">"c6291"</definedName>
    <definedName name="IQ_CASH_TAXES_OPER">"c6290"</definedName>
    <definedName name="IQ_CCE_FDIC">"c6296"</definedName>
    <definedName name="IQ_CEDED_AH_EARNED">"c2743"</definedName>
    <definedName name="IQ_CEDED_CLAIM_EXP_INCUR">"c2756"</definedName>
    <definedName name="IQ_CEDED_CLAIM_EXP_PAID">"c2759"</definedName>
    <definedName name="IQ_CEDED_CLAIM_EXP_RES">"c2753"</definedName>
    <definedName name="IQ_CEDED_EARNED">"c2733"</definedName>
    <definedName name="IQ_CEDED_LIFE_EARNED">"c2738"</definedName>
    <definedName name="IQ_CEDED_LIFE_IN_FORCE">"c2768"</definedName>
    <definedName name="IQ_CEDED_PC_EARNED">"c2748"</definedName>
    <definedName name="IQ_CEDED_WRITTEN">"c2727"</definedName>
    <definedName name="IQ_CFO_10YR_ANN_CAGR">"c6055"</definedName>
    <definedName name="IQ_CFO_10YR_ANN_GROWTH">"c126"</definedName>
    <definedName name="IQ_CFO_1YR_ANN_GROWTH">"c127"</definedName>
    <definedName name="IQ_CFO_2YR_ANN_CAGR">"c6056"</definedName>
    <definedName name="IQ_CFO_2YR_ANN_GROWTH">"c128"</definedName>
    <definedName name="IQ_CFO_3YR_ANN_CAGR">"c6057"</definedName>
    <definedName name="IQ_CFO_3YR_ANN_GROWTH">"c129"</definedName>
    <definedName name="IQ_CFO_5YR_ANN_CAGR">"c6058"</definedName>
    <definedName name="IQ_CFO_5YR_ANN_GROWTH">"c130"</definedName>
    <definedName name="IQ_CFO_7YR_ANN_CAGR">"c6059"</definedName>
    <definedName name="IQ_CFO_7YR_ANN_GROWTH">"c131"</definedName>
    <definedName name="IQ_CFO_CURRENT_LIAB">"c132"</definedName>
    <definedName name="IQ_CFPS_ACT_OR_EST">"c2217"</definedName>
    <definedName name="IQ_CFPS_ACT_OR_EST_REUT">"c5463"</definedName>
    <definedName name="IQ_CFPS_EST">"c1667"</definedName>
    <definedName name="IQ_CFPS_EST_REUT">"c3844"</definedName>
    <definedName name="IQ_CFPS_GUIDANCE">"c4256"</definedName>
    <definedName name="IQ_CFPS_HIGH_EST">"c1669"</definedName>
    <definedName name="IQ_CFPS_HIGH_EST_REUT">"c3846"</definedName>
    <definedName name="IQ_CFPS_HIGH_GUIDANCE">"c4167"</definedName>
    <definedName name="IQ_CFPS_LOW_EST">"c1670"</definedName>
    <definedName name="IQ_CFPS_LOW_EST_REUT">"c3847"</definedName>
    <definedName name="IQ_CFPS_LOW_GUIDANCE">"c4207"</definedName>
    <definedName name="IQ_CFPS_MEDIAN_EST">"c1668"</definedName>
    <definedName name="IQ_CFPS_MEDIAN_EST_REUT">"c3845"</definedName>
    <definedName name="IQ_CFPS_NUM_EST">"c1671"</definedName>
    <definedName name="IQ_CFPS_NUM_EST_REUT">"c3848"</definedName>
    <definedName name="IQ_CFPS_STDDEV_EST">"c1672"</definedName>
    <definedName name="IQ_CFPS_STDDEV_EST_REUT">"c3849"</definedName>
    <definedName name="IQ_CH">110000</definedName>
    <definedName name="IQ_CHANGE_AP">"c133"</definedName>
    <definedName name="IQ_CHANGE_AP_BNK">"c134"</definedName>
    <definedName name="IQ_CHANGE_AP_BR">"c135"</definedName>
    <definedName name="IQ_CHANGE_AP_FIN">"c136"</definedName>
    <definedName name="IQ_CHANGE_AP_INS">"c137"</definedName>
    <definedName name="IQ_CHANGE_AP_RE">"c6200"</definedName>
    <definedName name="IQ_CHANGE_AP_REIT">"c138"</definedName>
    <definedName name="IQ_CHANGE_AP_UTI">"c139"</definedName>
    <definedName name="IQ_CHANGE_AR">"c140"</definedName>
    <definedName name="IQ_CHANGE_AR_BNK">"c141"</definedName>
    <definedName name="IQ_CHANGE_AR_BR">"c142"</definedName>
    <definedName name="IQ_CHANGE_AR_FIN">"c143"</definedName>
    <definedName name="IQ_CHANGE_AR_INS">"c144"</definedName>
    <definedName name="IQ_CHANGE_AR_RE">"c6201"</definedName>
    <definedName name="IQ_CHANGE_AR_REIT">"c145"</definedName>
    <definedName name="IQ_CHANGE_AR_UTI">"c146"</definedName>
    <definedName name="IQ_CHANGE_DEF_TAX">"c147"</definedName>
    <definedName name="IQ_CHANGE_DEPOSIT_ACCT">"c148"</definedName>
    <definedName name="IQ_CHANGE_INC_TAX">"c149"</definedName>
    <definedName name="IQ_CHANGE_INS_RES_LIAB">"c150"</definedName>
    <definedName name="IQ_CHANGE_INVENT_REAL_APR_FC_UNUSED_UNUSED_UNUSED">"c8500"</definedName>
    <definedName name="IQ_CHANGE_INVENT_REAL_APR_UNUSED_UNUSED_UNUSED">"c7620"</definedName>
    <definedName name="IQ_CHANGE_INVENT_REAL_FC_UNUSED_UNUSED_UNUSED">"c7840"</definedName>
    <definedName name="IQ_CHANGE_INVENT_REAL_POP_FC_UNUSED_UNUSED_UNUSED">"c8060"</definedName>
    <definedName name="IQ_CHANGE_INVENT_REAL_POP_UNUSED_UNUSED_UNUSED">"c7180"</definedName>
    <definedName name="IQ_CHANGE_INVENT_REAL_UNUSED_UNUSED_UNUSED">"c6960"</definedName>
    <definedName name="IQ_CHANGE_INVENT_REAL_YOY_FC_UNUSED_UNUSED_UNUSED">"c8280"</definedName>
    <definedName name="IQ_CHANGE_INVENT_REAL_YOY_UNUSED_UNUSED_UNUSED">"c7400"</definedName>
    <definedName name="IQ_CHANGE_INVENTORY">"c151"</definedName>
    <definedName name="IQ_CHANGE_NET_OPER_ASSETS">"c3592"</definedName>
    <definedName name="IQ_CHANGE_NET_WORKING_CAPITAL">"c1909"</definedName>
    <definedName name="IQ_CHANGE_OTHER_NET_OPER_ASSETS">"c3593"</definedName>
    <definedName name="IQ_CHANGE_OTHER_NET_OPER_ASSETS_BNK">"c3594"</definedName>
    <definedName name="IQ_CHANGE_OTHER_NET_OPER_ASSETS_BR">"c3595"</definedName>
    <definedName name="IQ_CHANGE_OTHER_NET_OPER_ASSETS_FIN">"c3596"</definedName>
    <definedName name="IQ_CHANGE_OTHER_NET_OPER_ASSETS_INS">"c3597"</definedName>
    <definedName name="IQ_CHANGE_OTHER_NET_OPER_ASSETS_RE">"c6285"</definedName>
    <definedName name="IQ_CHANGE_OTHER_NET_OPER_ASSETS_REIT">"c3598"</definedName>
    <definedName name="IQ_CHANGE_OTHER_NET_OPER_ASSETS_UTI">"c3599"</definedName>
    <definedName name="IQ_CHANGE_OTHER_WORK_CAP">"c152"</definedName>
    <definedName name="IQ_CHANGE_OTHER_WORK_CAP_BNK">"c153"</definedName>
    <definedName name="IQ_CHANGE_OTHER_WORK_CAP_BR">"c154"</definedName>
    <definedName name="IQ_CHANGE_OTHER_WORK_CAP_FIN">"c155"</definedName>
    <definedName name="IQ_CHANGE_OTHER_WORK_CAP_INS">"c156"</definedName>
    <definedName name="IQ_CHANGE_OTHER_WORK_CAP_REIT">"c157"</definedName>
    <definedName name="IQ_CHANGE_OTHER_WORK_CAP_UTI">"c158"</definedName>
    <definedName name="IQ_CHANGE_TRADING_ASSETS">"c159"</definedName>
    <definedName name="IQ_CHANGE_UNEARN_REV">"c160"</definedName>
    <definedName name="IQ_CHANGE_WORK_CAP">"c161"</definedName>
    <definedName name="IQ_CHANGES_WORK_CAP">"c1357"</definedName>
    <definedName name="IQ_CHARGE_OFFS_1_4_FAMILY_FDIC">"c6756"</definedName>
    <definedName name="IQ_CHARGE_OFFS_1_4_FAMILY_LOANS_FDIC">"c6714"</definedName>
    <definedName name="IQ_CHARGE_OFFS_AUTO_LOANS_FDIC">"c6708"</definedName>
    <definedName name="IQ_CHARGE_OFFS_CL_LOANS_FDIC">"c6709"</definedName>
    <definedName name="IQ_CHARGE_OFFS_COMMERCIAL_INDUSTRIAL_FDIC">"c6759"</definedName>
    <definedName name="IQ_CHARGE_OFFS_COMMERCIAL_RE_FDIC">"c6754"</definedName>
    <definedName name="IQ_CHARGE_OFFS_COMMERCIAL_RE_NOT_SECURED_FDIC">"c6764"</definedName>
    <definedName name="IQ_CHARGE_OFFS_CONSTRUCTION_DEVELOPMENT_FDIC">"c6753"</definedName>
    <definedName name="IQ_CHARGE_OFFS_CREDIT_CARDS_FDIC">"c6761"</definedName>
    <definedName name="IQ_CHARGE_OFFS_CREDIT_CARDS_RECEIVABLES_FDIC">"c6711"</definedName>
    <definedName name="IQ_CHARGE_OFFS_GROSS">"c162"</definedName>
    <definedName name="IQ_CHARGE_OFFS_HOME_EQUITY_FDIC">"c6757"</definedName>
    <definedName name="IQ_CHARGE_OFFS_HOME_EQUITY_LINES_FDIC">"c6712"</definedName>
    <definedName name="IQ_CHARGE_OFFS_INDIVIDUALS_FDIC">"c6760"</definedName>
    <definedName name="IQ_CHARGE_OFFS_MULTI_FAMILY_FDIC">"c6755"</definedName>
    <definedName name="IQ_CHARGE_OFFS_NET">"c163"</definedName>
    <definedName name="IQ_CHARGE_OFFS_OTHER_1_4_FAMILY_FDIC">"c6758"</definedName>
    <definedName name="IQ_CHARGE_OFFS_OTHER_CONSUMER_LOANS_FDIC">"c6710"</definedName>
    <definedName name="IQ_CHARGE_OFFS_OTHER_INDIVIDUAL_FDIC">"c6762"</definedName>
    <definedName name="IQ_CHARGE_OFFS_OTHER_LOANS_FDIC">"c6763"</definedName>
    <definedName name="IQ_CHARGE_OFFS_OTHER_LOANS_OTHER_FDIC">"c6713"</definedName>
    <definedName name="IQ_CHARGE_OFFS_RE_LOANS_FDIC">"c6752"</definedName>
    <definedName name="IQ_CHARGE_OFFS_RECOVERED">"c164"</definedName>
    <definedName name="IQ_CHARGE_OFFS_TOTAL_AVG_LOANS">"c165"</definedName>
    <definedName name="IQ_CITY">"c166"</definedName>
    <definedName name="IQ_CL_DUE_AFTER_FIVE">"c167"</definedName>
    <definedName name="IQ_CL_DUE_CY">"c168"</definedName>
    <definedName name="IQ_CL_DUE_CY1">"c169"</definedName>
    <definedName name="IQ_CL_DUE_CY2">"c170"</definedName>
    <definedName name="IQ_CL_DUE_CY3">"c171"</definedName>
    <definedName name="IQ_CL_DUE_CY4">"c172"</definedName>
    <definedName name="IQ_CL_DUE_NEXT_FIVE">"c173"</definedName>
    <definedName name="IQ_CL_OBLIGATION_IMMEDIATE">"c2253"</definedName>
    <definedName name="IQ_CLASSA_OPTIONS_BEG_OS">"c2679"</definedName>
    <definedName name="IQ_CLASSA_OPTIONS_CANCELLED">"c2682"</definedName>
    <definedName name="IQ_CLASSA_OPTIONS_END_OS">"c2683"</definedName>
    <definedName name="IQ_CLASSA_OPTIONS_EXERCISABLE_END_OS">"c5809"</definedName>
    <definedName name="IQ_CLASSA_OPTIONS_EXERCISED">"c2681"</definedName>
    <definedName name="IQ_CLASSA_OPTIONS_GRANTED">"c2680"</definedName>
    <definedName name="IQ_CLASSA_OPTIONS_STRIKE_PRICE_BEG_OS">"c5810"</definedName>
    <definedName name="IQ_CLASSA_OPTIONS_STRIKE_PRICE_CANCELLED">"c5812"</definedName>
    <definedName name="IQ_CLASSA_OPTIONS_STRIKE_PRICE_EXERCISABLE">"c5813"</definedName>
    <definedName name="IQ_CLASSA_OPTIONS_STRIKE_PRICE_EXERCISED">"c5811"</definedName>
    <definedName name="IQ_CLASSA_OPTIONS_STRIKE_PRICE_OS">"c2684"</definedName>
    <definedName name="IQ_CLASSA_OUTSTANDING_BS_DATE">"c1971"</definedName>
    <definedName name="IQ_CLASSA_OUTSTANDING_FILING_DATE">"c1973"</definedName>
    <definedName name="IQ_CLASSA_STRIKE_PRICE_GRANTED">"c2685"</definedName>
    <definedName name="IQ_CLASSA_WARRANTS_BEG_OS">"c2705"</definedName>
    <definedName name="IQ_CLASSA_WARRANTS_CANCELLED">"c2708"</definedName>
    <definedName name="IQ_CLASSA_WARRANTS_END_OS">"c2709"</definedName>
    <definedName name="IQ_CLASSA_WARRANTS_EXERCISED">"c2707"</definedName>
    <definedName name="IQ_CLASSA_WARRANTS_ISSUED">"c2706"</definedName>
    <definedName name="IQ_CLASSA_WARRANTS_STRIKE_PRICE_ISSUED">"c2711"</definedName>
    <definedName name="IQ_CLASSA_WARRANTS_STRIKE_PRICE_OS">"c2710"</definedName>
    <definedName name="IQ_CLOSEPRICE">"c174"</definedName>
    <definedName name="IQ_CLOSEPRICE_ADJ">"c2115"</definedName>
    <definedName name="IQ_CMO_FDIC">"c6406"</definedName>
    <definedName name="IQ_COGS">"c175"</definedName>
    <definedName name="IQ_COLLECTION_DOMESTIC_FDIC">"c6387"</definedName>
    <definedName name="IQ_COMBINED_RATIO">"c176"</definedName>
    <definedName name="IQ_COMMERCIAL_BANKS_DEPOSITS_FOREIGN_FDIC">"c6480"</definedName>
    <definedName name="IQ_COMMERCIAL_BANKS_LOANS_FDIC">"c6434"</definedName>
    <definedName name="IQ_COMMERCIAL_BANKS_NONTRANSACTION_ACCOUNTS_FDIC">"c6548"</definedName>
    <definedName name="IQ_COMMERCIAL_BANKS_TOTAL_DEPOSITS_FDIC">"c6474"</definedName>
    <definedName name="IQ_COMMERCIAL_BANKS_TOTAL_LOANS_FOREIGN_FDIC">"c6444"</definedName>
    <definedName name="IQ_COMMERCIAL_BANKS_TRANSACTION_ACCOUNTS_FDIC">"c6540"</definedName>
    <definedName name="IQ_COMMERCIAL_DOM">"c177"</definedName>
    <definedName name="IQ_COMMERCIAL_FIRE_WRITTEN">"c178"</definedName>
    <definedName name="IQ_COMMERCIAL_INDUSTRIAL_CHARGE_OFFS_FDIC">"c6598"</definedName>
    <definedName name="IQ_COMMERCIAL_INDUSTRIAL_LOANS_NET_FDIC">"c6317"</definedName>
    <definedName name="IQ_COMMERCIAL_INDUSTRIAL_NET_CHARGE_OFFS_FDIC">"c6636"</definedName>
    <definedName name="IQ_COMMERCIAL_INDUSTRIAL_RECOVERIES_FDIC">"c6617"</definedName>
    <definedName name="IQ_COMMERCIAL_INDUSTRIAL_TOTAL_LOANS_FOREIGN_FDIC">"c6451"</definedName>
    <definedName name="IQ_COMMERCIAL_MORT">"c179"</definedName>
    <definedName name="IQ_COMMERCIAL_RE_CONSTRUCTION_LAND_DEV_FDIC">"c6526"</definedName>
    <definedName name="IQ_COMMERCIAL_RE_LOANS_FDIC">"c6312"</definedName>
    <definedName name="IQ_COMMISS_FEES">"c180"</definedName>
    <definedName name="IQ_COMMISSION_DEF">"c181"</definedName>
    <definedName name="IQ_COMMITMENTS_MATURITY_EXCEEDING_1YR_FDIC">"c6531"</definedName>
    <definedName name="IQ_COMMITMENTS_NOT_SECURED_RE_FDIC">"c6528"</definedName>
    <definedName name="IQ_COMMITMENTS_SECURED_RE_FDIC">"c6527"</definedName>
    <definedName name="IQ_COMMODITY_EXPOSURES_FDIC">"c6665"</definedName>
    <definedName name="IQ_COMMON">"c182"</definedName>
    <definedName name="IQ_COMMON_APIC">"c183"</definedName>
    <definedName name="IQ_COMMON_APIC_BNK">"c184"</definedName>
    <definedName name="IQ_COMMON_APIC_BR">"c185"</definedName>
    <definedName name="IQ_COMMON_APIC_FIN">"c186"</definedName>
    <definedName name="IQ_COMMON_APIC_INS">"c187"</definedName>
    <definedName name="IQ_COMMON_APIC_RE">"c6202"</definedName>
    <definedName name="IQ_COMMON_APIC_REIT">"c188"</definedName>
    <definedName name="IQ_COMMON_APIC_UTI">"c189"</definedName>
    <definedName name="IQ_COMMON_DIV">"c3006"</definedName>
    <definedName name="IQ_COMMON_DIV_CF">"c190"</definedName>
    <definedName name="IQ_COMMON_EQUITY_10YR_ANN_CAGR">"c6060"</definedName>
    <definedName name="IQ_COMMON_EQUITY_10YR_ANN_GROWTH">"c191"</definedName>
    <definedName name="IQ_COMMON_EQUITY_1YR_ANN_GROWTH">"c192"</definedName>
    <definedName name="IQ_COMMON_EQUITY_2YR_ANN_CAGR">"c6061"</definedName>
    <definedName name="IQ_COMMON_EQUITY_2YR_ANN_GROWTH">"c193"</definedName>
    <definedName name="IQ_COMMON_EQUITY_3YR_ANN_CAGR">"c6062"</definedName>
    <definedName name="IQ_COMMON_EQUITY_3YR_ANN_GROWTH">"c194"</definedName>
    <definedName name="IQ_COMMON_EQUITY_5YR_ANN_CAGR">"c6063"</definedName>
    <definedName name="IQ_COMMON_EQUITY_5YR_ANN_GROWTH">"c195"</definedName>
    <definedName name="IQ_COMMON_EQUITY_7YR_ANN_CAGR">"c6064"</definedName>
    <definedName name="IQ_COMMON_EQUITY_7YR_ANN_GROWTH">"c196"</definedName>
    <definedName name="IQ_COMMON_FDIC">"c6350"</definedName>
    <definedName name="IQ_COMMON_ISSUED">"c197"</definedName>
    <definedName name="IQ_COMMON_ISSUED_BNK">"c198"</definedName>
    <definedName name="IQ_COMMON_ISSUED_BR">"c199"</definedName>
    <definedName name="IQ_COMMON_ISSUED_FIN">"c200"</definedName>
    <definedName name="IQ_COMMON_ISSUED_INS">"c201"</definedName>
    <definedName name="IQ_COMMON_ISSUED_RE">"c6203"</definedName>
    <definedName name="IQ_COMMON_ISSUED_REIT">"c202"</definedName>
    <definedName name="IQ_COMMON_ISSUED_UTI">"c203"</definedName>
    <definedName name="IQ_COMMON_PER_ADR">"c204"</definedName>
    <definedName name="IQ_COMMON_PREF_DIV_CF">"c205"</definedName>
    <definedName name="IQ_COMMON_REP">"c206"</definedName>
    <definedName name="IQ_COMMON_REP_BNK">"c207"</definedName>
    <definedName name="IQ_COMMON_REP_BR">"c208"</definedName>
    <definedName name="IQ_COMMON_REP_FIN">"c209"</definedName>
    <definedName name="IQ_COMMON_REP_INS">"c210"</definedName>
    <definedName name="IQ_COMMON_REP_RE">"c6204"</definedName>
    <definedName name="IQ_COMMON_REP_REIT">"c211"</definedName>
    <definedName name="IQ_COMMON_REP_UTI">"c212"</definedName>
    <definedName name="IQ_COMMON_STOCK">"c1358"</definedName>
    <definedName name="IQ_COMP_BENEFITS">"c213"</definedName>
    <definedName name="IQ_COMPANY_ADDRESS">"c214"</definedName>
    <definedName name="IQ_COMPANY_ID">"c3513"</definedName>
    <definedName name="IQ_COMPANY_NAME">"c215"</definedName>
    <definedName name="IQ_COMPANY_NAME_LONG">"c1585"</definedName>
    <definedName name="IQ_COMPANY_NOTE">"c6792"</definedName>
    <definedName name="IQ_COMPANY_PHONE">"c216"</definedName>
    <definedName name="IQ_COMPANY_STATUS">"c2097"</definedName>
    <definedName name="IQ_COMPANY_STREET1">"c217"</definedName>
    <definedName name="IQ_COMPANY_STREET2">"c218"</definedName>
    <definedName name="IQ_COMPANY_TICKER">"c219"</definedName>
    <definedName name="IQ_COMPANY_TYPE">"c2096"</definedName>
    <definedName name="IQ_COMPANY_WEBSITE">"c220"</definedName>
    <definedName name="IQ_COMPANY_ZIP">"c221"</definedName>
    <definedName name="IQ_CONSTRUCTION_DEV_LOANS_FDIC">"c6313"</definedName>
    <definedName name="IQ_CONSTRUCTION_LAND_DEVELOPMENT_CHARGE_OFFS_FDIC">"c6594"</definedName>
    <definedName name="IQ_CONSTRUCTION_LAND_DEVELOPMENT_NET_CHARGE_OFFS_FDIC">"c6632"</definedName>
    <definedName name="IQ_CONSTRUCTION_LAND_DEVELOPMENT_RECOVERIES_FDIC">"c6613"</definedName>
    <definedName name="IQ_CONSTRUCTION_LOANS">"c222"</definedName>
    <definedName name="IQ_CONSUMER_LOANS">"c223"</definedName>
    <definedName name="IQ_CONTRACTS_OTHER_COMMODITIES_EQUITIES._FDIC">"c6522"</definedName>
    <definedName name="IQ_CONTRACTS_OTHER_COMMODITIES_EQUITIES_FDIC">"c6522"</definedName>
    <definedName name="IQ_CONV_DATE">"c2191"</definedName>
    <definedName name="IQ_CONV_EXP_DATE">"c3043"</definedName>
    <definedName name="IQ_CONV_PREMIUM">"c2195"</definedName>
    <definedName name="IQ_CONV_PRICE">"c2193"</definedName>
    <definedName name="IQ_CONV_RATE">"c2192"</definedName>
    <definedName name="IQ_CONV_RATIO">"c2192"</definedName>
    <definedName name="IQ_CONV_SECURITY">"c2189"</definedName>
    <definedName name="IQ_CONV_SECURITY_ISSUER">"c2190"</definedName>
    <definedName name="IQ_CONV_SECURITY_PRICE">"c2194"</definedName>
    <definedName name="IQ_CONVERT">"c2536"</definedName>
    <definedName name="IQ_CONVERT_PCT">"c2537"</definedName>
    <definedName name="IQ_CONVEXITY">"c2182"</definedName>
    <definedName name="IQ_CONVEYED_TO_OTHERS_FDIC">"c6534"</definedName>
    <definedName name="IQ_CORE_CAPITAL_RATIO_FDIC">"c6745"</definedName>
    <definedName name="IQ_CORP_GOODS_PRICE_INDEX_APR_FC_UNUSED_UNUSED_UNUSED">"c8381"</definedName>
    <definedName name="IQ_CORP_GOODS_PRICE_INDEX_APR_UNUSED_UNUSED_UNUSED">"c7501"</definedName>
    <definedName name="IQ_CORP_GOODS_PRICE_INDEX_FC_UNUSED_UNUSED_UNUSED">"c7721"</definedName>
    <definedName name="IQ_CORP_GOODS_PRICE_INDEX_POP_FC_UNUSED_UNUSED_UNUSED">"c7941"</definedName>
    <definedName name="IQ_CORP_GOODS_PRICE_INDEX_POP_UNUSED_UNUSED_UNUSED">"c7061"</definedName>
    <definedName name="IQ_CORP_GOODS_PRICE_INDEX_UNUSED_UNUSED_UNUSED">"c6841"</definedName>
    <definedName name="IQ_CORP_GOODS_PRICE_INDEX_YOY_FC_UNUSED_UNUSED_UNUSED">"c8161"</definedName>
    <definedName name="IQ_CORP_GOODS_PRICE_INDEX_YOY_UNUSED_UNUSED_UNUSED">"c7281"</definedName>
    <definedName name="IQ_COST_BORROWING">"c2936"</definedName>
    <definedName name="IQ_COST_BORROWINGS">"c225"</definedName>
    <definedName name="IQ_COST_OF_FUNDING_ASSETS_FDIC">"c6725"</definedName>
    <definedName name="IQ_COST_REV">"c226"</definedName>
    <definedName name="IQ_COST_REVENUE">"c1359"</definedName>
    <definedName name="IQ_COST_SAVINGS">"c227"</definedName>
    <definedName name="IQ_COST_SERVICE">"c228"</definedName>
    <definedName name="IQ_COST_TOTAL_BORROWINGS">"c229"</definedName>
    <definedName name="IQ_COUNTRY_NAME">"c230"</definedName>
    <definedName name="IQ_COVERED_POPS">"c2124"</definedName>
    <definedName name="IQ_CP">"c2495"</definedName>
    <definedName name="IQ_CP_PCT">"c2496"</definedName>
    <definedName name="IQ_CQ">5000</definedName>
    <definedName name="IQ_CREDIT_CARD_CHARGE_OFFS_FDIC">"c6652"</definedName>
    <definedName name="IQ_CREDIT_CARD_FEE_BNK">"c231"</definedName>
    <definedName name="IQ_CREDIT_CARD_FEE_FIN">"c1583"</definedName>
    <definedName name="IQ_CREDIT_CARD_LINES_FDIC">"c6525"</definedName>
    <definedName name="IQ_CREDIT_CARD_LOANS_FDIC">"c6319"</definedName>
    <definedName name="IQ_CREDIT_CARD_NET_CHARGE_OFFS_FDIC">"c6654"</definedName>
    <definedName name="IQ_CREDIT_CARD_RECOVERIES_FDIC">"c6653"</definedName>
    <definedName name="IQ_CREDIT_LOSS_CF">"c232"</definedName>
    <definedName name="IQ_CREDIT_LOSS_PROVISION_NET_CHARGE_OFFS_FDIC">"c6734"</definedName>
    <definedName name="IQ_CUMULATIVE_SPLIT_FACTOR">"c2094"</definedName>
    <definedName name="IQ_CURR_ACCT_BALANCE_APR_FC_UNUSED_UNUSED_UNUSED">"c8387"</definedName>
    <definedName name="IQ_CURR_ACCT_BALANCE_APR_UNUSED_UNUSED_UNUSED">"c7507"</definedName>
    <definedName name="IQ_CURR_ACCT_BALANCE_FC_UNUSED_UNUSED_UNUSED">"c7727"</definedName>
    <definedName name="IQ_CURR_ACCT_BALANCE_POP_FC_UNUSED_UNUSED_UNUSED">"c7947"</definedName>
    <definedName name="IQ_CURR_ACCT_BALANCE_POP_UNUSED_UNUSED_UNUSED">"c7067"</definedName>
    <definedName name="IQ_CURR_ACCT_BALANCE_UNUSED_UNUSED_UNUSED">"c6847"</definedName>
    <definedName name="IQ_CURR_ACCT_BALANCE_YOY_FC_UNUSED_UNUSED_UNUSED">"c8167"</definedName>
    <definedName name="IQ_CURR_ACCT_BALANCE_YOY_UNUSED_UNUSED_UNUSED">"c7287"</definedName>
    <definedName name="IQ_CURR_DOMESTIC_TAXES">"c2074"</definedName>
    <definedName name="IQ_CURR_FOREIGN_TAXES">"c2075"</definedName>
    <definedName name="IQ_CURRENCY_COIN_DOMESTIC_FDIC">"c6388"</definedName>
    <definedName name="IQ_CURRENCY_FACTOR_BS">"c233"</definedName>
    <definedName name="IQ_CURRENCY_FACTOR_IS">"c234"</definedName>
    <definedName name="IQ_CURRENCY_GAIN">"c235"</definedName>
    <definedName name="IQ_CURRENCY_GAIN_BR">"c236"</definedName>
    <definedName name="IQ_CURRENCY_GAIN_FIN">"c237"</definedName>
    <definedName name="IQ_CURRENCY_GAIN_INS">"c238"</definedName>
    <definedName name="IQ_CURRENCY_GAIN_RE">"c6205"</definedName>
    <definedName name="IQ_CURRENCY_GAIN_REIT">"c239"</definedName>
    <definedName name="IQ_CURRENCY_GAIN_UTI">"c240"</definedName>
    <definedName name="IQ_CURRENT_PORT">"c241"</definedName>
    <definedName name="IQ_CURRENT_PORT_BNK">"c242"</definedName>
    <definedName name="IQ_CURRENT_PORT_DEBT">"c243"</definedName>
    <definedName name="IQ_CURRENT_PORT_DEBT_BNK">"c244"</definedName>
    <definedName name="IQ_CURRENT_PORT_DEBT_BR">"c1567"</definedName>
    <definedName name="IQ_CURRENT_PORT_DEBT_FIN">"c1568"</definedName>
    <definedName name="IQ_CURRENT_PORT_DEBT_INS">"c1569"</definedName>
    <definedName name="IQ_CURRENT_PORT_DEBT_RE">"c6283"</definedName>
    <definedName name="IQ_CURRENT_PORT_DEBT_REIT">"c1570"</definedName>
    <definedName name="IQ_CURRENT_PORT_DEBT_UTI">"c1571"</definedName>
    <definedName name="IQ_CURRENT_PORT_FHLB_DEBT">"c5657"</definedName>
    <definedName name="IQ_CURRENT_PORT_LEASES">"c245"</definedName>
    <definedName name="IQ_CURRENT_PORT_PCT">"c2541"</definedName>
    <definedName name="IQ_CURRENT_RATIO">"c246"</definedName>
    <definedName name="IQ_CUSIP">"c2245"</definedName>
    <definedName name="IQ_CY">10000</definedName>
    <definedName name="IQ_DA">"c247"</definedName>
    <definedName name="IQ_DA_BR">"c248"</definedName>
    <definedName name="IQ_DA_CF">"c249"</definedName>
    <definedName name="IQ_DA_CF_BNK">"c250"</definedName>
    <definedName name="IQ_DA_CF_BR">"c251"</definedName>
    <definedName name="IQ_DA_CF_FIN">"c252"</definedName>
    <definedName name="IQ_DA_CF_INS">"c253"</definedName>
    <definedName name="IQ_DA_CF_RE">"c6206"</definedName>
    <definedName name="IQ_DA_CF_REIT">"c254"</definedName>
    <definedName name="IQ_DA_CF_UTI">"c255"</definedName>
    <definedName name="IQ_DA_EBITDA">"c5528"</definedName>
    <definedName name="IQ_DA_FIN">"c256"</definedName>
    <definedName name="IQ_DA_INS">"c257"</definedName>
    <definedName name="IQ_DA_RE">"c6207"</definedName>
    <definedName name="IQ_DA_REIT">"c258"</definedName>
    <definedName name="IQ_DA_SUPPL">"c259"</definedName>
    <definedName name="IQ_DA_SUPPL_BR">"c260"</definedName>
    <definedName name="IQ_DA_SUPPL_CF">"c261"</definedName>
    <definedName name="IQ_DA_SUPPL_CF_BNK">"c262"</definedName>
    <definedName name="IQ_DA_SUPPL_CF_BR">"c263"</definedName>
    <definedName name="IQ_DA_SUPPL_CF_FIN">"c264"</definedName>
    <definedName name="IQ_DA_SUPPL_CF_INS">"c265"</definedName>
    <definedName name="IQ_DA_SUPPL_CF_RE">"c6208"</definedName>
    <definedName name="IQ_DA_SUPPL_CF_REIT">"c266"</definedName>
    <definedName name="IQ_DA_SUPPL_CF_UTI">"c267"</definedName>
    <definedName name="IQ_DA_SUPPL_FIN">"c268"</definedName>
    <definedName name="IQ_DA_SUPPL_INS">"c269"</definedName>
    <definedName name="IQ_DA_SUPPL_RE">"c6209"</definedName>
    <definedName name="IQ_DA_SUPPL_REIT">"c270"</definedName>
    <definedName name="IQ_DA_SUPPL_UTI">"c271"</definedName>
    <definedName name="IQ_DA_UTI">"c272"</definedName>
    <definedName name="IQ_DAILY">500000</definedName>
    <definedName name="IQ_DATED_DATE">"c2185"</definedName>
    <definedName name="IQ_DAY_COUNT">"c2161"</definedName>
    <definedName name="IQ_DAYS_COVER_SHORT">"c1578"</definedName>
    <definedName name="IQ_DAYS_INVENTORY_OUT">"c273"</definedName>
    <definedName name="IQ_DAYS_PAY_OUTST">"c1362"</definedName>
    <definedName name="IQ_DAYS_PAYABLE_OUT">"c274"</definedName>
    <definedName name="IQ_DAYS_SALES_OUT">"c275"</definedName>
    <definedName name="IQ_DAYS_SALES_OUTST">"c1363"</definedName>
    <definedName name="IQ_DEBT_ADJ">"c2515"</definedName>
    <definedName name="IQ_DEBT_ADJ_PCT">"c2516"</definedName>
    <definedName name="IQ_DEBT_EQUITY_EST">"c4257"</definedName>
    <definedName name="IQ_DEBT_EQUITY_HIGH_EST">"c4258"</definedName>
    <definedName name="IQ_DEBT_EQUITY_LOW_EST">"c4259"</definedName>
    <definedName name="IQ_DEBT_EQUITY_MEDIAN_EST">"c4260"</definedName>
    <definedName name="IQ_DEBT_EQUITY_NUM_EST">"c4261"</definedName>
    <definedName name="IQ_DEBT_EQUITY_STDDEV_EST">"c4262"</definedName>
    <definedName name="IQ_DEBT_EQUIV_NET_PBO">"c2938"</definedName>
    <definedName name="IQ_DEBT_EQUIV_OPER_LEASE">"c2935"</definedName>
    <definedName name="IQ_DEF_ACQ_CST">"c1364"</definedName>
    <definedName name="IQ_DEF_AMORT">"c276"</definedName>
    <definedName name="IQ_DEF_AMORT_BNK">"c277"</definedName>
    <definedName name="IQ_DEF_AMORT_BR">"c278"</definedName>
    <definedName name="IQ_DEF_AMORT_FIN">"c279"</definedName>
    <definedName name="IQ_DEF_AMORT_INS">"c280"</definedName>
    <definedName name="IQ_DEF_AMORT_REIT">"c281"</definedName>
    <definedName name="IQ_DEF_AMORT_UTI">"c282"</definedName>
    <definedName name="IQ_DEF_BENEFIT_INTEREST_COST">"c283"</definedName>
    <definedName name="IQ_DEF_BENEFIT_INTEREST_COST_DOMESTIC">"c2652"</definedName>
    <definedName name="IQ_DEF_BENEFIT_INTEREST_COST_FOREIGN">"c2660"</definedName>
    <definedName name="IQ_DEF_BENEFIT_OTHER_COST">"c284"</definedName>
    <definedName name="IQ_DEF_BENEFIT_OTHER_COST_DOMESTIC">"c2654"</definedName>
    <definedName name="IQ_DEF_BENEFIT_OTHER_COST_FOREIGN">"c2662"</definedName>
    <definedName name="IQ_DEF_BENEFIT_ROA">"c285"</definedName>
    <definedName name="IQ_DEF_BENEFIT_ROA_DOMESTIC">"c2653"</definedName>
    <definedName name="IQ_DEF_BENEFIT_ROA_FOREIGN">"c2661"</definedName>
    <definedName name="IQ_DEF_BENEFIT_SERVICE_COST">"c286"</definedName>
    <definedName name="IQ_DEF_BENEFIT_SERVICE_COST_DOMESTIC">"c2651"</definedName>
    <definedName name="IQ_DEF_BENEFIT_SERVICE_COST_FOREIGN">"c2659"</definedName>
    <definedName name="IQ_DEF_BENEFIT_TOTAL_COST">"c287"</definedName>
    <definedName name="IQ_DEF_BENEFIT_TOTAL_COST_DOMESTIC">"c2655"</definedName>
    <definedName name="IQ_DEF_BENEFIT_TOTAL_COST_FOREIGN">"c2663"</definedName>
    <definedName name="IQ_DEF_CHARGES_BR">"c288"</definedName>
    <definedName name="IQ_DEF_CHARGES_CF">"c289"</definedName>
    <definedName name="IQ_DEF_CHARGES_FIN">"c290"</definedName>
    <definedName name="IQ_DEF_CHARGES_INS">"c291"</definedName>
    <definedName name="IQ_DEF_CHARGES_LT">"c292"</definedName>
    <definedName name="IQ_DEF_CHARGES_LT_BNK">"c293"</definedName>
    <definedName name="IQ_DEF_CHARGES_LT_BR">"c294"</definedName>
    <definedName name="IQ_DEF_CHARGES_LT_FIN">"c295"</definedName>
    <definedName name="IQ_DEF_CHARGES_LT_INS">"c296"</definedName>
    <definedName name="IQ_DEF_CHARGES_LT_RE">"c6210"</definedName>
    <definedName name="IQ_DEF_CHARGES_LT_REIT">"c297"</definedName>
    <definedName name="IQ_DEF_CHARGES_LT_UTI">"c298"</definedName>
    <definedName name="IQ_DEF_CHARGES_RE">"c6211"</definedName>
    <definedName name="IQ_DEF_CHARGES_REIT">"c299"</definedName>
    <definedName name="IQ_DEF_CONTRIBUTION_TOTAL_COST">"c300"</definedName>
    <definedName name="IQ_DEF_INC_TAX">"c1365"</definedName>
    <definedName name="IQ_DEF_POLICY_ACQ_COSTS">"c301"</definedName>
    <definedName name="IQ_DEF_POLICY_ACQ_COSTS_CF">"c302"</definedName>
    <definedName name="IQ_DEF_POLICY_AMORT">"c303"</definedName>
    <definedName name="IQ_DEF_TAX_ASSET_LT_BR">"c304"</definedName>
    <definedName name="IQ_DEF_TAX_ASSET_LT_FIN">"c305"</definedName>
    <definedName name="IQ_DEF_TAX_ASSET_LT_INS">"c306"</definedName>
    <definedName name="IQ_DEF_TAX_ASSET_LT_RE">"c6212"</definedName>
    <definedName name="IQ_DEF_TAX_ASSET_LT_REIT">"c307"</definedName>
    <definedName name="IQ_DEF_TAX_ASSET_LT_UTI">"c308"</definedName>
    <definedName name="IQ_DEF_TAX_ASSETS_CURRENT">"c309"</definedName>
    <definedName name="IQ_DEF_TAX_ASSETS_LT">"c310"</definedName>
    <definedName name="IQ_DEF_TAX_ASSETS_LT_BNK">"c311"</definedName>
    <definedName name="IQ_DEF_TAX_LIAB_CURRENT">"c312"</definedName>
    <definedName name="IQ_DEF_TAX_LIAB_LT">"c313"</definedName>
    <definedName name="IQ_DEF_TAX_LIAB_LT_BNK">"c314"</definedName>
    <definedName name="IQ_DEF_TAX_LIAB_LT_BR">"c315"</definedName>
    <definedName name="IQ_DEF_TAX_LIAB_LT_FIN">"c316"</definedName>
    <definedName name="IQ_DEF_TAX_LIAB_LT_INS">"c317"</definedName>
    <definedName name="IQ_DEF_TAX_LIAB_LT_RE">"c6213"</definedName>
    <definedName name="IQ_DEF_TAX_LIAB_LT_REIT">"c318"</definedName>
    <definedName name="IQ_DEF_TAX_LIAB_LT_UTI">"c319"</definedName>
    <definedName name="IQ_DEFERRED_DOMESTIC_TAXES">"c2077"</definedName>
    <definedName name="IQ_DEFERRED_FOREIGN_TAXES">"c2078"</definedName>
    <definedName name="IQ_DEFERRED_INC_TAX">"c1447"</definedName>
    <definedName name="IQ_DEFERRED_TAXES">"c1356"</definedName>
    <definedName name="IQ_DEMAND_DEP">"c320"</definedName>
    <definedName name="IQ_DEMAND_DEPOSITS_FDIC">"c6489"</definedName>
    <definedName name="IQ_DEPOSIT_ACCOUNTS_LESS_THAN_100K_FDIC">"c6494"</definedName>
    <definedName name="IQ_DEPOSIT_ACCOUNTS_MORE_THAN_100K_FDIC">"c6492"</definedName>
    <definedName name="IQ_DEPOSITORY_INSTITUTIONS_CHARGE_OFFS_FDIC">"c6596"</definedName>
    <definedName name="IQ_DEPOSITORY_INSTITUTIONS_NET_CHARGE_OFFS_FDIC">"c6634"</definedName>
    <definedName name="IQ_DEPOSITORY_INSTITUTIONS_RECOVERIES_FDIC">"c6615"</definedName>
    <definedName name="IQ_DEPOSITS_FIN">"c321"</definedName>
    <definedName name="IQ_DEPOSITS_HELD_DOMESTIC_FDIC">"c6340"</definedName>
    <definedName name="IQ_DEPOSITS_HELD_FOREIGN_FDIC">"c6341"</definedName>
    <definedName name="IQ_DEPOSITS_INTEREST_SECURITIES">"c5509"</definedName>
    <definedName name="IQ_DEPOSITS_LESS_THAN_100K_AFTER_THREE_YEARS_FDIC">"c6464"</definedName>
    <definedName name="IQ_DEPOSITS_LESS_THAN_100K_THREE_MONTHS_FDIC">"c6461"</definedName>
    <definedName name="IQ_DEPOSITS_LESS_THAN_100K_THREE_YEARS_FDIC">"c6463"</definedName>
    <definedName name="IQ_DEPOSITS_LESS_THAN_100K_TWELVE_MONTHS_FDIC">"c6462"</definedName>
    <definedName name="IQ_DEPOSITS_MORE_THAN_100K_AFTER_THREE_YEARS_FDIC">"c6469"</definedName>
    <definedName name="IQ_DEPOSITS_MORE_THAN_100K_THREE_MONTHS_FDIC">"c6466"</definedName>
    <definedName name="IQ_DEPOSITS_MORE_THAN_100K_THREE_YEARS_FDIC">"c6468"</definedName>
    <definedName name="IQ_DEPOSITS_MORE_THAN_100K_TWELVE_MONTHS_FDIC">"c6467"</definedName>
    <definedName name="IQ_DEPRE_AMORT">"c1360"</definedName>
    <definedName name="IQ_DEPRE_AMORT_SUPPL">"c1593"</definedName>
    <definedName name="IQ_DEPRE_DEPLE">"c1361"</definedName>
    <definedName name="IQ_DEPRE_SUPP">"c1443"</definedName>
    <definedName name="IQ_DERIVATIVES_FDIC">"c6523"</definedName>
    <definedName name="IQ_DESCRIPTION_LONG">"c1520"</definedName>
    <definedName name="IQ_DEVELOP_LAND">"c323"</definedName>
    <definedName name="IQ_DIFF_LASTCLOSE_TARGET_PRICE">"c1854"</definedName>
    <definedName name="IQ_DIFF_LASTCLOSE_TARGET_PRICE_REUT">"c5436"</definedName>
    <definedName name="IQ_DILUT_ADJUST">"c1621"</definedName>
    <definedName name="IQ_DILUT_EPS_EXCL">"c324"</definedName>
    <definedName name="IQ_DILUT_EPS_INCL">"c325"</definedName>
    <definedName name="IQ_DILUT_EPS_NORM">"c1903"</definedName>
    <definedName name="IQ_DILUT_NI">"c2079"</definedName>
    <definedName name="IQ_DILUT_NORMAL_EPS">"c1594"</definedName>
    <definedName name="IQ_DILUT_OUTSTANDING_CURRENT_EST">"c4263"</definedName>
    <definedName name="IQ_DILUT_OUTSTANDING_CURRENT_HIGH_EST">"c4264"</definedName>
    <definedName name="IQ_DILUT_OUTSTANDING_CURRENT_LOW_EST">"c4265"</definedName>
    <definedName name="IQ_DILUT_OUTSTANDING_CURRENT_MEDIAN_EST">"c4266"</definedName>
    <definedName name="IQ_DILUT_OUTSTANDING_CURRENT_NUM_EST">"c4267"</definedName>
    <definedName name="IQ_DILUT_OUTSTANDING_CURRENT_STDDEV_EST">"c4268"</definedName>
    <definedName name="IQ_DILUT_WEIGHT">"c326"</definedName>
    <definedName name="IQ_DILUT_WEIGHT_EST">"c4269"</definedName>
    <definedName name="IQ_DILUT_WEIGHT_GUIDANCE">"c4270"</definedName>
    <definedName name="IQ_DILUT_WEIGHT_HIGH_EST">"c4271"</definedName>
    <definedName name="IQ_DILUT_WEIGHT_LOW_EST">"c4272"</definedName>
    <definedName name="IQ_DILUT_WEIGHT_MEDIAN_EST">"c4273"</definedName>
    <definedName name="IQ_DILUT_WEIGHT_NUM_EST">"c4274"</definedName>
    <definedName name="IQ_DILUT_WEIGHT_STDDEV_EST">"c4275"</definedName>
    <definedName name="IQ_DIRECT_AH_EARNED">"c2740"</definedName>
    <definedName name="IQ_DIRECT_EARNED">"c2730"</definedName>
    <definedName name="IQ_DIRECT_LIFE_EARNED">"c2735"</definedName>
    <definedName name="IQ_DIRECT_LIFE_IN_FORCE">"c2765"</definedName>
    <definedName name="IQ_DIRECT_PC_EARNED">"c2745"</definedName>
    <definedName name="IQ_DIRECT_WRITTEN">"c2724"</definedName>
    <definedName name="IQ_DISCONT_OPER">"c1367"</definedName>
    <definedName name="IQ_DISCOUNT_RATE_PENSION_DOMESTIC">"c327"</definedName>
    <definedName name="IQ_DISCOUNT_RATE_PENSION_FOREIGN">"c328"</definedName>
    <definedName name="IQ_DISTR_EXCESS_EARN">"c329"</definedName>
    <definedName name="IQ_DISTRIBUTABLE_CASH">"c3002"</definedName>
    <definedName name="IQ_DISTRIBUTABLE_CASH_ACT_OR_EST">"c4278"</definedName>
    <definedName name="IQ_DISTRIBUTABLE_CASH_EST">"c4277"</definedName>
    <definedName name="IQ_DISTRIBUTABLE_CASH_GUIDANCE">"c4279"</definedName>
    <definedName name="IQ_DISTRIBUTABLE_CASH_HIGH_EST">"c4280"</definedName>
    <definedName name="IQ_DISTRIBUTABLE_CASH_HIGH_GUIDANCE">"c4198"</definedName>
    <definedName name="IQ_DISTRIBUTABLE_CASH_LOW_EST">"c4281"</definedName>
    <definedName name="IQ_DISTRIBUTABLE_CASH_LOW_GUIDANCE">"c4238"</definedName>
    <definedName name="IQ_DISTRIBUTABLE_CASH_MEDIAN_EST">"c4282"</definedName>
    <definedName name="IQ_DISTRIBUTABLE_CASH_NUM_EST">"c4283"</definedName>
    <definedName name="IQ_DISTRIBUTABLE_CASH_PAYOUT">"c3005"</definedName>
    <definedName name="IQ_DISTRIBUTABLE_CASH_SHARE">"c3003"</definedName>
    <definedName name="IQ_DISTRIBUTABLE_CASH_SHARE_ACT_OR_EST">"c4286"</definedName>
    <definedName name="IQ_DISTRIBUTABLE_CASH_SHARE_EST">"c4285"</definedName>
    <definedName name="IQ_DISTRIBUTABLE_CASH_SHARE_GUIDANCE">"c4287"</definedName>
    <definedName name="IQ_DISTRIBUTABLE_CASH_SHARE_HIGH_EST">"c4288"</definedName>
    <definedName name="IQ_DISTRIBUTABLE_CASH_SHARE_HIGH_GUIDANCE">"c4199"</definedName>
    <definedName name="IQ_DISTRIBUTABLE_CASH_SHARE_LOW_EST">"c4289"</definedName>
    <definedName name="IQ_DISTRIBUTABLE_CASH_SHARE_LOW_GUIDANCE">"c4239"</definedName>
    <definedName name="IQ_DISTRIBUTABLE_CASH_SHARE_MEDIAN_EST">"c4290"</definedName>
    <definedName name="IQ_DISTRIBUTABLE_CASH_SHARE_NUM_EST">"c4291"</definedName>
    <definedName name="IQ_DISTRIBUTABLE_CASH_SHARE_STDDEV_EST">"c4292"</definedName>
    <definedName name="IQ_DISTRIBUTABLE_CASH_STDDEV_EST">"c4294"</definedName>
    <definedName name="IQ_DIV_AMOUNT">"c3041"</definedName>
    <definedName name="IQ_DIV_PAYMENT_DATE">"c2205"</definedName>
    <definedName name="IQ_DIV_RECORD_DATE">"c2204"</definedName>
    <definedName name="IQ_DIV_SHARE">"c330"</definedName>
    <definedName name="IQ_DIVEST_CF">"c331"</definedName>
    <definedName name="IQ_DIVID_SHARE">"c1366"</definedName>
    <definedName name="IQ_DIVIDEND_EST">"c4296"</definedName>
    <definedName name="IQ_DIVIDEND_HIGH_EST">"c4297"</definedName>
    <definedName name="IQ_DIVIDEND_LOW_EST">"c4298"</definedName>
    <definedName name="IQ_DIVIDEND_MEDIAN_EST">"c4299"</definedName>
    <definedName name="IQ_DIVIDEND_NUM_EST">"c4300"</definedName>
    <definedName name="IQ_DIVIDEND_STDDEV_EST">"c4301"</definedName>
    <definedName name="IQ_DIVIDEND_YIELD">"c332"</definedName>
    <definedName name="IQ_DIVIDENDS_DECLARED_COMMON_FDIC">"c6659"</definedName>
    <definedName name="IQ_DIVIDENDS_DECLARED_PREFERRED_FDIC">"c6658"</definedName>
    <definedName name="IQ_DIVIDENDS_FDIC">"c6660"</definedName>
    <definedName name="IQ_DNB_OTHER_EXP_INC_TAX_US">"c6787"</definedName>
    <definedName name="IQ_DNTM">700000</definedName>
    <definedName name="IQ_DO">"c333"</definedName>
    <definedName name="IQ_DO_ASSETS_CURRENT">"c334"</definedName>
    <definedName name="IQ_DO_ASSETS_LT">"c335"</definedName>
    <definedName name="IQ_DO_CF">"c336"</definedName>
    <definedName name="IQ_DPAC_ACC">"c2799"</definedName>
    <definedName name="IQ_DPAC_AMORT">"c2795"</definedName>
    <definedName name="IQ_DPAC_BEG">"c2791"</definedName>
    <definedName name="IQ_DPAC_COMMISSIONS">"c2792"</definedName>
    <definedName name="IQ_DPAC_END">"c2801"</definedName>
    <definedName name="IQ_DPAC_FX">"c2798"</definedName>
    <definedName name="IQ_DPAC_OTHER_ADJ">"c2800"</definedName>
    <definedName name="IQ_DPAC_OTHERS">"c2793"</definedName>
    <definedName name="IQ_DPAC_PERIOD">"c2794"</definedName>
    <definedName name="IQ_DPAC_REAL_GAIN">"c2797"</definedName>
    <definedName name="IQ_DPAC_UNREAL_GAIN">"c2796"</definedName>
    <definedName name="IQ_DPS_10YR_ANN_CAGR">"c6065"</definedName>
    <definedName name="IQ_DPS_10YR_ANN_GROWTH">"c337"</definedName>
    <definedName name="IQ_DPS_1YR_ANN_GROWTH">"c338"</definedName>
    <definedName name="IQ_DPS_2YR_ANN_CAGR">"c6066"</definedName>
    <definedName name="IQ_DPS_2YR_ANN_GROWTH">"c339"</definedName>
    <definedName name="IQ_DPS_3YR_ANN_CAGR">"c6067"</definedName>
    <definedName name="IQ_DPS_3YR_ANN_GROWTH">"c340"</definedName>
    <definedName name="IQ_DPS_5YR_ANN_CAGR">"c6068"</definedName>
    <definedName name="IQ_DPS_5YR_ANN_GROWTH">"c341"</definedName>
    <definedName name="IQ_DPS_7YR_ANN_CAGR">"c6069"</definedName>
    <definedName name="IQ_DPS_7YR_ANN_GROWTH">"c342"</definedName>
    <definedName name="IQ_DPS_ACT_OR_EST">"c2218"</definedName>
    <definedName name="IQ_DPS_ACT_OR_EST_REUT">"c5464"</definedName>
    <definedName name="IQ_DPS_EST">"c1674"</definedName>
    <definedName name="IQ_DPS_EST_BOTTOM_UP">"c5493"</definedName>
    <definedName name="IQ_DPS_EST_BOTTOM_UP_REUT">"c5501"</definedName>
    <definedName name="IQ_DPS_EST_REUT">"c3851"</definedName>
    <definedName name="IQ_DPS_GUIDANCE">"c4302"</definedName>
    <definedName name="IQ_DPS_HIGH_EST">"c1676"</definedName>
    <definedName name="IQ_DPS_HIGH_EST_REUT">"c3853"</definedName>
    <definedName name="IQ_DPS_HIGH_GUIDANCE">"c4168"</definedName>
    <definedName name="IQ_DPS_LOW_EST">"c1677"</definedName>
    <definedName name="IQ_DPS_LOW_EST_REUT">"c3854"</definedName>
    <definedName name="IQ_DPS_LOW_GUIDANCE">"c4208"</definedName>
    <definedName name="IQ_DPS_MEDIAN_EST">"c1675"</definedName>
    <definedName name="IQ_DPS_MEDIAN_EST_REUT">"c3852"</definedName>
    <definedName name="IQ_DPS_NUM_EST">"c1678"</definedName>
    <definedName name="IQ_DPS_NUM_EST_REUT">"c3855"</definedName>
    <definedName name="IQ_DPS_STDDEV_EST">"c1679"</definedName>
    <definedName name="IQ_DPS_STDDEV_EST_REUT">"c3856"</definedName>
    <definedName name="IQ_DURATION">"c2181"</definedName>
    <definedName name="IQ_EARNING_ASSET_YIELD">"c343"</definedName>
    <definedName name="IQ_EARNING_ASSETS_FDIC">"c6360"</definedName>
    <definedName name="IQ_EARNING_ASSETS_YIELD_FDIC">"c6724"</definedName>
    <definedName name="IQ_EARNING_CO">"c344"</definedName>
    <definedName name="IQ_EARNING_CO_10YR_ANN_CAGR">"c6070"</definedName>
    <definedName name="IQ_EARNING_CO_10YR_ANN_GROWTH">"c345"</definedName>
    <definedName name="IQ_EARNING_CO_1YR_ANN_GROWTH">"c346"</definedName>
    <definedName name="IQ_EARNING_CO_2YR_ANN_CAGR">"c6071"</definedName>
    <definedName name="IQ_EARNING_CO_2YR_ANN_GROWTH">"c347"</definedName>
    <definedName name="IQ_EARNING_CO_3YR_ANN_CAGR">"c6072"</definedName>
    <definedName name="IQ_EARNING_CO_3YR_ANN_GROWTH">"c348"</definedName>
    <definedName name="IQ_EARNING_CO_5YR_ANN_CAGR">"c6073"</definedName>
    <definedName name="IQ_EARNING_CO_5YR_ANN_GROWTH">"c349"</definedName>
    <definedName name="IQ_EARNING_CO_7YR_ANN_CAGR">"c6074"</definedName>
    <definedName name="IQ_EARNING_CO_7YR_ANN_GROWTH">"c350"</definedName>
    <definedName name="IQ_EARNING_CO_MARGIN">"c351"</definedName>
    <definedName name="IQ_EARNINGS_ANNOUNCE_DATE">"c1649"</definedName>
    <definedName name="IQ_EARNINGS_ANNOUNCE_DATE_REUT">"c5314"</definedName>
    <definedName name="IQ_EARNINGS_COVERAGE_NET_CHARGE_OFFS_FDIC">"c6735"</definedName>
    <definedName name="IQ_EBIT">"c352"</definedName>
    <definedName name="IQ_EBIT_10YR_ANN_CAGR">"c6075"</definedName>
    <definedName name="IQ_EBIT_10YR_ANN_GROWTH">"c353"</definedName>
    <definedName name="IQ_EBIT_1YR_ANN_GROWTH">"c354"</definedName>
    <definedName name="IQ_EBIT_2YR_ANN_CAGR">"c6076"</definedName>
    <definedName name="IQ_EBIT_2YR_ANN_GROWTH">"c355"</definedName>
    <definedName name="IQ_EBIT_3YR_ANN_CAGR">"c6077"</definedName>
    <definedName name="IQ_EBIT_3YR_ANN_GROWTH">"c356"</definedName>
    <definedName name="IQ_EBIT_5YR_ANN_CAGR">"c6078"</definedName>
    <definedName name="IQ_EBIT_5YR_ANN_GROWTH">"c357"</definedName>
    <definedName name="IQ_EBIT_7YR_ANN_CAGR">"c6079"</definedName>
    <definedName name="IQ_EBIT_7YR_ANN_GROWTH">"c358"</definedName>
    <definedName name="IQ_EBIT_ACT_OR_EST">"c2219"</definedName>
    <definedName name="IQ_EBIT_ACT_OR_EST_REUT">"c5465"</definedName>
    <definedName name="IQ_EBIT_EQ_INC">"c3498"</definedName>
    <definedName name="IQ_EBIT_EQ_INC_EXCL_SBC">"c3502"</definedName>
    <definedName name="IQ_EBIT_EST">"c1681"</definedName>
    <definedName name="IQ_EBIT_EST_REUT">"c5333"</definedName>
    <definedName name="IQ_EBIT_EXCL_SBC">"c3082"</definedName>
    <definedName name="IQ_EBIT_GUIDANCE">"c4303"</definedName>
    <definedName name="IQ_EBIT_GW_ACT_OR_EST">"c4306"</definedName>
    <definedName name="IQ_EBIT_GW_EST">"c4305"</definedName>
    <definedName name="IQ_EBIT_GW_GUIDANCE">"c4307"</definedName>
    <definedName name="IQ_EBIT_GW_HIGH_EST">"c4308"</definedName>
    <definedName name="IQ_EBIT_GW_HIGH_GUIDANCE">"c4171"</definedName>
    <definedName name="IQ_EBIT_GW_LOW_EST">"c4309"</definedName>
    <definedName name="IQ_EBIT_GW_LOW_GUIDANCE">"c4211"</definedName>
    <definedName name="IQ_EBIT_GW_MEDIAN_EST">"c4310"</definedName>
    <definedName name="IQ_EBIT_GW_NUM_EST">"c4311"</definedName>
    <definedName name="IQ_EBIT_GW_STDDEV_EST">"c4312"</definedName>
    <definedName name="IQ_EBIT_HIGH_EST">"c1683"</definedName>
    <definedName name="IQ_EBIT_HIGH_EST_REUT">"c5335"</definedName>
    <definedName name="IQ_EBIT_HIGH_GUIDANCE">"c4172"</definedName>
    <definedName name="IQ_EBIT_INT">"c360"</definedName>
    <definedName name="IQ_EBIT_LOW_EST">"c1684"</definedName>
    <definedName name="IQ_EBIT_LOW_EST_REUT">"c5336"</definedName>
    <definedName name="IQ_EBIT_LOW_GUIDANCE">"c4212"</definedName>
    <definedName name="IQ_EBIT_MARGIN">"c359"</definedName>
    <definedName name="IQ_EBIT_MEDIAN_EST">"c1682"</definedName>
    <definedName name="IQ_EBIT_MEDIAN_EST_REUT">"c5334"</definedName>
    <definedName name="IQ_EBIT_NUM_EST">"c1685"</definedName>
    <definedName name="IQ_EBIT_NUM_EST_REUT">"c5337"</definedName>
    <definedName name="IQ_EBIT_OVER_IE">"c1369"</definedName>
    <definedName name="IQ_EBIT_SBC_ACT_OR_EST">"c4316"</definedName>
    <definedName name="IQ_EBIT_SBC_EST">"c4315"</definedName>
    <definedName name="IQ_EBIT_SBC_GUIDANCE">"c4317"</definedName>
    <definedName name="IQ_EBIT_SBC_GW_ACT_OR_EST">"c4320"</definedName>
    <definedName name="IQ_EBIT_SBC_GW_EST">"c4319"</definedName>
    <definedName name="IQ_EBIT_SBC_GW_GUIDANCE">"c4321"</definedName>
    <definedName name="IQ_EBIT_SBC_GW_HIGH_EST">"c4322"</definedName>
    <definedName name="IQ_EBIT_SBC_GW_HIGH_GUIDANCE">"c4193"</definedName>
    <definedName name="IQ_EBIT_SBC_GW_LOW_EST">"c4323"</definedName>
    <definedName name="IQ_EBIT_SBC_GW_LOW_GUIDANCE">"c4233"</definedName>
    <definedName name="IQ_EBIT_SBC_GW_MEDIAN_EST">"c4324"</definedName>
    <definedName name="IQ_EBIT_SBC_GW_NUM_EST">"c4325"</definedName>
    <definedName name="IQ_EBIT_SBC_GW_STDDEV_EST">"c4326"</definedName>
    <definedName name="IQ_EBIT_SBC_HIGH_EST">"c4328"</definedName>
    <definedName name="IQ_EBIT_SBC_HIGH_GUIDANCE">"c4192"</definedName>
    <definedName name="IQ_EBIT_SBC_LOW_EST">"c4329"</definedName>
    <definedName name="IQ_EBIT_SBC_LOW_GUIDANCE">"c4232"</definedName>
    <definedName name="IQ_EBIT_SBC_MEDIAN_EST">"c4330"</definedName>
    <definedName name="IQ_EBIT_SBC_NUM_EST">"c4331"</definedName>
    <definedName name="IQ_EBIT_SBC_STDDEV_EST">"c4332"</definedName>
    <definedName name="IQ_EBIT_STDDEV_EST">"c1686"</definedName>
    <definedName name="IQ_EBIT_STDDEV_EST_REUT">"c5338"</definedName>
    <definedName name="IQ_EBITA">"c1910"</definedName>
    <definedName name="IQ_EBITA_10YR_ANN_CAGR">"c6184"</definedName>
    <definedName name="IQ_EBITA_10YR_ANN_GROWTH">"c1954"</definedName>
    <definedName name="IQ_EBITA_1YR_ANN_GROWTH">"c1949"</definedName>
    <definedName name="IQ_EBITA_2YR_ANN_CAGR">"c6180"</definedName>
    <definedName name="IQ_EBITA_2YR_ANN_GROWTH">"c1950"</definedName>
    <definedName name="IQ_EBITA_3YR_ANN_CAGR">"c6181"</definedName>
    <definedName name="IQ_EBITA_3YR_ANN_GROWTH">"c1951"</definedName>
    <definedName name="IQ_EBITA_5YR_ANN_CAGR">"c6182"</definedName>
    <definedName name="IQ_EBITA_5YR_ANN_GROWTH">"c1952"</definedName>
    <definedName name="IQ_EBITA_7YR_ANN_CAGR">"c6183"</definedName>
    <definedName name="IQ_EBITA_7YR_ANN_GROWTH">"c1953"</definedName>
    <definedName name="IQ_EBITA_EQ_INC">"c3497"</definedName>
    <definedName name="IQ_EBITA_EQ_INC_EXCL_SBC">"c3501"</definedName>
    <definedName name="IQ_EBITA_EXCL_SBC">"c3080"</definedName>
    <definedName name="IQ_EBITA_MARGIN">"c1963"</definedName>
    <definedName name="IQ_EBITDA">"c361"</definedName>
    <definedName name="IQ_EBITDA_10YR_ANN_CAGR">"c6080"</definedName>
    <definedName name="IQ_EBITDA_10YR_ANN_GROWTH">"c362"</definedName>
    <definedName name="IQ_EBITDA_1YR_ANN_GROWTH">"c363"</definedName>
    <definedName name="IQ_EBITDA_2YR_ANN_CAGR">"c6081"</definedName>
    <definedName name="IQ_EBITDA_2YR_ANN_GROWTH">"c364"</definedName>
    <definedName name="IQ_EBITDA_3YR_ANN_CAGR">"c6082"</definedName>
    <definedName name="IQ_EBITDA_3YR_ANN_GROWTH">"c365"</definedName>
    <definedName name="IQ_EBITDA_5YR_ANN_CAGR">"c6083"</definedName>
    <definedName name="IQ_EBITDA_5YR_ANN_GROWTH">"c366"</definedName>
    <definedName name="IQ_EBITDA_7YR_ANN_CAGR">"c6084"</definedName>
    <definedName name="IQ_EBITDA_7YR_ANN_GROWTH">"c367"</definedName>
    <definedName name="IQ_EBITDA_ACT_OR_EST">"c2215"</definedName>
    <definedName name="IQ_EBITDA_ACT_OR_EST_REUT">"c5462"</definedName>
    <definedName name="IQ_EBITDA_CAPEX_INT">"c368"</definedName>
    <definedName name="IQ_EBITDA_CAPEX_OVER_TOTAL_IE">"c1370"</definedName>
    <definedName name="IQ_EBITDA_EQ_INC">"c3496"</definedName>
    <definedName name="IQ_EBITDA_EQ_INC_EXCL_SBC">"c3500"</definedName>
    <definedName name="IQ_EBITDA_EST">"c369"</definedName>
    <definedName name="IQ_EBITDA_EST_REUT">"c3640"</definedName>
    <definedName name="IQ_EBITDA_EXCL_SBC">"c3081"</definedName>
    <definedName name="IQ_EBITDA_GUIDANCE">"c4334"</definedName>
    <definedName name="IQ_EBITDA_HIGH_EST">"c370"</definedName>
    <definedName name="IQ_EBITDA_HIGH_EST_REUT">"c3642"</definedName>
    <definedName name="IQ_EBITDA_HIGH_GUIDANCE">"c4170"</definedName>
    <definedName name="IQ_EBITDA_INT">"c373"</definedName>
    <definedName name="IQ_EBITDA_LOW_EST">"c371"</definedName>
    <definedName name="IQ_EBITDA_LOW_EST_REUT">"c3643"</definedName>
    <definedName name="IQ_EBITDA_LOW_GUIDANCE">"c4210"</definedName>
    <definedName name="IQ_EBITDA_MARGIN">"c372"</definedName>
    <definedName name="IQ_EBITDA_MEDIAN_EST">"c1663"</definedName>
    <definedName name="IQ_EBITDA_MEDIAN_EST_REUT">"c3641"</definedName>
    <definedName name="IQ_EBITDA_NUM_EST">"c374"</definedName>
    <definedName name="IQ_EBITDA_NUM_EST_REUT">"c3644"</definedName>
    <definedName name="IQ_EBITDA_OVER_TOTAL_IE">"c1371"</definedName>
    <definedName name="IQ_EBITDA_SBC_ACT_OR_EST">"c4337"</definedName>
    <definedName name="IQ_EBITDA_SBC_EST">"c4336"</definedName>
    <definedName name="IQ_EBITDA_SBC_GUIDANCE">"c4338"</definedName>
    <definedName name="IQ_EBITDA_SBC_HIGH_EST">"c4339"</definedName>
    <definedName name="IQ_EBITDA_SBC_HIGH_GUIDANCE">"c4194"</definedName>
    <definedName name="IQ_EBITDA_SBC_LOW_EST">"c4340"</definedName>
    <definedName name="IQ_EBITDA_SBC_LOW_GUIDANCE">"c4234"</definedName>
    <definedName name="IQ_EBITDA_SBC_MEDIAN_EST">"c4341"</definedName>
    <definedName name="IQ_EBITDA_SBC_NUM_EST">"c4342"</definedName>
    <definedName name="IQ_EBITDA_SBC_STDDEV_EST">"c4343"</definedName>
    <definedName name="IQ_EBITDA_STDDEV_EST">"c375"</definedName>
    <definedName name="IQ_EBITDA_STDDEV_EST_REUT">"c3645"</definedName>
    <definedName name="IQ_EBITDAR">"c2989"</definedName>
    <definedName name="IQ_EBITDAR_EQ_INC">"c3499"</definedName>
    <definedName name="IQ_EBITDAR_EQ_INC_EXCL_SBC">"c3503"</definedName>
    <definedName name="IQ_EBITDAR_EXCL_SBC">"c3083"</definedName>
    <definedName name="IQ_EBT">"c376"</definedName>
    <definedName name="IQ_EBT_BNK">"c377"</definedName>
    <definedName name="IQ_EBT_BR">"c378"</definedName>
    <definedName name="IQ_EBT_EXCL">"c379"</definedName>
    <definedName name="IQ_EBT_EXCL_BNK">"c380"</definedName>
    <definedName name="IQ_EBT_EXCL_BR">"c381"</definedName>
    <definedName name="IQ_EBT_EXCL_FIN">"c382"</definedName>
    <definedName name="IQ_EBT_EXCL_INS">"c383"</definedName>
    <definedName name="IQ_EBT_EXCL_MARGIN">"c1462"</definedName>
    <definedName name="IQ_EBT_EXCL_RE">"c6214"</definedName>
    <definedName name="IQ_EBT_EXCL_REIT">"c384"</definedName>
    <definedName name="IQ_EBT_EXCL_UTI">"c385"</definedName>
    <definedName name="IQ_EBT_FIN">"c386"</definedName>
    <definedName name="IQ_EBT_GAAP_GUIDANCE">"c4345"</definedName>
    <definedName name="IQ_EBT_GAAP_HIGH_GUIDANCE">"c4174"</definedName>
    <definedName name="IQ_EBT_GAAP_LOW_GUIDANCE">"c4214"</definedName>
    <definedName name="IQ_EBT_GUIDANCE">"c4346"</definedName>
    <definedName name="IQ_EBT_GW_GUIDANCE">"c4347"</definedName>
    <definedName name="IQ_EBT_GW_HIGH_GUIDANCE">"c4175"</definedName>
    <definedName name="IQ_EBT_GW_LOW_GUIDANCE">"c4215"</definedName>
    <definedName name="IQ_EBT_HIGH_GUIDANCE">"c4173"</definedName>
    <definedName name="IQ_EBT_INCL_MARGIN">"c387"</definedName>
    <definedName name="IQ_EBT_INS">"c388"</definedName>
    <definedName name="IQ_EBT_LOW_GUIDANCE">"c4213"</definedName>
    <definedName name="IQ_EBT_RE">"c6215"</definedName>
    <definedName name="IQ_EBT_REIT">"c389"</definedName>
    <definedName name="IQ_EBT_SBC_ACT_OR_EST">"c4350"</definedName>
    <definedName name="IQ_EBT_SBC_EST">"c4349"</definedName>
    <definedName name="IQ_EBT_SBC_GUIDANCE">"c4351"</definedName>
    <definedName name="IQ_EBT_SBC_GW_ACT_OR_EST">"c4354"</definedName>
    <definedName name="IQ_EBT_SBC_GW_EST">"c4353"</definedName>
    <definedName name="IQ_EBT_SBC_GW_GUIDANCE">"c4355"</definedName>
    <definedName name="IQ_EBT_SBC_GW_HIGH_EST">"c4356"</definedName>
    <definedName name="IQ_EBT_SBC_GW_HIGH_GUIDANCE">"c4191"</definedName>
    <definedName name="IQ_EBT_SBC_GW_LOW_EST">"c4357"</definedName>
    <definedName name="IQ_EBT_SBC_GW_LOW_GUIDANCE">"c4231"</definedName>
    <definedName name="IQ_EBT_SBC_GW_MEDIAN_EST">"c4358"</definedName>
    <definedName name="IQ_EBT_SBC_GW_NUM_EST">"c4359"</definedName>
    <definedName name="IQ_EBT_SBC_GW_STDDEV_EST">"c4360"</definedName>
    <definedName name="IQ_EBT_SBC_HIGH_EST">"c4362"</definedName>
    <definedName name="IQ_EBT_SBC_HIGH_GUIDANCE">"c4190"</definedName>
    <definedName name="IQ_EBT_SBC_LOW_EST">"c4363"</definedName>
    <definedName name="IQ_EBT_SBC_LOW_GUIDANCE">"c4230"</definedName>
    <definedName name="IQ_EBT_SBC_MEDIAN_EST">"c4364"</definedName>
    <definedName name="IQ_EBT_SBC_NUM_EST">"c4365"</definedName>
    <definedName name="IQ_EBT_SBC_STDDEV_EST">"c4366"</definedName>
    <definedName name="IQ_EBT_UTI">"c390"</definedName>
    <definedName name="IQ_ECO_METRIC_6825_UNUSED_UNUSED_UNUSED">"c6825"</definedName>
    <definedName name="IQ_ECO_METRIC_6839_UNUSED_UNUSED_UNUSED">"c6839"</definedName>
    <definedName name="IQ_ECO_METRIC_6896_UNUSED_UNUSED_UNUSED">"c6896"</definedName>
    <definedName name="IQ_ECO_METRIC_6897_UNUSED_UNUSED_UNUSED">"c6897"</definedName>
    <definedName name="IQ_ECO_METRIC_6988_UNUSED_UNUSED_UNUSED">"c6988"</definedName>
    <definedName name="IQ_ECO_METRIC_7045_UNUSED_UNUSED_UNUSED">"c7045"</definedName>
    <definedName name="IQ_ECO_METRIC_7059_UNUSED_UNUSED_UNUSED">"c7059"</definedName>
    <definedName name="IQ_ECO_METRIC_7116_UNUSED_UNUSED_UNUSED">"c7116"</definedName>
    <definedName name="IQ_ECO_METRIC_7117_UNUSED_UNUSED_UNUSED">"c7117"</definedName>
    <definedName name="IQ_ECO_METRIC_7208_UNUSED_UNUSED_UNUSED">"c7208"</definedName>
    <definedName name="IQ_ECO_METRIC_7265_UNUSED_UNUSED_UNUSED">"c7265"</definedName>
    <definedName name="IQ_ECO_METRIC_7279_UNUSED_UNUSED_UNUSED">"c7279"</definedName>
    <definedName name="IQ_ECO_METRIC_7336_UNUSED_UNUSED_UNUSED">"c7336"</definedName>
    <definedName name="IQ_ECO_METRIC_7337_UNUSED_UNUSED_UNUSED">"c7337"</definedName>
    <definedName name="IQ_ECO_METRIC_7428_UNUSED_UNUSED_UNUSED">"c7428"</definedName>
    <definedName name="IQ_ECO_METRIC_7556_UNUSED_UNUSED_UNUSED">"c7556"</definedName>
    <definedName name="IQ_ECO_METRIC_7557_UNUSED_UNUSED_UNUSED">"c7557"</definedName>
    <definedName name="IQ_ECO_METRIC_7648_UNUSED_UNUSED_UNUSED">"c7648"</definedName>
    <definedName name="IQ_ECO_METRIC_7705_UNUSED_UNUSED_UNUSED">"c7705"</definedName>
    <definedName name="IQ_ECO_METRIC_7719_UNUSED_UNUSED_UNUSED">"c7719"</definedName>
    <definedName name="IQ_ECO_METRIC_7776_UNUSED_UNUSED_UNUSED">"c7776"</definedName>
    <definedName name="IQ_ECO_METRIC_7777_UNUSED_UNUSED_UNUSED">"c7777"</definedName>
    <definedName name="IQ_ECO_METRIC_7868_UNUSED_UNUSED_UNUSED">"c7868"</definedName>
    <definedName name="IQ_ECO_METRIC_7925_UNUSED_UNUSED_UNUSED">"c7925"</definedName>
    <definedName name="IQ_ECO_METRIC_7939_UNUSED_UNUSED_UNUSED">"c7939"</definedName>
    <definedName name="IQ_ECO_METRIC_7996_UNUSED_UNUSED_UNUSED">"c7996"</definedName>
    <definedName name="IQ_ECO_METRIC_7997_UNUSED_UNUSED_UNUSED">"c7997"</definedName>
    <definedName name="IQ_ECO_METRIC_8088_UNUSED_UNUSED_UNUSED">"c8088"</definedName>
    <definedName name="IQ_ECO_METRIC_8145_UNUSED_UNUSED_UNUSED">"c8145"</definedName>
    <definedName name="IQ_ECO_METRIC_8159_UNUSED_UNUSED_UNUSED">"c8159"</definedName>
    <definedName name="IQ_ECO_METRIC_8216_UNUSED_UNUSED_UNUSED">"c8216"</definedName>
    <definedName name="IQ_ECO_METRIC_8217_UNUSED_UNUSED_UNUSED">"c8217"</definedName>
    <definedName name="IQ_ECO_METRIC_8308_UNUSED_UNUSED_UNUSED">"c8308"</definedName>
    <definedName name="IQ_ECO_METRIC_8436_UNUSED_UNUSED_UNUSED">"c8436"</definedName>
    <definedName name="IQ_ECO_METRIC_8437_UNUSED_UNUSED_UNUSED">"c8437"</definedName>
    <definedName name="IQ_ECO_METRIC_8528_UNUSED_UNUSED_UNUSED">"c8528"</definedName>
    <definedName name="IQ_ECS_AUTHORIZED_SHARES">"c5583"</definedName>
    <definedName name="IQ_ECS_AUTHORIZED_SHARES_ABS">"c5597"</definedName>
    <definedName name="IQ_ECS_CONVERT_FACTOR">"c5581"</definedName>
    <definedName name="IQ_ECS_CONVERT_FACTOR_ABS">"c5595"</definedName>
    <definedName name="IQ_ECS_CONVERT_INTO">"c5580"</definedName>
    <definedName name="IQ_ECS_CONVERT_INTO_ABS">"c5594"</definedName>
    <definedName name="IQ_ECS_CONVERT_TYPE">"c5579"</definedName>
    <definedName name="IQ_ECS_CONVERT_TYPE_ABS">"c5593"</definedName>
    <definedName name="IQ_ECS_INACTIVE_DATE">"c5576"</definedName>
    <definedName name="IQ_ECS_INACTIVE_DATE_ABS">"c5590"</definedName>
    <definedName name="IQ_ECS_NAME">"c5571"</definedName>
    <definedName name="IQ_ECS_NAME_ABS">"c5585"</definedName>
    <definedName name="IQ_ECS_NUM_SHAREHOLDERS">"c5584"</definedName>
    <definedName name="IQ_ECS_NUM_SHAREHOLDERS_ABS">"c5598"</definedName>
    <definedName name="IQ_ECS_PAR_VALUE">"c5577"</definedName>
    <definedName name="IQ_ECS_PAR_VALUE_ABS">"c5591"</definedName>
    <definedName name="IQ_ECS_PAR_VALUE_CURRENCY">"c5578"</definedName>
    <definedName name="IQ_ECS_PAR_VALUE_CURRENCY_ABS">"c5592"</definedName>
    <definedName name="IQ_ECS_SHARES_OUT_BS_DATE">"c5572"</definedName>
    <definedName name="IQ_ECS_SHARES_OUT_BS_DATE_ABS">"c5586"</definedName>
    <definedName name="IQ_ECS_SHARES_OUT_FILING_DATE">"c5573"</definedName>
    <definedName name="IQ_ECS_SHARES_OUT_FILING_DATE_ABS">"c5587"</definedName>
    <definedName name="IQ_ECS_START_DATE">"c5575"</definedName>
    <definedName name="IQ_ECS_START_DATE_ABS">"c5589"</definedName>
    <definedName name="IQ_ECS_TYPE">"c5574"</definedName>
    <definedName name="IQ_ECS_TYPE_ABS">"c5588"</definedName>
    <definedName name="IQ_ECS_VOTING">"c5582"</definedName>
    <definedName name="IQ_ECS_VOTING_ABS">"c5596"</definedName>
    <definedName name="IQ_EFFECT_SPECIAL_CHARGE">"c1595"</definedName>
    <definedName name="IQ_EFFECT_TAX_RATE">"c1899"</definedName>
    <definedName name="IQ_EFFICIENCY_RATIO">"c391"</definedName>
    <definedName name="IQ_EFFICIENCY_RATIO_FDIC">"c6736"</definedName>
    <definedName name="IQ_EMPLOYEES">"c392"</definedName>
    <definedName name="IQ_ENTERPRISE_VALUE">"c1348"</definedName>
    <definedName name="IQ_EPS">"IQ_EPS"</definedName>
    <definedName name="IQ_EPS_10YR_ANN_CAGR">"c6085"</definedName>
    <definedName name="IQ_EPS_10YR_ANN_GROWTH">"c393"</definedName>
    <definedName name="IQ_EPS_1YR_ANN_GROWTH">"c394"</definedName>
    <definedName name="IQ_EPS_2YR_ANN_CAGR">"c6086"</definedName>
    <definedName name="IQ_EPS_2YR_ANN_GROWTH">"c395"</definedName>
    <definedName name="IQ_EPS_3YR_ANN_CAGR">"c6087"</definedName>
    <definedName name="IQ_EPS_3YR_ANN_GROWTH">"c396"</definedName>
    <definedName name="IQ_EPS_5YR_ANN_CAGR">"c6088"</definedName>
    <definedName name="IQ_EPS_5YR_ANN_GROWTH">"c397"</definedName>
    <definedName name="IQ_EPS_7YR_ANN_CAGR">"c6089"</definedName>
    <definedName name="IQ_EPS_7YR_ANN_GROWTH">"c398"</definedName>
    <definedName name="IQ_EPS_ACT_OR_EST">"c2213"</definedName>
    <definedName name="IQ_EPS_ACT_OR_EST_REUT">"c5460"</definedName>
    <definedName name="IQ_EPS_EST">"c399"</definedName>
    <definedName name="IQ_EPS_EST_BOTTOM_UP">"c5489"</definedName>
    <definedName name="IQ_EPS_EST_BOTTOM_UP_REUT">"c5497"</definedName>
    <definedName name="IQ_EPS_EST_REUT">"c5453"</definedName>
    <definedName name="IQ_EPS_EXCL_GUIDANCE">"c4368"</definedName>
    <definedName name="IQ_EPS_EXCL_HIGH_GUIDANCE">"c4369"</definedName>
    <definedName name="IQ_EPS_EXCL_LOW_GUIDANCE">"c4204"</definedName>
    <definedName name="IQ_EPS_GAAP_GUIDANCE">"c4370"</definedName>
    <definedName name="IQ_EPS_GAAP_HIGH_GUIDANCE">"c4371"</definedName>
    <definedName name="IQ_EPS_GAAP_LOW_GUIDANCE">"c4205"</definedName>
    <definedName name="IQ_EPS_GW_ACT_OR_EST">"c2223"</definedName>
    <definedName name="IQ_EPS_GW_ACT_OR_EST_REUT">"c5469"</definedName>
    <definedName name="IQ_EPS_GW_EST">"c1737"</definedName>
    <definedName name="IQ_EPS_GW_EST_BOTTOM_UP">"c5491"</definedName>
    <definedName name="IQ_EPS_GW_EST_BOTTOM_UP_REUT">"c5499"</definedName>
    <definedName name="IQ_EPS_GW_EST_REUT">"c5389"</definedName>
    <definedName name="IQ_EPS_GW_GUIDANCE">"c4372"</definedName>
    <definedName name="IQ_EPS_GW_HIGH_EST">"c1739"</definedName>
    <definedName name="IQ_EPS_GW_HIGH_EST_REUT">"c5391"</definedName>
    <definedName name="IQ_EPS_GW_HIGH_GUIDANCE">"c4373"</definedName>
    <definedName name="IQ_EPS_GW_LOW_EST">"c1740"</definedName>
    <definedName name="IQ_EPS_GW_LOW_EST_REUT">"c5392"</definedName>
    <definedName name="IQ_EPS_GW_LOW_GUIDANCE">"c4206"</definedName>
    <definedName name="IQ_EPS_GW_MEDIAN_EST">"c1738"</definedName>
    <definedName name="IQ_EPS_GW_MEDIAN_EST_REUT">"c5390"</definedName>
    <definedName name="IQ_EPS_GW_NUM_EST">"c1741"</definedName>
    <definedName name="IQ_EPS_GW_NUM_EST_REUT">"c5393"</definedName>
    <definedName name="IQ_EPS_GW_STDDEV_EST">"c1742"</definedName>
    <definedName name="IQ_EPS_GW_STDDEV_EST_REUT">"c5394"</definedName>
    <definedName name="IQ_EPS_HIGH_EST">"c400"</definedName>
    <definedName name="IQ_EPS_HIGH_EST_REUT">"c5454"</definedName>
    <definedName name="IQ_EPS_LOW_EST">"c401"</definedName>
    <definedName name="IQ_EPS_LOW_EST_REUT">"c5455"</definedName>
    <definedName name="IQ_EPS_MEDIAN_EST">"c1661"</definedName>
    <definedName name="IQ_EPS_MEDIAN_EST_REUT">"c5456"</definedName>
    <definedName name="IQ_EPS_NORM">"c1902"</definedName>
    <definedName name="IQ_EPS_NORM_EST">"c2226"</definedName>
    <definedName name="IQ_EPS_NORM_EST_BOTTOM_UP">"c5490"</definedName>
    <definedName name="IQ_EPS_NORM_EST_BOTTOM_UP_REUT">"c5498"</definedName>
    <definedName name="IQ_EPS_NORM_EST_REUT">"c5326"</definedName>
    <definedName name="IQ_EPS_NORM_HIGH_EST">"c2228"</definedName>
    <definedName name="IQ_EPS_NORM_HIGH_EST_REUT">"c5328"</definedName>
    <definedName name="IQ_EPS_NORM_LOW_EST">"c2229"</definedName>
    <definedName name="IQ_EPS_NORM_LOW_EST_REUT">"c5329"</definedName>
    <definedName name="IQ_EPS_NORM_MEDIAN_EST">"c2227"</definedName>
    <definedName name="IQ_EPS_NORM_MEDIAN_EST_REUT">"c5327"</definedName>
    <definedName name="IQ_EPS_NORM_NUM_EST">"c2230"</definedName>
    <definedName name="IQ_EPS_NORM_NUM_EST_REUT">"c5330"</definedName>
    <definedName name="IQ_EPS_NORM_STDDEV_EST">"c2231"</definedName>
    <definedName name="IQ_EPS_NORM_STDDEV_EST_REUT">"c5331"</definedName>
    <definedName name="IQ_EPS_NUM_EST">"c402"</definedName>
    <definedName name="IQ_EPS_NUM_EST_REUT">"c5451"</definedName>
    <definedName name="IQ_EPS_REPORT_ACT_OR_EST">"c2224"</definedName>
    <definedName name="IQ_EPS_REPORT_ACT_OR_EST_REUT">"c5470"</definedName>
    <definedName name="IQ_EPS_REPORTED_EST">"c1744"</definedName>
    <definedName name="IQ_EPS_REPORTED_EST_BOTTOM_UP">"c5492"</definedName>
    <definedName name="IQ_EPS_REPORTED_EST_BOTTOM_UP_REUT">"c5500"</definedName>
    <definedName name="IQ_EPS_REPORTED_EST_REUT">"c5396"</definedName>
    <definedName name="IQ_EPS_REPORTED_HIGH_EST">"c1746"</definedName>
    <definedName name="IQ_EPS_REPORTED_HIGH_EST_REUT">"c5398"</definedName>
    <definedName name="IQ_EPS_REPORTED_LOW_EST">"c1747"</definedName>
    <definedName name="IQ_EPS_REPORTED_LOW_EST_REUT">"c5399"</definedName>
    <definedName name="IQ_EPS_REPORTED_MEDIAN_EST">"c1745"</definedName>
    <definedName name="IQ_EPS_REPORTED_MEDIAN_EST_REUT">"c5397"</definedName>
    <definedName name="IQ_EPS_REPORTED_NUM_EST">"c1748"</definedName>
    <definedName name="IQ_EPS_REPORTED_NUM_EST_REUT">"c5400"</definedName>
    <definedName name="IQ_EPS_REPORTED_STDDEV_EST">"c1749"</definedName>
    <definedName name="IQ_EPS_REPORTED_STDDEV_EST_REUT">"c5401"</definedName>
    <definedName name="IQ_EPS_SBC_ACT_OR_EST">"c4376"</definedName>
    <definedName name="IQ_EPS_SBC_EST">"c4375"</definedName>
    <definedName name="IQ_EPS_SBC_GUIDANCE">"c4377"</definedName>
    <definedName name="IQ_EPS_SBC_GW_ACT_OR_EST">"c4380"</definedName>
    <definedName name="IQ_EPS_SBC_GW_EST">"c4379"</definedName>
    <definedName name="IQ_EPS_SBC_GW_GUIDANCE">"c4381"</definedName>
    <definedName name="IQ_EPS_SBC_GW_HIGH_EST">"c4382"</definedName>
    <definedName name="IQ_EPS_SBC_GW_HIGH_GUIDANCE">"c4189"</definedName>
    <definedName name="IQ_EPS_SBC_GW_LOW_EST">"c4383"</definedName>
    <definedName name="IQ_EPS_SBC_GW_LOW_GUIDANCE">"c4229"</definedName>
    <definedName name="IQ_EPS_SBC_GW_MEDIAN_EST">"c4384"</definedName>
    <definedName name="IQ_EPS_SBC_GW_NUM_EST">"c4385"</definedName>
    <definedName name="IQ_EPS_SBC_GW_STDDEV_EST">"c4386"</definedName>
    <definedName name="IQ_EPS_SBC_HIGH_EST">"c4388"</definedName>
    <definedName name="IQ_EPS_SBC_HIGH_GUIDANCE">"c4188"</definedName>
    <definedName name="IQ_EPS_SBC_LOW_EST">"c4389"</definedName>
    <definedName name="IQ_EPS_SBC_LOW_GUIDANCE">"c4228"</definedName>
    <definedName name="IQ_EPS_SBC_MEDIAN_EST">"c4390"</definedName>
    <definedName name="IQ_EPS_SBC_NUM_EST">"c4391"</definedName>
    <definedName name="IQ_EPS_SBC_STDDEV_EST">"c4392"</definedName>
    <definedName name="IQ_EPS_STDDEV_EST">"c403"</definedName>
    <definedName name="IQ_EPS_STDDEV_EST_REUT">"c5452"</definedName>
    <definedName name="IQ_EQUITY_AFFIL">"c1451"</definedName>
    <definedName name="IQ_EQUITY_CAPITAL_ASSETS_FDIC">"c6744"</definedName>
    <definedName name="IQ_EQUITY_FDIC">"c6353"</definedName>
    <definedName name="IQ_EQUITY_METHOD">"c404"</definedName>
    <definedName name="IQ_EQUITY_SECURITIES_FDIC">"c6304"</definedName>
    <definedName name="IQ_EQUITY_SECURITY_EXPOSURES_FDIC">"c6664"</definedName>
    <definedName name="IQ_EQV_OVER_BV">"c1596"</definedName>
    <definedName name="IQ_EQV_OVER_LTM_PRETAX_INC">"c1390"</definedName>
    <definedName name="IQ_ESOP_DEBT">"c1597"</definedName>
    <definedName name="IQ_EST_ACT_BV">"c5630"</definedName>
    <definedName name="IQ_EST_ACT_BV_SHARE">"c3549"</definedName>
    <definedName name="IQ_EST_ACT_BV_SHARE_REUT">"c5445"</definedName>
    <definedName name="IQ_EST_ACT_CAPEX">"c3546"</definedName>
    <definedName name="IQ_EST_ACT_CAPEX_REUT">"c3975"</definedName>
    <definedName name="IQ_EST_ACT_CASH_EPS">"c5637"</definedName>
    <definedName name="IQ_EST_ACT_CASH_FLOW">"c4394"</definedName>
    <definedName name="IQ_EST_ACT_CASH_OPER">"c4395"</definedName>
    <definedName name="IQ_EST_ACT_CFPS">"c1673"</definedName>
    <definedName name="IQ_EST_ACT_CFPS_REUT">"c3850"</definedName>
    <definedName name="IQ_EST_ACT_DISTRIBUTABLE_CASH">"c4396"</definedName>
    <definedName name="IQ_EST_ACT_DISTRIBUTABLE_CASH_SHARE">"c4397"</definedName>
    <definedName name="IQ_EST_ACT_DPS">"c1680"</definedName>
    <definedName name="IQ_EST_ACT_DPS_REUT">"c3857"</definedName>
    <definedName name="IQ_EST_ACT_EBIT">"c1687"</definedName>
    <definedName name="IQ_EST_ACT_EBIT_GW">"c4398"</definedName>
    <definedName name="IQ_EST_ACT_EBIT_REUT">"c5339"</definedName>
    <definedName name="IQ_EST_ACT_EBIT_SBC">"c4399"</definedName>
    <definedName name="IQ_EST_ACT_EBIT_SBC_GW">"c4400"</definedName>
    <definedName name="IQ_EST_ACT_EBITDA">"c1664"</definedName>
    <definedName name="IQ_EST_ACT_EBITDA_REUT">"c3836"</definedName>
    <definedName name="IQ_EST_ACT_EBITDA_SBC">"c4401"</definedName>
    <definedName name="IQ_EST_ACT_EBT_SBC">"c4402"</definedName>
    <definedName name="IQ_EST_ACT_EBT_SBC_GW">"c4403"</definedName>
    <definedName name="IQ_EST_ACT_EPS">"c1648"</definedName>
    <definedName name="IQ_EST_ACT_EPS_GW">"c1743"</definedName>
    <definedName name="IQ_EST_ACT_EPS_GW_REUT">"c5395"</definedName>
    <definedName name="IQ_EST_ACT_EPS_NORM">"c2232"</definedName>
    <definedName name="IQ_EST_ACT_EPS_NORM_REUT">"c5332"</definedName>
    <definedName name="IQ_EST_ACT_EPS_REPORTED">"c1750"</definedName>
    <definedName name="IQ_EST_ACT_EPS_REPORTED_REUT">"c5402"</definedName>
    <definedName name="IQ_EST_ACT_EPS_REUT">"c5457"</definedName>
    <definedName name="IQ_EST_ACT_EPS_SBC">"c4404"</definedName>
    <definedName name="IQ_EST_ACT_EPS_SBC_GW">"c4405"</definedName>
    <definedName name="IQ_EST_ACT_FFO">"c1666"</definedName>
    <definedName name="IQ_EST_ACT_FFO_ADJ">"c4406"</definedName>
    <definedName name="IQ_EST_ACT_FFO_REUT">"c3843"</definedName>
    <definedName name="IQ_EST_ACT_FFO_SHARE">"c4407"</definedName>
    <definedName name="IQ_EST_ACT_GROSS_MARGIN">"c5553"</definedName>
    <definedName name="IQ_EST_ACT_MAINT_CAPEX">"c4408"</definedName>
    <definedName name="IQ_EST_ACT_NAV">"c1757"</definedName>
    <definedName name="IQ_EST_ACT_NAV_SHARE">"c5608"</definedName>
    <definedName name="IQ_EST_ACT_NAV_SHARE_REUT">"c5616"</definedName>
    <definedName name="IQ_EST_ACT_NET_DEBT">"c3545"</definedName>
    <definedName name="IQ_EST_ACT_NET_DEBT_REUT">"c5446"</definedName>
    <definedName name="IQ_EST_ACT_NI">"c1722"</definedName>
    <definedName name="IQ_EST_ACT_NI_GW">"c1729"</definedName>
    <definedName name="IQ_EST_ACT_NI_GW_REUT">"c5381"</definedName>
    <definedName name="IQ_EST_ACT_NI_REPORTED">"c1736"</definedName>
    <definedName name="IQ_EST_ACT_NI_REPORTED_REUT">"c5388"</definedName>
    <definedName name="IQ_EST_ACT_NI_REUT">"c5374"</definedName>
    <definedName name="IQ_EST_ACT_NI_SBC">"c4409"</definedName>
    <definedName name="IQ_EST_ACT_NI_SBC_GW">"c4410"</definedName>
    <definedName name="IQ_EST_ACT_OPER_INC">"c1694"</definedName>
    <definedName name="IQ_EST_ACT_OPER_INC_REUT">"c5346"</definedName>
    <definedName name="IQ_EST_ACT_PRETAX_GW_INC">"c1708"</definedName>
    <definedName name="IQ_EST_ACT_PRETAX_GW_INC_REUT">"c5360"</definedName>
    <definedName name="IQ_EST_ACT_PRETAX_INC">"c1701"</definedName>
    <definedName name="IQ_EST_ACT_PRETAX_INC_REUT">"c5353"</definedName>
    <definedName name="IQ_EST_ACT_PRETAX_REPORT_INC">"c1715"</definedName>
    <definedName name="IQ_EST_ACT_PRETAX_REPORT_INC_REUT">"c5367"</definedName>
    <definedName name="IQ_EST_ACT_RECURRING_PROFIT">"c4411"</definedName>
    <definedName name="IQ_EST_ACT_RECURRING_PROFIT_SHARE">"c4412"</definedName>
    <definedName name="IQ_EST_ACT_RETURN_ASSETS">"c3547"</definedName>
    <definedName name="IQ_EST_ACT_RETURN_ASSETS_REUT">"c3996"</definedName>
    <definedName name="IQ_EST_ACT_RETURN_EQUITY">"c3548"</definedName>
    <definedName name="IQ_EST_ACT_RETURN_EQUITY_REUT">"c3989"</definedName>
    <definedName name="IQ_EST_ACT_REV">"c2113"</definedName>
    <definedName name="IQ_EST_ACT_REV_REUT">"c3835"</definedName>
    <definedName name="IQ_EST_BV_SHARE_DIFF">"c4147"</definedName>
    <definedName name="IQ_EST_BV_SHARE_SURPRISE_PERCENT">"c4148"</definedName>
    <definedName name="IQ_EST_CAPEX_DIFF">"c4149"</definedName>
    <definedName name="IQ_EST_CAPEX_GROWTH_1YR">"c3588"</definedName>
    <definedName name="IQ_EST_CAPEX_GROWTH_1YR_REUT">"c5447"</definedName>
    <definedName name="IQ_EST_CAPEX_GROWTH_2YR">"c3589"</definedName>
    <definedName name="IQ_EST_CAPEX_GROWTH_2YR_REUT">"c5448"</definedName>
    <definedName name="IQ_EST_CAPEX_GROWTH_Q_1YR">"c3590"</definedName>
    <definedName name="IQ_EST_CAPEX_GROWTH_Q_1YR_REUT">"c5449"</definedName>
    <definedName name="IQ_EST_CAPEX_SEQ_GROWTH_Q">"c3591"</definedName>
    <definedName name="IQ_EST_CAPEX_SEQ_GROWTH_Q_REUT">"c5450"</definedName>
    <definedName name="IQ_EST_CAPEX_SURPRISE_PERCENT">"c4151"</definedName>
    <definedName name="IQ_EST_CASH_FLOW_DIFF">"c4152"</definedName>
    <definedName name="IQ_EST_CASH_FLOW_SURPRISE_PERCENT">"c4161"</definedName>
    <definedName name="IQ_EST_CASH_OPER_DIFF">"c4162"</definedName>
    <definedName name="IQ_EST_CASH_OPER_SURPRISE_PERCENT">"c4248"</definedName>
    <definedName name="IQ_EST_CFPS_DIFF">"c1871"</definedName>
    <definedName name="IQ_EST_CFPS_DIFF_REUT">"c3892"</definedName>
    <definedName name="IQ_EST_CFPS_GROWTH_1YR">"c1774"</definedName>
    <definedName name="IQ_EST_CFPS_GROWTH_1YR_REUT">"c3878"</definedName>
    <definedName name="IQ_EST_CFPS_GROWTH_2YR">"c1775"</definedName>
    <definedName name="IQ_EST_CFPS_GROWTH_2YR_REUT">"c3879"</definedName>
    <definedName name="IQ_EST_CFPS_GROWTH_Q_1YR">"c1776"</definedName>
    <definedName name="IQ_EST_CFPS_GROWTH_Q_1YR_REUT">"c3880"</definedName>
    <definedName name="IQ_EST_CFPS_SEQ_GROWTH_Q">"c1777"</definedName>
    <definedName name="IQ_EST_CFPS_SEQ_GROWTH_Q_REUT">"c3881"</definedName>
    <definedName name="IQ_EST_CFPS_SURPRISE_PERCENT">"c1872"</definedName>
    <definedName name="IQ_EST_CFPS_SURPRISE_PERCENT_REUT">"c3893"</definedName>
    <definedName name="IQ_EST_CURRENCY">"c2140"</definedName>
    <definedName name="IQ_EST_CURRENCY_REUT">"c5437"</definedName>
    <definedName name="IQ_EST_DATE">"c1634"</definedName>
    <definedName name="IQ_EST_DATE_REUT">"c5438"</definedName>
    <definedName name="IQ_EST_DISTRIBUTABLE_CASH_DIFF">"c4276"</definedName>
    <definedName name="IQ_EST_DISTRIBUTABLE_CASH_GROWTH_1YR">"c4413"</definedName>
    <definedName name="IQ_EST_DISTRIBUTABLE_CASH_GROWTH_2YR">"c4414"</definedName>
    <definedName name="IQ_EST_DISTRIBUTABLE_CASH_GROWTH_Q_1YR">"c4415"</definedName>
    <definedName name="IQ_EST_DISTRIBUTABLE_CASH_SEQ_GROWTH_Q">"c4416"</definedName>
    <definedName name="IQ_EST_DISTRIBUTABLE_CASH_SHARE_DIFF">"c4284"</definedName>
    <definedName name="IQ_EST_DISTRIBUTABLE_CASH_SHARE_GROWTH_1YR">"c4417"</definedName>
    <definedName name="IQ_EST_DISTRIBUTABLE_CASH_SHARE_GROWTH_2YR">"c4418"</definedName>
    <definedName name="IQ_EST_DISTRIBUTABLE_CASH_SHARE_GROWTH_Q_1YR">"c4419"</definedName>
    <definedName name="IQ_EST_DISTRIBUTABLE_CASH_SHARE_SEQ_GROWTH_Q">"c4420"</definedName>
    <definedName name="IQ_EST_DISTRIBUTABLE_CASH_SHARE_SURPRISE_PERCENT">"c4293"</definedName>
    <definedName name="IQ_EST_DISTRIBUTABLE_CASH_SURPRISE_PERCENT">"c4295"</definedName>
    <definedName name="IQ_EST_DPS_DIFF">"c1873"</definedName>
    <definedName name="IQ_EST_DPS_DIFF_REUT">"c3894"</definedName>
    <definedName name="IQ_EST_DPS_GROWTH_1YR">"c1778"</definedName>
    <definedName name="IQ_EST_DPS_GROWTH_1YR_REUT">"c3882"</definedName>
    <definedName name="IQ_EST_DPS_GROWTH_2YR">"c1779"</definedName>
    <definedName name="IQ_EST_DPS_GROWTH_2YR_REUT">"c3883"</definedName>
    <definedName name="IQ_EST_DPS_GROWTH_Q_1YR">"c1780"</definedName>
    <definedName name="IQ_EST_DPS_GROWTH_Q_1YR_REUT">"c3884"</definedName>
    <definedName name="IQ_EST_DPS_SEQ_GROWTH_Q">"c1781"</definedName>
    <definedName name="IQ_EST_DPS_SEQ_GROWTH_Q_REUT">"c3885"</definedName>
    <definedName name="IQ_EST_DPS_SURPRISE_PERCENT">"c1874"</definedName>
    <definedName name="IQ_EST_DPS_SURPRISE_PERCENT_REUT">"c3895"</definedName>
    <definedName name="IQ_EST_EBIT_DIFF">"c1875"</definedName>
    <definedName name="IQ_EST_EBIT_DIFF_REUT">"c5413"</definedName>
    <definedName name="IQ_EST_EBIT_GW_DIFF">"c4304"</definedName>
    <definedName name="IQ_EST_EBIT_GW_SURPRISE_PERCENT">"c4313"</definedName>
    <definedName name="IQ_EST_EBIT_SBC_DIFF">"c4314"</definedName>
    <definedName name="IQ_EST_EBIT_SBC_GW_DIFF">"c4318"</definedName>
    <definedName name="IQ_EST_EBIT_SBC_GW_SURPRISE_PERCENT">"c4327"</definedName>
    <definedName name="IQ_EST_EBIT_SBC_SURPRISE_PERCENT">"c4333"</definedName>
    <definedName name="IQ_EST_EBIT_SURPRISE_PERCENT">"c1876"</definedName>
    <definedName name="IQ_EST_EBIT_SURPRISE_PERCENT_REUT">"c5414"</definedName>
    <definedName name="IQ_EST_EBITDA_DIFF">"c1867"</definedName>
    <definedName name="IQ_EST_EBITDA_DIFF_REUT">"c3888"</definedName>
    <definedName name="IQ_EST_EBITDA_GROWTH_1YR">"c1766"</definedName>
    <definedName name="IQ_EST_EBITDA_GROWTH_1YR_REUT">"c3864"</definedName>
    <definedName name="IQ_EST_EBITDA_GROWTH_2YR">"c1767"</definedName>
    <definedName name="IQ_EST_EBITDA_GROWTH_2YR_REUT">"c3865"</definedName>
    <definedName name="IQ_EST_EBITDA_GROWTH_Q_1YR">"c1768"</definedName>
    <definedName name="IQ_EST_EBITDA_GROWTH_Q_1YR_REUT">"c3866"</definedName>
    <definedName name="IQ_EST_EBITDA_SBC_DIFF">"c4335"</definedName>
    <definedName name="IQ_EST_EBITDA_SBC_SURPRISE_PERCENT">"c4344"</definedName>
    <definedName name="IQ_EST_EBITDA_SEQ_GROWTH_Q">"c1769"</definedName>
    <definedName name="IQ_EST_EBITDA_SEQ_GROWTH_Q_REUT">"c3867"</definedName>
    <definedName name="IQ_EST_EBITDA_SURPRISE_PERCENT">"c1868"</definedName>
    <definedName name="IQ_EST_EBITDA_SURPRISE_PERCENT_REUT">"c3889"</definedName>
    <definedName name="IQ_EST_EBT_SBC_DIFF">"c4348"</definedName>
    <definedName name="IQ_EST_EBT_SBC_GW_DIFF">"c4352"</definedName>
    <definedName name="IQ_EST_EBT_SBC_GW_SURPRISE_PERCENT">"c4361"</definedName>
    <definedName name="IQ_EST_EBT_SBC_SURPRISE_PERCENT">"c4367"</definedName>
    <definedName name="IQ_EST_EPS_DIFF">"c1864"</definedName>
    <definedName name="IQ_EST_EPS_DIFF_REUT">"c5458"</definedName>
    <definedName name="IQ_EST_EPS_GROWTH_1YR">"c1636"</definedName>
    <definedName name="IQ_EST_EPS_GROWTH_1YR_REUT">"c3646"</definedName>
    <definedName name="IQ_EST_EPS_GROWTH_2YR">"c1637"</definedName>
    <definedName name="IQ_EST_EPS_GROWTH_2YR_REUT">"c3858"</definedName>
    <definedName name="IQ_EST_EPS_GROWTH_5YR">"c1655"</definedName>
    <definedName name="IQ_EST_EPS_GROWTH_5YR_BOTTOM_UP">"c5487"</definedName>
    <definedName name="IQ_EST_EPS_GROWTH_5YR_BOTTOM_UP_REUT">"c5495"</definedName>
    <definedName name="IQ_EST_EPS_GROWTH_5YR_HIGH">"c1657"</definedName>
    <definedName name="IQ_EST_EPS_GROWTH_5YR_HIGH_REUT">"c5322"</definedName>
    <definedName name="IQ_EST_EPS_GROWTH_5YR_LOW">"c1658"</definedName>
    <definedName name="IQ_EST_EPS_GROWTH_5YR_LOW_REUT">"c5323"</definedName>
    <definedName name="IQ_EST_EPS_GROWTH_5YR_MEDIAN">"c1656"</definedName>
    <definedName name="IQ_EST_EPS_GROWTH_5YR_MEDIAN_REUT">"c5321"</definedName>
    <definedName name="IQ_EST_EPS_GROWTH_5YR_NUM">"c1659"</definedName>
    <definedName name="IQ_EST_EPS_GROWTH_5YR_NUM_REUT">"c5324"</definedName>
    <definedName name="IQ_EST_EPS_GROWTH_5YR_REUT">"c3633"</definedName>
    <definedName name="IQ_EST_EPS_GROWTH_5YR_STDDEV">"c1660"</definedName>
    <definedName name="IQ_EST_EPS_GROWTH_5YR_STDDEV_REUT">"c5325"</definedName>
    <definedName name="IQ_EST_EPS_GROWTH_Q_1YR">"c1641"</definedName>
    <definedName name="IQ_EST_EPS_GROWTH_Q_1YR_REUT">"c5410"</definedName>
    <definedName name="IQ_EST_EPS_GW_DIFF">"c1891"</definedName>
    <definedName name="IQ_EST_EPS_GW_DIFF_REUT">"c5429"</definedName>
    <definedName name="IQ_EST_EPS_GW_SURPRISE_PERCENT">"c1892"</definedName>
    <definedName name="IQ_EST_EPS_GW_SURPRISE_PERCENT_REUT">"c5430"</definedName>
    <definedName name="IQ_EST_EPS_NORM_DIFF">"c2247"</definedName>
    <definedName name="IQ_EST_EPS_NORM_DIFF_REUT">"c5411"</definedName>
    <definedName name="IQ_EST_EPS_NORM_SURPRISE_PERCENT">"c2248"</definedName>
    <definedName name="IQ_EST_EPS_NORM_SURPRISE_PERCENT_REUT">"c5412"</definedName>
    <definedName name="IQ_EST_EPS_REPORT_DIFF">"c1893"</definedName>
    <definedName name="IQ_EST_EPS_REPORT_DIFF_REUT">"c5431"</definedName>
    <definedName name="IQ_EST_EPS_REPORT_SURPRISE_PERCENT">"c1894"</definedName>
    <definedName name="IQ_EST_EPS_REPORT_SURPRISE_PERCENT_REUT">"c5432"</definedName>
    <definedName name="IQ_EST_EPS_SBC_DIFF">"c4374"</definedName>
    <definedName name="IQ_EST_EPS_SBC_GW_DIFF">"c4378"</definedName>
    <definedName name="IQ_EST_EPS_SBC_GW_SURPRISE_PERCENT">"c4387"</definedName>
    <definedName name="IQ_EST_EPS_SBC_SURPRISE_PERCENT">"c4393"</definedName>
    <definedName name="IQ_EST_EPS_SEQ_GROWTH_Q">"c1764"</definedName>
    <definedName name="IQ_EST_EPS_SEQ_GROWTH_Q_REUT">"c3859"</definedName>
    <definedName name="IQ_EST_EPS_SURPRISE_PERCENT">"c1635"</definedName>
    <definedName name="IQ_EST_EPS_SURPRISE_PERCENT_REUT">"c5459"</definedName>
    <definedName name="IQ_EST_FFO_ADJ_DIFF">"c4433"</definedName>
    <definedName name="IQ_EST_FFO_ADJ_GROWTH_1YR">"c4421"</definedName>
    <definedName name="IQ_EST_FFO_ADJ_GROWTH_2YR">"c4422"</definedName>
    <definedName name="IQ_EST_FFO_ADJ_GROWTH_Q_1YR">"c4423"</definedName>
    <definedName name="IQ_EST_FFO_ADJ_SEQ_GROWTH_Q">"c4424"</definedName>
    <definedName name="IQ_EST_FFO_ADJ_SURPRISE_PERCENT">"c4442"</definedName>
    <definedName name="IQ_EST_FFO_DIFF">"c1869"</definedName>
    <definedName name="IQ_EST_FFO_DIFF_REUT">"c3890"</definedName>
    <definedName name="IQ_EST_FFO_GROWTH_1YR">"c1770"</definedName>
    <definedName name="IQ_EST_FFO_GROWTH_1YR_REUT">"c3874"</definedName>
    <definedName name="IQ_EST_FFO_GROWTH_2YR">"c1771"</definedName>
    <definedName name="IQ_EST_FFO_GROWTH_2YR_REUT">"c3875"</definedName>
    <definedName name="IQ_EST_FFO_GROWTH_Q_1YR">"c1772"</definedName>
    <definedName name="IQ_EST_FFO_GROWTH_Q_1YR_REUT">"c3876"</definedName>
    <definedName name="IQ_EST_FFO_SEQ_GROWTH_Q">"c1773"</definedName>
    <definedName name="IQ_EST_FFO_SEQ_GROWTH_Q_REUT">"c3877"</definedName>
    <definedName name="IQ_EST_FFO_SHARE_DIFF">"c4444"</definedName>
    <definedName name="IQ_EST_FFO_SHARE_GROWTH_1YR">"c4425"</definedName>
    <definedName name="IQ_EST_FFO_SHARE_GROWTH_2YR">"c4426"</definedName>
    <definedName name="IQ_EST_FFO_SHARE_GROWTH_Q_1YR">"c4427"</definedName>
    <definedName name="IQ_EST_FFO_SHARE_SEQ_GROWTH_Q">"c4428"</definedName>
    <definedName name="IQ_EST_FFO_SHARE_SURPRISE_PERCENT">"c4453"</definedName>
    <definedName name="IQ_EST_FFO_SURPRISE_PERCENT">"c1870"</definedName>
    <definedName name="IQ_EST_FFO_SURPRISE_PERCENT_REUT">"c3891"</definedName>
    <definedName name="IQ_EST_FOOTNOTE">"c4540"</definedName>
    <definedName name="IQ_EST_FOOTNOTE_REUT">"c5478"</definedName>
    <definedName name="IQ_EST_MAINT_CAPEX_DIFF">"c4456"</definedName>
    <definedName name="IQ_EST_MAINT_CAPEX_GROWTH_1YR">"c4429"</definedName>
    <definedName name="IQ_EST_MAINT_CAPEX_GROWTH_2YR">"c4430"</definedName>
    <definedName name="IQ_EST_MAINT_CAPEX_GROWTH_Q_1YR">"c4431"</definedName>
    <definedName name="IQ_EST_MAINT_CAPEX_SEQ_GROWTH_Q">"c4432"</definedName>
    <definedName name="IQ_EST_MAINT_CAPEX_SURPRISE_PERCENT">"c4465"</definedName>
    <definedName name="IQ_EST_NAV_DIFF">"c1895"</definedName>
    <definedName name="IQ_EST_NAV_SHARE_SURPRISE_PERCENT">"c1896"</definedName>
    <definedName name="IQ_EST_NAV_SURPRISE_PERCENT">"c1896"</definedName>
    <definedName name="IQ_EST_NET_DEBT_DIFF">"c4466"</definedName>
    <definedName name="IQ_EST_NET_DEBT_SURPRISE_PERCENT">"c4468"</definedName>
    <definedName name="IQ_EST_NI_DIFF">"c1885"</definedName>
    <definedName name="IQ_EST_NI_DIFF_REUT">"c5423"</definedName>
    <definedName name="IQ_EST_NI_GW_DIFF">"c1887"</definedName>
    <definedName name="IQ_EST_NI_GW_DIFF_REUT">"c5425"</definedName>
    <definedName name="IQ_EST_NI_GW_SURPRISE_PERCENT">"c1888"</definedName>
    <definedName name="IQ_EST_NI_GW_SURPRISE_PERCENT_REUT">"c5426"</definedName>
    <definedName name="IQ_EST_NI_REPORT_DIFF">"c1889"</definedName>
    <definedName name="IQ_EST_NI_REPORT_DIFF_REUT">"c5427"</definedName>
    <definedName name="IQ_EST_NI_REPORT_SURPRISE_PERCENT">"c1890"</definedName>
    <definedName name="IQ_EST_NI_REPORT_SURPRISE_PERCENT_REUT">"c5428"</definedName>
    <definedName name="IQ_EST_NI_SBC_DIFF">"c4472"</definedName>
    <definedName name="IQ_EST_NI_SBC_GW_DIFF">"c4476"</definedName>
    <definedName name="IQ_EST_NI_SBC_GW_SURPRISE_PERCENT">"c4485"</definedName>
    <definedName name="IQ_EST_NI_SBC_SURPRISE_PERCENT">"c4491"</definedName>
    <definedName name="IQ_EST_NI_SURPRISE_PERCENT">"c1886"</definedName>
    <definedName name="IQ_EST_NI_SURPRISE_PERCENT_REUT">"c5424"</definedName>
    <definedName name="IQ_EST_NUM_BUY">"c1759"</definedName>
    <definedName name="IQ_EST_NUM_HIGH_REC">"c5649"</definedName>
    <definedName name="IQ_EST_NUM_HIGH_REC_REUT">"c3870"</definedName>
    <definedName name="IQ_EST_NUM_HIGHEST_REC">"c5648"</definedName>
    <definedName name="IQ_EST_NUM_HIGHEST_REC_REUT">"c3869"</definedName>
    <definedName name="IQ_EST_NUM_HOLD">"c1761"</definedName>
    <definedName name="IQ_EST_NUM_LOW_REC">"c5651"</definedName>
    <definedName name="IQ_EST_NUM_LOW_REC_REUT">"c3872"</definedName>
    <definedName name="IQ_EST_NUM_LOWEST_REC">"c5652"</definedName>
    <definedName name="IQ_EST_NUM_LOWEST_REC_REUT">"c3873"</definedName>
    <definedName name="IQ_EST_NUM_NEUTRAL_REC">"c5650"</definedName>
    <definedName name="IQ_EST_NUM_NEUTRAL_REC_REUT">"c3871"</definedName>
    <definedName name="IQ_EST_NUM_NO_OPINION">"c1758"</definedName>
    <definedName name="IQ_EST_NUM_NO_OPINION_REUT">"c3868"</definedName>
    <definedName name="IQ_EST_NUM_OUTPERFORM">"c1760"</definedName>
    <definedName name="IQ_EST_NUM_SELL">"c1763"</definedName>
    <definedName name="IQ_EST_NUM_UNDERPERFORM">"c1762"</definedName>
    <definedName name="IQ_EST_OPER_INC_DIFF">"c1877"</definedName>
    <definedName name="IQ_EST_OPER_INC_DIFF_REUT">"c5415"</definedName>
    <definedName name="IQ_EST_OPER_INC_SURPRISE_PERCENT">"c1878"</definedName>
    <definedName name="IQ_EST_OPER_INC_SURPRISE_PERCENT_REUT">"c5416"</definedName>
    <definedName name="IQ_EST_PRE_TAX_DIFF">"c1879"</definedName>
    <definedName name="IQ_EST_PRE_TAX_DIFF_REUT">"c5417"</definedName>
    <definedName name="IQ_EST_PRE_TAX_GW_DIFF">"c1881"</definedName>
    <definedName name="IQ_EST_PRE_TAX_GW_DIFF_REUT">"c5419"</definedName>
    <definedName name="IQ_EST_PRE_TAX_GW_SURPRISE_PERCENT">"c1882"</definedName>
    <definedName name="IQ_EST_PRE_TAX_GW_SURPRISE_PERCENT_REUT">"c5420"</definedName>
    <definedName name="IQ_EST_PRE_TAX_REPORT_DIFF">"c1883"</definedName>
    <definedName name="IQ_EST_PRE_TAX_REPORT_DIFF_REUT">"c5421"</definedName>
    <definedName name="IQ_EST_PRE_TAX_REPORT_SURPRISE_PERCENT">"c1884"</definedName>
    <definedName name="IQ_EST_PRE_TAX_REPORT_SURPRISE_PERCENT_REUT">"c5422"</definedName>
    <definedName name="IQ_EST_PRE_TAX_SURPRISE_PERCENT">"c1880"</definedName>
    <definedName name="IQ_EST_PRE_TAX_SURPRISE_PERCENT_REUT">"c5418"</definedName>
    <definedName name="IQ_EST_RECURRING_PROFIT_SHARE_DIFF">"c4505"</definedName>
    <definedName name="IQ_EST_RECURRING_PROFIT_SHARE_SURPRISE_PERCENT">"c4515"</definedName>
    <definedName name="IQ_EST_REV_DIFF">"c1865"</definedName>
    <definedName name="IQ_EST_REV_DIFF_REUT">"c3886"</definedName>
    <definedName name="IQ_EST_REV_GROWTH_1YR">"c1638"</definedName>
    <definedName name="IQ_EST_REV_GROWTH_1YR_REUT">"c3860"</definedName>
    <definedName name="IQ_EST_REV_GROWTH_2YR">"c1639"</definedName>
    <definedName name="IQ_EST_REV_GROWTH_2YR_REUT">"c3861"</definedName>
    <definedName name="IQ_EST_REV_GROWTH_Q_1YR">"c1640"</definedName>
    <definedName name="IQ_EST_REV_GROWTH_Q_1YR_REUT">"c3862"</definedName>
    <definedName name="IQ_EST_REV_SEQ_GROWTH_Q">"c1765"</definedName>
    <definedName name="IQ_EST_REV_SEQ_GROWTH_Q_REUT">"c3863"</definedName>
    <definedName name="IQ_EST_REV_SURPRISE_PERCENT">"c1866"</definedName>
    <definedName name="IQ_EST_REV_SURPRISE_PERCENT_REUT">"c3887"</definedName>
    <definedName name="IQ_EST_VENDOR">"c5564"</definedName>
    <definedName name="IQ_ESTIMATED_ASSESSABLE_DEPOSITS_FDIC">"c6490"</definedName>
    <definedName name="IQ_ESTIMATED_INSURED_DEPOSITS_FDIC">"c6491"</definedName>
    <definedName name="IQ_EV_OVER_EMPLOYEE">"c1428"</definedName>
    <definedName name="IQ_EV_OVER_LTM_EBIT">"c1426"</definedName>
    <definedName name="IQ_EV_OVER_LTM_EBITDA">"c1427"</definedName>
    <definedName name="IQ_EV_OVER_LTM_REVENUE">"c1429"</definedName>
    <definedName name="IQ_EVAL_DATE">"c2180"</definedName>
    <definedName name="IQ_EXCHANGE">"c405"</definedName>
    <definedName name="IQ_EXCISE_TAXES_EXCL_SALES">"c5515"</definedName>
    <definedName name="IQ_EXCISE_TAXES_INCL_SALES">"c5514"</definedName>
    <definedName name="IQ_EXERCISE_PRICE">"c1897"</definedName>
    <definedName name="IQ_EXERCISED">"c406"</definedName>
    <definedName name="IQ_EXP_RETURN_PENSION_DOMESTIC">"c407"</definedName>
    <definedName name="IQ_EXP_RETURN_PENSION_FOREIGN">"c408"</definedName>
    <definedName name="IQ_EXPLORE_DRILL">"c409"</definedName>
    <definedName name="IQ_EXPORTS_APR_FC_UNUSED_UNUSED_UNUSED">"c8401"</definedName>
    <definedName name="IQ_EXPORTS_APR_UNUSED_UNUSED_UNUSED">"c7521"</definedName>
    <definedName name="IQ_EXPORTS_FC_UNUSED_UNUSED_UNUSED">"c7741"</definedName>
    <definedName name="IQ_EXPORTS_GOODS_REAL_SAAR_APR_FC_UNUSED_UNUSED_UNUSED">"c8512"</definedName>
    <definedName name="IQ_EXPORTS_GOODS_REAL_SAAR_APR_UNUSED_UNUSED_UNUSED">"c7632"</definedName>
    <definedName name="IQ_EXPORTS_GOODS_REAL_SAAR_FC_UNUSED_UNUSED_UNUSED">"c7852"</definedName>
    <definedName name="IQ_EXPORTS_GOODS_REAL_SAAR_POP_FC_UNUSED_UNUSED_UNUSED">"c8072"</definedName>
    <definedName name="IQ_EXPORTS_GOODS_REAL_SAAR_POP_UNUSED_UNUSED_UNUSED">"c7192"</definedName>
    <definedName name="IQ_EXPORTS_GOODS_REAL_SAAR_UNUSED_UNUSED_UNUSED">"c6972"</definedName>
    <definedName name="IQ_EXPORTS_GOODS_REAL_SAAR_YOY_FC_UNUSED_UNUSED_UNUSED">"c8292"</definedName>
    <definedName name="IQ_EXPORTS_GOODS_REAL_SAAR_YOY_UNUSED_UNUSED_UNUSED">"c7412"</definedName>
    <definedName name="IQ_EXPORTS_POP_FC_UNUSED_UNUSED_UNUSED">"c7961"</definedName>
    <definedName name="IQ_EXPORTS_POP_UNUSED_UNUSED_UNUSED">"c7081"</definedName>
    <definedName name="IQ_EXPORTS_SERVICES_REAL_SAAR_APR_FC_UNUSED_UNUSED_UNUSED">"c8516"</definedName>
    <definedName name="IQ_EXPORTS_SERVICES_REAL_SAAR_APR_UNUSED_UNUSED_UNUSED">"c7636"</definedName>
    <definedName name="IQ_EXPORTS_SERVICES_REAL_SAAR_FC_UNUSED_UNUSED_UNUSED">"c7856"</definedName>
    <definedName name="IQ_EXPORTS_SERVICES_REAL_SAAR_POP_FC_UNUSED_UNUSED_UNUSED">"c8076"</definedName>
    <definedName name="IQ_EXPORTS_SERVICES_REAL_SAAR_POP_UNUSED_UNUSED_UNUSED">"c7196"</definedName>
    <definedName name="IQ_EXPORTS_SERVICES_REAL_SAAR_UNUSED_UNUSED_UNUSED">"c6976"</definedName>
    <definedName name="IQ_EXPORTS_SERVICES_REAL_SAAR_YOY_FC_UNUSED_UNUSED_UNUSED">"c8296"</definedName>
    <definedName name="IQ_EXPORTS_SERVICES_REAL_SAAR_YOY_UNUSED_UNUSED_UNUSED">"c7416"</definedName>
    <definedName name="IQ_EXPORTS_UNUSED_UNUSED_UNUSED">"c6861"</definedName>
    <definedName name="IQ_EXPORTS_YOY_FC_UNUSED_UNUSED_UNUSED">"c8181"</definedName>
    <definedName name="IQ_EXPORTS_YOY_UNUSED_UNUSED_UNUSED">"c7301"</definedName>
    <definedName name="IQ_EXTRA_ACC_ITEMS">"c410"</definedName>
    <definedName name="IQ_EXTRA_ACC_ITEMS_BNK">"c411"</definedName>
    <definedName name="IQ_EXTRA_ACC_ITEMS_BR">"c412"</definedName>
    <definedName name="IQ_EXTRA_ACC_ITEMS_FIN">"c413"</definedName>
    <definedName name="IQ_EXTRA_ACC_ITEMS_INS">"c414"</definedName>
    <definedName name="IQ_EXTRA_ACC_ITEMS_RE">"c6216"</definedName>
    <definedName name="IQ_EXTRA_ACC_ITEMS_REIT">"c415"</definedName>
    <definedName name="IQ_EXTRA_ACC_ITEMS_UTI">"c416"</definedName>
    <definedName name="IQ_EXTRA_ITEMS">"c1459"</definedName>
    <definedName name="IQ_EXTRAORDINARY_GAINS_FDIC">"c6586"</definedName>
    <definedName name="IQ_FAIR_VALUE_FDIC">"c6427"</definedName>
    <definedName name="IQ_FARM_LOANS_NET_FDIC">"c6316"</definedName>
    <definedName name="IQ_FARM_LOANS_TOTAL_LOANS_FOREIGN_FDIC">"c6450"</definedName>
    <definedName name="IQ_FARMLAND_LOANS_FDIC">"c6314"</definedName>
    <definedName name="IQ_FDIC">"c417"</definedName>
    <definedName name="IQ_FED_FUNDS_PURCHASED_FDIC">"c6343"</definedName>
    <definedName name="IQ_FED_FUNDS_SOLD_FDIC">"c6307"</definedName>
    <definedName name="IQ_FEDFUNDS_SOLD">"c2256"</definedName>
    <definedName name="IQ_FFO">"c1574"</definedName>
    <definedName name="IQ_FFO_ACT_OR_EST">"c2216"</definedName>
    <definedName name="IQ_FFO_ADJ_ACT_OR_EST">"c4435"</definedName>
    <definedName name="IQ_FFO_ADJ_EST">"c4434"</definedName>
    <definedName name="IQ_FFO_ADJ_GUIDANCE">"c4436"</definedName>
    <definedName name="IQ_FFO_ADJ_HIGH_EST">"c4437"</definedName>
    <definedName name="IQ_FFO_ADJ_HIGH_GUIDANCE">"c4202"</definedName>
    <definedName name="IQ_FFO_ADJ_LOW_EST">"c4438"</definedName>
    <definedName name="IQ_FFO_ADJ_LOW_GUIDANCE">"c4242"</definedName>
    <definedName name="IQ_FFO_ADJ_MEDIAN_EST">"c4439"</definedName>
    <definedName name="IQ_FFO_ADJ_NUM_EST">"c4440"</definedName>
    <definedName name="IQ_FFO_ADJ_STDDEV_EST">"c4441"</definedName>
    <definedName name="IQ_FFO_EST">"c418"</definedName>
    <definedName name="IQ_FFO_EST_REUT">"c3837"</definedName>
    <definedName name="IQ_FFO_GUIDANCE">"c4443"</definedName>
    <definedName name="IQ_FFO_HIGH_EST">"c419"</definedName>
    <definedName name="IQ_FFO_HIGH_EST_REUT">"c3839"</definedName>
    <definedName name="IQ_FFO_HIGH_GUIDANCE">"c4184"</definedName>
    <definedName name="IQ_FFO_LOW_EST">"c420"</definedName>
    <definedName name="IQ_FFO_LOW_EST_REUT">"c3840"</definedName>
    <definedName name="IQ_FFO_LOW_GUIDANCE">"c4224"</definedName>
    <definedName name="IQ_FFO_MEDIAN_EST">"c1665"</definedName>
    <definedName name="IQ_FFO_MEDIAN_EST_REUT">"c3838"</definedName>
    <definedName name="IQ_FFO_NUM_EST">"c421"</definedName>
    <definedName name="IQ_FFO_NUM_EST_REUT">"c3841"</definedName>
    <definedName name="IQ_FFO_PAYOUT_RATIO">"c3492"</definedName>
    <definedName name="IQ_FFO_SHARE_ACT_OR_EST">"c4446"</definedName>
    <definedName name="IQ_FFO_SHARE_EST">"c4445"</definedName>
    <definedName name="IQ_FFO_SHARE_GUIDANCE">"c4447"</definedName>
    <definedName name="IQ_FFO_SHARE_HIGH_EST">"c4448"</definedName>
    <definedName name="IQ_FFO_SHARE_HIGH_GUIDANCE">"c4203"</definedName>
    <definedName name="IQ_FFO_SHARE_LOW_EST">"c4449"</definedName>
    <definedName name="IQ_FFO_SHARE_LOW_GUIDANCE">"c4243"</definedName>
    <definedName name="IQ_FFO_SHARE_MEDIAN_EST">"c4450"</definedName>
    <definedName name="IQ_FFO_SHARE_NUM_EST">"c4451"</definedName>
    <definedName name="IQ_FFO_SHARE_STDDEV_EST">"c4452"</definedName>
    <definedName name="IQ_FFO_STDDEV_EST">"c422"</definedName>
    <definedName name="IQ_FFO_STDDEV_EST_REUT">"c3842"</definedName>
    <definedName name="IQ_FH">100000</definedName>
    <definedName name="IQ_FHLB_ADVANCES_FDIC">"c6366"</definedName>
    <definedName name="IQ_FHLB_DEBT">"c423"</definedName>
    <definedName name="IQ_FHLB_DUE_CY">"c2080"</definedName>
    <definedName name="IQ_FHLB_DUE_CY1">"c2081"</definedName>
    <definedName name="IQ_FHLB_DUE_CY2">"c2082"</definedName>
    <definedName name="IQ_FHLB_DUE_CY3">"c2083"</definedName>
    <definedName name="IQ_FHLB_DUE_CY4">"c2084"</definedName>
    <definedName name="IQ_FHLB_DUE_NEXT_FIVE">"c2085"</definedName>
    <definedName name="IQ_FIDUCIARY_ACTIVITIES_FDIC">"c6571"</definedName>
    <definedName name="IQ_FIFETEEN_YEAR_FIXED_AND_FLOATING_RATE_FDIC">"c6423"</definedName>
    <definedName name="IQ_FIFETEEN_YEAR_MORTGAGE_PASS_THROUGHS_FDIC">"c6415"</definedName>
    <definedName name="IQ_FILING_CURRENCY">"c2129"</definedName>
    <definedName name="IQ_FILINGDATE_BS">"c424"</definedName>
    <definedName name="IQ_FILINGDATE_CF">"c425"</definedName>
    <definedName name="IQ_FILINGDATE_IS">"c426"</definedName>
    <definedName name="IQ_FILM_RIGHTS">"c2254"</definedName>
    <definedName name="IQ_FIN_DATA_SOURCE">"c6788"</definedName>
    <definedName name="IQ_FIN_DIV_ASSETS_CURRENT">"c427"</definedName>
    <definedName name="IQ_FIN_DIV_ASSETS_LT">"c428"</definedName>
    <definedName name="IQ_FIN_DIV_CASH_EQUIV">"c6289"</definedName>
    <definedName name="IQ_FIN_DIV_CURRENT_PORT_DEBT_TOTAL">"c5524"</definedName>
    <definedName name="IQ_FIN_DIV_CURRENT_PORT_LEASES_TOTAL">"c5523"</definedName>
    <definedName name="IQ_FIN_DIV_DEBT_CURRENT">"c429"</definedName>
    <definedName name="IQ_FIN_DIV_DEBT_LT">"c430"</definedName>
    <definedName name="IQ_FIN_DIV_DEBT_LT_TOTAL">"c5526"</definedName>
    <definedName name="IQ_FIN_DIV_DEBT_TOTAL">"c5656"</definedName>
    <definedName name="IQ_FIN_DIV_EXP">"c431"</definedName>
    <definedName name="IQ_FIN_DIV_INT_EXP">"c432"</definedName>
    <definedName name="IQ_FIN_DIV_LEASES_LT_TOTAL">"c5525"</definedName>
    <definedName name="IQ_FIN_DIV_LIAB_CURRENT">"c433"</definedName>
    <definedName name="IQ_FIN_DIV_LIAB_LT">"c434"</definedName>
    <definedName name="IQ_FIN_DIV_LOANS_CURRENT">"c435"</definedName>
    <definedName name="IQ_FIN_DIV_LOANS_LT">"c436"</definedName>
    <definedName name="IQ_FIN_DIV_LT_DEBT_TOTAL">"c5655"</definedName>
    <definedName name="IQ_FIN_DIV_NOTES_PAY_TOTAL">"c5522"</definedName>
    <definedName name="IQ_FIN_DIV_REV">"c437"</definedName>
    <definedName name="IQ_FIN_DIV_ST_DEBT_TOTAL">"c5527"</definedName>
    <definedName name="IQ_FIN_DIV_ST_INVEST">"c6288"</definedName>
    <definedName name="IQ_FINANCING_CASH">"c1405"</definedName>
    <definedName name="IQ_FINANCING_CASH_SUPPL">"c1406"</definedName>
    <definedName name="IQ_FINANCING_OBLIG_CURRENT">"c6190"</definedName>
    <definedName name="IQ_FINANCING_OBLIG_NON_CURRENT">"c6191"</definedName>
    <definedName name="IQ_FINISHED_INV">"c438"</definedName>
    <definedName name="IQ_FIRST_INT_DATE">"c2186"</definedName>
    <definedName name="IQ_FIRST_YEAR_LIFE">"c439"</definedName>
    <definedName name="IQ_FIRST_YEAR_LIFE_PREM">"c2787"</definedName>
    <definedName name="IQ_FIRST_YEAR_PREM">"c2786"</definedName>
    <definedName name="IQ_FIRSTPRICINGDATE">"c3050"</definedName>
    <definedName name="IQ_FISCAL_Q">"c440"</definedName>
    <definedName name="IQ_FISCAL_Q_EST">"c6794"</definedName>
    <definedName name="IQ_FISCAL_Q_EST_REUT">"c6798"</definedName>
    <definedName name="IQ_FISCAL_Y">"c441"</definedName>
    <definedName name="IQ_FISCAL_Y_EST">"c6795"</definedName>
    <definedName name="IQ_FISCAL_Y_EST_REUT">"c6799"</definedName>
    <definedName name="IQ_FIVE_PERCENT_OWNER">"c442"</definedName>
    <definedName name="IQ_FIVE_YEAR_FIXED_AND_FLOATING_RATE_FDIC">"c6422"</definedName>
    <definedName name="IQ_FIVE_YEAR_MORTGAGE_PASS_THROUGHS_FDIC">"c6414"</definedName>
    <definedName name="IQ_FIVEPERCENT_PERCENT">"c443"</definedName>
    <definedName name="IQ_FIVEPERCENT_SHARES">"c444"</definedName>
    <definedName name="IQ_FIXED_ASSET_TURNS">"c445"</definedName>
    <definedName name="IQ_FIXED_INVEST_APR_FC_UNUSED_UNUSED_UNUSED">"c8410"</definedName>
    <definedName name="IQ_FIXED_INVEST_APR_UNUSED_UNUSED_UNUSED">"c7530"</definedName>
    <definedName name="IQ_FIXED_INVEST_FC_UNUSED_UNUSED_UNUSED">"c7750"</definedName>
    <definedName name="IQ_FIXED_INVEST_POP_FC_UNUSED_UNUSED_UNUSED">"c7970"</definedName>
    <definedName name="IQ_FIXED_INVEST_POP_UNUSED_UNUSED_UNUSED">"c7090"</definedName>
    <definedName name="IQ_FIXED_INVEST_REAL_APR_FC_UNUSED_UNUSED_UNUSED">"c8518"</definedName>
    <definedName name="IQ_FIXED_INVEST_REAL_APR_UNUSED_UNUSED_UNUSED">"c7638"</definedName>
    <definedName name="IQ_FIXED_INVEST_REAL_FC_UNUSED_UNUSED_UNUSED">"c7858"</definedName>
    <definedName name="IQ_FIXED_INVEST_REAL_POP_FC_UNUSED_UNUSED_UNUSED">"c8078"</definedName>
    <definedName name="IQ_FIXED_INVEST_REAL_POP_UNUSED_UNUSED_UNUSED">"c7198"</definedName>
    <definedName name="IQ_FIXED_INVEST_REAL_UNUSED_UNUSED_UNUSED">"c6978"</definedName>
    <definedName name="IQ_FIXED_INVEST_REAL_YOY_FC_UNUSED_UNUSED_UNUSED">"c8298"</definedName>
    <definedName name="IQ_FIXED_INVEST_REAL_YOY_UNUSED_UNUSED_UNUSED">"c7418"</definedName>
    <definedName name="IQ_FIXED_INVEST_UNUSED_UNUSED_UNUSED">"c6870"</definedName>
    <definedName name="IQ_FIXED_INVEST_YOY_FC_UNUSED_UNUSED_UNUSED">"c8190"</definedName>
    <definedName name="IQ_FIXED_INVEST_YOY_UNUSED_UNUSED_UNUSED">"c7310"</definedName>
    <definedName name="IQ_FLOAT_PERCENT">"c1575"</definedName>
    <definedName name="IQ_FNMA_FHLMC_FDIC">"c6397"</definedName>
    <definedName name="IQ_FNMA_FHLMC_GNMA_FDIC">"c6399"</definedName>
    <definedName name="IQ_FORECLOSED_PROPERTIES_FDIC">"c6459"</definedName>
    <definedName name="IQ_FOREIGN_BANK_LOANS_FDIC">"c6437"</definedName>
    <definedName name="IQ_FOREIGN_BANKS_DEPOSITS_FOREIGN_FDIC">"c6481"</definedName>
    <definedName name="IQ_FOREIGN_BANKS_LOAN_CHARG_OFFS_FDIC">"c6645"</definedName>
    <definedName name="IQ_FOREIGN_BANKS_NET_CHARGE_OFFS_FDIC">"c6647"</definedName>
    <definedName name="IQ_FOREIGN_BANKS_NONTRANSACTION_ACCOUNTS_FDIC">"c6550"</definedName>
    <definedName name="IQ_FOREIGN_BANKS_RECOVERIES_FDIC">"c6646"</definedName>
    <definedName name="IQ_FOREIGN_BANKS_TRANSACTION_ACCOUNTS_FDIC">"c6542"</definedName>
    <definedName name="IQ_FOREIGN_BRANCHES_U.S._BANKS_LOANS_FDIC">"c6438"</definedName>
    <definedName name="IQ_FOREIGN_BRANCHES_US_BANKS_FDIC">"c6392"</definedName>
    <definedName name="IQ_FOREIGN_BRANCHES_US_BANKS_LOANS_FDIC">"c6438"</definedName>
    <definedName name="IQ_FOREIGN_COUNTRIES_BANKS_TOTAL_LOANS_FOREIGN_FDIC">"c6445"</definedName>
    <definedName name="IQ_FOREIGN_DEBT_SECURITIES_FDIC">"c6303"</definedName>
    <definedName name="IQ_FOREIGN_DEP_IB">"c446"</definedName>
    <definedName name="IQ_FOREIGN_DEP_NON_IB">"c447"</definedName>
    <definedName name="IQ_FOREIGN_DEPOSITS_NONTRANSACTION_ACCOUNTS_FDIC">"c6549"</definedName>
    <definedName name="IQ_FOREIGN_DEPOSITS_TRANSACTION_ACCOUNTS_FDIC">"c6541"</definedName>
    <definedName name="IQ_FOREIGN_EXCHANGE">"c1376"</definedName>
    <definedName name="IQ_FOREIGN_EXCHANGE_EXPOSURES_FDIC">"c6663"</definedName>
    <definedName name="IQ_FOREIGN_GOVERNMENT_LOANS_FDIC">"c6430"</definedName>
    <definedName name="IQ_FOREIGN_GOVERNMENTS_CHARGE_OFFS_FDIC">"c6600"</definedName>
    <definedName name="IQ_FOREIGN_GOVERNMENTS_DEPOSITS_FOREIGN_FDIC">"c6482"</definedName>
    <definedName name="IQ_FOREIGN_GOVERNMENTS_NET_CHARGE_OFFS_FDIC">"c6638"</definedName>
    <definedName name="IQ_FOREIGN_GOVERNMENTS_NONTRANSACTION_ACCOUNTS_FDIC">"c6551"</definedName>
    <definedName name="IQ_FOREIGN_GOVERNMENTS_RECOVERIES_FDIC">"c6619"</definedName>
    <definedName name="IQ_FOREIGN_GOVERNMENTS_TOTAL_DEPOSITS_FDIC">"c6476"</definedName>
    <definedName name="IQ_FOREIGN_GOVERNMENTS_TRANSACTION_ACCOUNTS_FDIC">"c6543"</definedName>
    <definedName name="IQ_FOREIGN_LOANS">"c448"</definedName>
    <definedName name="IQ_FQ">500</definedName>
    <definedName name="IQ_FUEL">"c449"</definedName>
    <definedName name="IQ_FULL_TIME">"c450"</definedName>
    <definedName name="IQ_FULLY_INSURED_DEPOSITS_FDIC">"c6487"</definedName>
    <definedName name="IQ_FUTURES_FORWARD_CONTRACTS_NOTIONAL_AMOUNT_FDIC">"c6518"</definedName>
    <definedName name="IQ_FUTURES_FORWARD_CONTRACTS_RATE_RISK_FDIC">"c6508"</definedName>
    <definedName name="IQ_FWD">"LTM"</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WD_Q3">"504"</definedName>
    <definedName name="IQ_FWD_Q4">"505"</definedName>
    <definedName name="IQ_FWD_Q5">"506"</definedName>
    <definedName name="IQ_FWD_Q6">"507"</definedName>
    <definedName name="IQ_FWD_Q7">"508"</definedName>
    <definedName name="IQ_FWD1">"LTM"</definedName>
    <definedName name="IQ_FX">"c451"</definedName>
    <definedName name="IQ_FX_CONTRACTS_FDIC">"c6517"</definedName>
    <definedName name="IQ_FX_CONTRACTS_SPOT_FDIC">"c6356"</definedName>
    <definedName name="IQ_FY">1000</definedName>
    <definedName name="IQ_FY_DATE">"IQ_FY_DATE"</definedName>
    <definedName name="IQ_GA_EXP">"c2241"</definedName>
    <definedName name="IQ_GAAP_BS">"c6789"</definedName>
    <definedName name="IQ_GAAP_CF">"c6790"</definedName>
    <definedName name="IQ_GAAP_IS">"c6194"</definedName>
    <definedName name="IQ_GAIN_ASSETS">"c452"</definedName>
    <definedName name="IQ_GAIN_ASSETS_BNK">"c453"</definedName>
    <definedName name="IQ_GAIN_ASSETS_BR">"c454"</definedName>
    <definedName name="IQ_GAIN_ASSETS_CF">"c455"</definedName>
    <definedName name="IQ_GAIN_ASSETS_CF_BNK">"c456"</definedName>
    <definedName name="IQ_GAIN_ASSETS_CF_BR">"c457"</definedName>
    <definedName name="IQ_GAIN_ASSETS_CF_FIN">"c458"</definedName>
    <definedName name="IQ_GAIN_ASSETS_CF_INS">"c459"</definedName>
    <definedName name="IQ_GAIN_ASSETS_CF_RE">"c6217"</definedName>
    <definedName name="IQ_GAIN_ASSETS_CF_REIT">"c460"</definedName>
    <definedName name="IQ_GAIN_ASSETS_CF_UTI">"c461"</definedName>
    <definedName name="IQ_GAIN_ASSETS_FIN">"c462"</definedName>
    <definedName name="IQ_GAIN_ASSETS_INS">"c463"</definedName>
    <definedName name="IQ_GAIN_ASSETS_RE">"c6218"</definedName>
    <definedName name="IQ_GAIN_ASSETS_REIT">"c471"</definedName>
    <definedName name="IQ_GAIN_ASSETS_REV">"c472"</definedName>
    <definedName name="IQ_GAIN_ASSETS_REV_BNK">"c473"</definedName>
    <definedName name="IQ_GAIN_ASSETS_REV_BR">"c474"</definedName>
    <definedName name="IQ_GAIN_ASSETS_REV_FIN">"c475"</definedName>
    <definedName name="IQ_GAIN_ASSETS_REV_INS">"c476"</definedName>
    <definedName name="IQ_GAIN_ASSETS_REV_RE">"c6219"</definedName>
    <definedName name="IQ_GAIN_ASSETS_REV_REIT">"c477"</definedName>
    <definedName name="IQ_GAIN_ASSETS_REV_UTI">"c478"</definedName>
    <definedName name="IQ_GAIN_ASSETS_UTI">"c479"</definedName>
    <definedName name="IQ_GAIN_INVEST">"c1463"</definedName>
    <definedName name="IQ_GAIN_INVEST_BNK">"c1582"</definedName>
    <definedName name="IQ_GAIN_INVEST_BR">"c1464"</definedName>
    <definedName name="IQ_GAIN_INVEST_CF">"c480"</definedName>
    <definedName name="IQ_GAIN_INVEST_CF_BNK">"c481"</definedName>
    <definedName name="IQ_GAIN_INVEST_CF_BR">"c482"</definedName>
    <definedName name="IQ_GAIN_INVEST_CF_FIN">"c483"</definedName>
    <definedName name="IQ_GAIN_INVEST_CF_INS">"c484"</definedName>
    <definedName name="IQ_GAIN_INVEST_CF_RE">"c6220"</definedName>
    <definedName name="IQ_GAIN_INVEST_CF_REIT">"c485"</definedName>
    <definedName name="IQ_GAIN_INVEST_CF_UTI">"c486"</definedName>
    <definedName name="IQ_GAIN_INVEST_FIN">"c1465"</definedName>
    <definedName name="IQ_GAIN_INVEST_INS">"c1466"</definedName>
    <definedName name="IQ_GAIN_INVEST_RE">"c6278"</definedName>
    <definedName name="IQ_GAIN_INVEST_REIT">"c1467"</definedName>
    <definedName name="IQ_GAIN_INVEST_REV">"c494"</definedName>
    <definedName name="IQ_GAIN_INVEST_REV_BNK">"c495"</definedName>
    <definedName name="IQ_GAIN_INVEST_REV_BR">"c496"</definedName>
    <definedName name="IQ_GAIN_INVEST_REV_FIN">"c497"</definedName>
    <definedName name="IQ_GAIN_INVEST_REV_INS">"c498"</definedName>
    <definedName name="IQ_GAIN_INVEST_REV_RE">"c6221"</definedName>
    <definedName name="IQ_GAIN_INVEST_REV_REIT">"c499"</definedName>
    <definedName name="IQ_GAIN_INVEST_REV_UTI">"c500"</definedName>
    <definedName name="IQ_GAIN_INVEST_UTI">"c1468"</definedName>
    <definedName name="IQ_GAIN_LOANS_REC">"c501"</definedName>
    <definedName name="IQ_GAIN_LOANS_RECEIV">"c502"</definedName>
    <definedName name="IQ_GAIN_LOANS_RECEIV_REV_FIN">"c503"</definedName>
    <definedName name="IQ_GAIN_LOANS_REV">"c504"</definedName>
    <definedName name="IQ_GAIN_SALE_ASSETS">"c1377"</definedName>
    <definedName name="IQ_GAIN_SALE_LOANS_FDIC">"c6673"</definedName>
    <definedName name="IQ_GAIN_SALE_RE_FDIC">"c6674"</definedName>
    <definedName name="IQ_GAINS_SALE_ASSETS_FDIC">"c6675"</definedName>
    <definedName name="IQ_GEO_SEG_ASSETS">"c4069"</definedName>
    <definedName name="IQ_GEO_SEG_ASSETS_ABS">"c4091"</definedName>
    <definedName name="IQ_GEO_SEG_ASSETS_TOTAL">"c4123"</definedName>
    <definedName name="IQ_GEO_SEG_CAPEX">"c4083"</definedName>
    <definedName name="IQ_GEO_SEG_CAPEX_ABS">"c4105"</definedName>
    <definedName name="IQ_GEO_SEG_CAPEX_TOTAL">"c4127"</definedName>
    <definedName name="IQ_GEO_SEG_DA">"c4082"</definedName>
    <definedName name="IQ_GEO_SEG_DA_ABS">"c4104"</definedName>
    <definedName name="IQ_GEO_SEG_DA_TOTAL">"c4126"</definedName>
    <definedName name="IQ_GEO_SEG_EARNINGS_OP">"c4073"</definedName>
    <definedName name="IQ_GEO_SEG_EARNINGS_OP_ABS">"c4095"</definedName>
    <definedName name="IQ_GEO_SEG_EARNINGS_OP_TOTAL">"c4119"</definedName>
    <definedName name="IQ_GEO_SEG_EBT">"c4072"</definedName>
    <definedName name="IQ_GEO_SEG_EBT_ABS">"c4094"</definedName>
    <definedName name="IQ_GEO_SEG_EBT_TOTAL">"c4121"</definedName>
    <definedName name="IQ_GEO_SEG_GP">"c4070"</definedName>
    <definedName name="IQ_GEO_SEG_GP_ABS">"c4092"</definedName>
    <definedName name="IQ_GEO_SEG_GP_TOTAL">"c4120"</definedName>
    <definedName name="IQ_GEO_SEG_INC_TAX">"c4081"</definedName>
    <definedName name="IQ_GEO_SEG_INC_TAX_ABS">"c4103"</definedName>
    <definedName name="IQ_GEO_SEG_INC_TAX_TOTAL">"c4125"</definedName>
    <definedName name="IQ_GEO_SEG_INTEREST_EXP">"c4080"</definedName>
    <definedName name="IQ_GEO_SEG_INTEREST_EXP_ABS">"c4102"</definedName>
    <definedName name="IQ_GEO_SEG_INTEREST_EXP_TOTAL">"c4124"</definedName>
    <definedName name="IQ_GEO_SEG_NAME">"c5484"</definedName>
    <definedName name="IQ_GEO_SEG_NAME_ABS">"c5485"</definedName>
    <definedName name="IQ_GEO_SEG_NI">"c4071"</definedName>
    <definedName name="IQ_GEO_SEG_NI_ABS">"c4093"</definedName>
    <definedName name="IQ_GEO_SEG_NI_TOTAL">"c4122"</definedName>
    <definedName name="IQ_GEO_SEG_OPER_INC">"c4075"</definedName>
    <definedName name="IQ_GEO_SEG_OPER_INC_ABS">"c4097"</definedName>
    <definedName name="IQ_GEO_SEG_OPER_INC_TOTAL">"c4118"</definedName>
    <definedName name="IQ_GEO_SEG_REV">"c4074"</definedName>
    <definedName name="IQ_GEO_SEG_REV_ABS">"c4096"</definedName>
    <definedName name="IQ_GEO_SEG_REV_TOTAL">"c4117"</definedName>
    <definedName name="IQ_GNMA_FDIC">"c6398"</definedName>
    <definedName name="IQ_GOODWILL_FDIC">"c6334"</definedName>
    <definedName name="IQ_GOODWILL_IMPAIRMENT_FDIC">"c6678"</definedName>
    <definedName name="IQ_GOODWILL_INTAN_FDIC">"c6333"</definedName>
    <definedName name="IQ_GOODWILL_NET">"c1380"</definedName>
    <definedName name="IQ_GP">"c511"</definedName>
    <definedName name="IQ_GP_10YR_ANN_CAGR">"c6090"</definedName>
    <definedName name="IQ_GP_10YR_ANN_GROWTH">"c512"</definedName>
    <definedName name="IQ_GP_1YR_ANN_GROWTH">"c513"</definedName>
    <definedName name="IQ_GP_2YR_ANN_CAGR">"c6091"</definedName>
    <definedName name="IQ_GP_2YR_ANN_GROWTH">"c514"</definedName>
    <definedName name="IQ_GP_3YR_ANN_CAGR">"c6092"</definedName>
    <definedName name="IQ_GP_3YR_ANN_GROWTH">"c515"</definedName>
    <definedName name="IQ_GP_5YR_ANN_CAGR">"c6093"</definedName>
    <definedName name="IQ_GP_5YR_ANN_GROWTH">"c516"</definedName>
    <definedName name="IQ_GP_7YR_ANN_CAGR">"c6094"</definedName>
    <definedName name="IQ_GP_7YR_ANN_GROWTH">"c517"</definedName>
    <definedName name="IQ_GPPE">"c518"</definedName>
    <definedName name="IQ_GROSS_AH_EARNED">"c2742"</definedName>
    <definedName name="IQ_GROSS_CLAIM_EXP_INCUR">"c2755"</definedName>
    <definedName name="IQ_GROSS_CLAIM_EXP_PAID">"c2758"</definedName>
    <definedName name="IQ_GROSS_CLAIM_EXP_RES">"c2752"</definedName>
    <definedName name="IQ_GROSS_DIVID">"c1446"</definedName>
    <definedName name="IQ_GROSS_EARNED">"c2732"</definedName>
    <definedName name="IQ_GROSS_LIFE_EARNED">"c2737"</definedName>
    <definedName name="IQ_GROSS_LIFE_IN_FORCE">"c2767"</definedName>
    <definedName name="IQ_GROSS_LOANS">"c521"</definedName>
    <definedName name="IQ_GROSS_LOANS_10YR_ANN_CAGR">"c6095"</definedName>
    <definedName name="IQ_GROSS_LOANS_10YR_ANN_GROWTH">"c522"</definedName>
    <definedName name="IQ_GROSS_LOANS_1YR_ANN_GROWTH">"c523"</definedName>
    <definedName name="IQ_GROSS_LOANS_2YR_ANN_CAGR">"c6096"</definedName>
    <definedName name="IQ_GROSS_LOANS_2YR_ANN_GROWTH">"c524"</definedName>
    <definedName name="IQ_GROSS_LOANS_3YR_ANN_CAGR">"c6097"</definedName>
    <definedName name="IQ_GROSS_LOANS_3YR_ANN_GROWTH">"c525"</definedName>
    <definedName name="IQ_GROSS_LOANS_5YR_ANN_CAGR">"c6098"</definedName>
    <definedName name="IQ_GROSS_LOANS_5YR_ANN_GROWTH">"c526"</definedName>
    <definedName name="IQ_GROSS_LOANS_7YR_ANN_CAGR">"c6099"</definedName>
    <definedName name="IQ_GROSS_LOANS_7YR_ANN_GROWTH">"c527"</definedName>
    <definedName name="IQ_GROSS_LOANS_TOTAL_DEPOSITS">"c528"</definedName>
    <definedName name="IQ_GROSS_MARGIN">"c529"</definedName>
    <definedName name="IQ_GROSS_MARGIN_ACT_OR_EST">"c5554"</definedName>
    <definedName name="IQ_GROSS_MARGIN_EST">"c5547"</definedName>
    <definedName name="IQ_GROSS_MARGIN_HIGH_EST">"c5549"</definedName>
    <definedName name="IQ_GROSS_MARGIN_LOW_EST">"c5550"</definedName>
    <definedName name="IQ_GROSS_MARGIN_MEDIAN_EST">"c5548"</definedName>
    <definedName name="IQ_GROSS_MARGIN_NUM_EST">"c5551"</definedName>
    <definedName name="IQ_GROSS_MARGIN_STDDEV_EST">"c5552"</definedName>
    <definedName name="IQ_GROSS_PC_EARNED">"c2747"</definedName>
    <definedName name="IQ_GROSS_PROFIT">"c1378"</definedName>
    <definedName name="IQ_GROSS_SPRD">"c2155"</definedName>
    <definedName name="IQ_GROSS_WRITTEN">"c2726"</definedName>
    <definedName name="IQ_GW">"c530"</definedName>
    <definedName name="IQ_GW_AMORT_BR">"c532"</definedName>
    <definedName name="IQ_GW_AMORT_FIN">"c540"</definedName>
    <definedName name="IQ_GW_AMORT_INS">"c541"</definedName>
    <definedName name="IQ_GW_AMORT_REIT">"c542"</definedName>
    <definedName name="IQ_GW_AMORT_UTI">"c543"</definedName>
    <definedName name="IQ_GW_INTAN_AMORT">"c1469"</definedName>
    <definedName name="IQ_GW_INTAN_AMORT_BNK">"c544"</definedName>
    <definedName name="IQ_GW_INTAN_AMORT_BR">"c1470"</definedName>
    <definedName name="IQ_GW_INTAN_AMORT_CF">"c1471"</definedName>
    <definedName name="IQ_GW_INTAN_AMORT_CF_BNK">"c1472"</definedName>
    <definedName name="IQ_GW_INTAN_AMORT_CF_BR">"c1473"</definedName>
    <definedName name="IQ_GW_INTAN_AMORT_CF_FIN">"c1474"</definedName>
    <definedName name="IQ_GW_INTAN_AMORT_CF_INS">"c1475"</definedName>
    <definedName name="IQ_GW_INTAN_AMORT_CF_RE">"c6279"</definedName>
    <definedName name="IQ_GW_INTAN_AMORT_CF_REIT">"c1476"</definedName>
    <definedName name="IQ_GW_INTAN_AMORT_CF_UTI">"c1477"</definedName>
    <definedName name="IQ_GW_INTAN_AMORT_FIN">"c1478"</definedName>
    <definedName name="IQ_GW_INTAN_AMORT_INS">"c1479"</definedName>
    <definedName name="IQ_GW_INTAN_AMORT_RE">"c6280"</definedName>
    <definedName name="IQ_GW_INTAN_AMORT_REIT">"c1480"</definedName>
    <definedName name="IQ_GW_INTAN_AMORT_UTI">"c1481"</definedName>
    <definedName name="IQ_HC_ADMISSIONS">"c5953"</definedName>
    <definedName name="IQ_HC_ADMISSIONS_GROWTH">"c5997"</definedName>
    <definedName name="IQ_HC_ADMISSIONS_MANAGED_CARE">"c5956"</definedName>
    <definedName name="IQ_HC_ADMISSIONS_MEDICAID">"c5955"</definedName>
    <definedName name="IQ_HC_ADMISSIONS_MEDICARE">"c5954"</definedName>
    <definedName name="IQ_HC_ADMISSIONS_OTHER">"c5957"</definedName>
    <definedName name="IQ_HC_ADMISSIONS_SF">"c6006"</definedName>
    <definedName name="IQ_HC_ALFS">"c5952"</definedName>
    <definedName name="IQ_HC_AVG_BEDS_SVC">"c5951"</definedName>
    <definedName name="IQ_HC_AVG_DAILY_CENSUS">"c5965"</definedName>
    <definedName name="IQ_HC_AVG_LICENSED_BEDS">"c5949"</definedName>
    <definedName name="IQ_HC_AVG_LICENSED_BEDS_SF">"c6004"</definedName>
    <definedName name="IQ_HC_AVG_STAY">"c5966"</definedName>
    <definedName name="IQ_HC_AVG_STAY_SF">"c6016"</definedName>
    <definedName name="IQ_HC_BEDS_SVC">"c5950"</definedName>
    <definedName name="IQ_HC_DAYS_REV_OUT">"c5993"</definedName>
    <definedName name="IQ_HC_EQUIV_ADMISSIONS_GROWTH">"c5998"</definedName>
    <definedName name="IQ_HC_EQUIVALENT_ADMISSIONS">"c5958"</definedName>
    <definedName name="IQ_HC_EQUIVALENT_ADMISSIONS_SF">"c6007"</definedName>
    <definedName name="IQ_HC_ER_VISITS">"c5964"</definedName>
    <definedName name="IQ_HC_ER_VISITS_SF">"c6017"</definedName>
    <definedName name="IQ_HC_GROSS_INPATIENT_REV">"c5987"</definedName>
    <definedName name="IQ_HC_GROSS_OUTPATIENT_REV">"c5988"</definedName>
    <definedName name="IQ_HC_GROSS_PATIENT_REV">"c5989"</definedName>
    <definedName name="IQ_HC_HOSP_FACILITIES_CONSOL">"c5945"</definedName>
    <definedName name="IQ_HC_HOSP_FACILITIES_CONSOL_SF">"c6000"</definedName>
    <definedName name="IQ_HC_HOSP_FACILITIES_NON_CONSOL">"c5946"</definedName>
    <definedName name="IQ_HC_HOSP_FACILITIES_NON_CONSOL_SF">"c6001"</definedName>
    <definedName name="IQ_HC_HOSP_FACILITIES_TOTAL">"c5947"</definedName>
    <definedName name="IQ_HC_HOSP_FACILITIES_TOTAL_SF">"c6002"</definedName>
    <definedName name="IQ_HC_INPATIENT_PROCEDURES">"c5961"</definedName>
    <definedName name="IQ_HC_INPATIENT_PROCEDURES_SF">"c6011"</definedName>
    <definedName name="IQ_HC_INPATIENT_REV_PER_ADMISSION">"c5994"</definedName>
    <definedName name="IQ_HC_INTPATIENT_SVCS_PCT_REV">"c5975"</definedName>
    <definedName name="IQ_HC_INTPATIENT_SVCS_PCT_REV_SF">"c6015"</definedName>
    <definedName name="IQ_HC_LICENSED_BEDS">"c5948"</definedName>
    <definedName name="IQ_HC_LICENSED_BEDS_SF">"c6003"</definedName>
    <definedName name="IQ_HC_MANAGED_CARE_PCT_ADMISSIONS">"c5982"</definedName>
    <definedName name="IQ_HC_MANAGED_CARE_PCT_REV">"c5978"</definedName>
    <definedName name="IQ_HC_MEDICAID_PCT_ADMISSIONS">"c5981"</definedName>
    <definedName name="IQ_HC_MEDICAID_PCT_REV">"c5977"</definedName>
    <definedName name="IQ_HC_MEDICARE_PCT_ADMISSIONS">"c5980"</definedName>
    <definedName name="IQ_HC_MEDICARE_PCT_REV">"c5976"</definedName>
    <definedName name="IQ_HC_NET_INPATIENT_REV">"c5984"</definedName>
    <definedName name="IQ_HC_NET_OUTPATIENT_REV">"c5985"</definedName>
    <definedName name="IQ_HC_NET_PATIENT_REV">"c5986"</definedName>
    <definedName name="IQ_HC_NET_PATIENT_REV_SF">"c6005"</definedName>
    <definedName name="IQ_HC_OCC_RATE">"c5967"</definedName>
    <definedName name="IQ_HC_OCC_RATE_LICENSED_BEDS">"c5968"</definedName>
    <definedName name="IQ_HC_OCC_RATE_SF">"c6009"</definedName>
    <definedName name="IQ_HC_OPEX_SUPPLIES">"c5990"</definedName>
    <definedName name="IQ_HC_OTHER_OPEX_PCT_REV">"c5973"</definedName>
    <definedName name="IQ_HC_OUTPATIENT_PROCEDURES">"c5962"</definedName>
    <definedName name="IQ_HC_OUTPATIENT_PROCEDURES_SF">"c6012"</definedName>
    <definedName name="IQ_HC_OUTPATIENT_REV_PER_ADMISSION">"c5995"</definedName>
    <definedName name="IQ_HC_OUTPATIENT_SVCS_PCT_REV">"c5974"</definedName>
    <definedName name="IQ_HC_OUTPATIENT_SVCS_PCT_REV_SF">"c6014"</definedName>
    <definedName name="IQ_HC_PATIENT_DAYS">"c5960"</definedName>
    <definedName name="IQ_HC_PATIENT_DAYS_SF">"c6010"</definedName>
    <definedName name="IQ_HC_PROF_GEN_LIAB_CLAIM_PAID">"c5991"</definedName>
    <definedName name="IQ_HC_PROF_GEN_LIAB_EXP_BENEFIT">"c5992"</definedName>
    <definedName name="IQ_HC_PROVISION_DOUBTFUL_PCT_REV">"c5972"</definedName>
    <definedName name="IQ_HC_REV_GROWTH">"c5996"</definedName>
    <definedName name="IQ_HC_REV_PER_EQUIV_ADMISSION">"c5959"</definedName>
    <definedName name="IQ_HC_REV_PER_EQUIV_ADMISSION_SF">"c6008"</definedName>
    <definedName name="IQ_HC_REV_PER_EQUIV_ADMISSIONS_GROWTH">"c5999"</definedName>
    <definedName name="IQ_HC_REV_PER_PATIENT_DAY">"c5969"</definedName>
    <definedName name="IQ_HC_REV_PER_PATIENT_DAY_SF">"c6018"</definedName>
    <definedName name="IQ_HC_SALARIES_PCT_REV">"c5970"</definedName>
    <definedName name="IQ_HC_SUPPLIES_PCT_REV">"c5971"</definedName>
    <definedName name="IQ_HC_TOTAL_PROCEDURES">"c5963"</definedName>
    <definedName name="IQ_HC_TOTAL_PROCEDURES_SF">"c6013"</definedName>
    <definedName name="IQ_HC_UNINSURED_PCT_ADMISSIONS">"c5983"</definedName>
    <definedName name="IQ_HC_UNINSURED_PCT_REV">"c5979"</definedName>
    <definedName name="IQ_HELD_MATURITY_FDIC">"c6408"</definedName>
    <definedName name="IQ_HIGH_TARGET_PRICE">"c1651"</definedName>
    <definedName name="IQ_HIGH_TARGET_PRICE_REUT">"c5317"</definedName>
    <definedName name="IQ_HIGHPRICE">"c545"</definedName>
    <definedName name="IQ_HOME_AVG_LOAN_SIZE">"c5911"</definedName>
    <definedName name="IQ_HOME_BACKLOG">"c5844"</definedName>
    <definedName name="IQ_HOME_BACKLOG_AVG_JV">"c5848"</definedName>
    <definedName name="IQ_HOME_BACKLOG_AVG_JV_GROWTH">"c5928"</definedName>
    <definedName name="IQ_HOME_BACKLOG_AVG_JV_INC">"c5851"</definedName>
    <definedName name="IQ_HOME_BACKLOG_AVG_JV_INC_GROWTH">"c5931"</definedName>
    <definedName name="IQ_HOME_BACKLOG_AVG_PRICE">"c5845"</definedName>
    <definedName name="IQ_HOME_BACKLOG_AVG_PRICE_GROWTH">"c5925"</definedName>
    <definedName name="IQ_HOME_BACKLOG_GROWTH">"c5924"</definedName>
    <definedName name="IQ_HOME_BACKLOG_JV">"c5847"</definedName>
    <definedName name="IQ_HOME_BACKLOG_JV_GROWTH">"c5927"</definedName>
    <definedName name="IQ_HOME_BACKLOG_JV_INC">"c5850"</definedName>
    <definedName name="IQ_HOME_BACKLOG_JV_INC_GROWTH">"c5930"</definedName>
    <definedName name="IQ_HOME_BACKLOG_VALUE">"c5846"</definedName>
    <definedName name="IQ_HOME_BACKLOG_VALUE_GROWTH">"c5926"</definedName>
    <definedName name="IQ_HOME_BACKLOG_VALUE_JV">"c5849"</definedName>
    <definedName name="IQ_HOME_BACKLOG_VALUE_JV_GROWTH">"c5929"</definedName>
    <definedName name="IQ_HOME_BACKLOG_VALUE_JV_INC">"c5852"</definedName>
    <definedName name="IQ_HOME_BACKLOG_VALUE_JV_INC_GROWTH">"c5932"</definedName>
    <definedName name="IQ_HOME_COMMUNITIES_ACTIVE">"c5862"</definedName>
    <definedName name="IQ_HOME_COMMUNITIES_ACTIVE_GROWTH">"c5942"</definedName>
    <definedName name="IQ_HOME_COMMUNITIES_ACTIVE_JV">"c5863"</definedName>
    <definedName name="IQ_HOME_COMMUNITIES_ACTIVE_JV_GROWTH">"c5943"</definedName>
    <definedName name="IQ_HOME_COMMUNITIES_ACTIVE_JV_INC">"c5864"</definedName>
    <definedName name="IQ_HOME_COMMUNITIES_ACTIVE_JV_INC_GROWTH">"c5944"</definedName>
    <definedName name="IQ_HOME_COST_CONSTRUCTION_SVCS">"c5882"</definedName>
    <definedName name="IQ_HOME_COST_ELIMINATIONS_OTHER">"c5883"</definedName>
    <definedName name="IQ_HOME_COST_FINANCIAL_SVCS">"c5881"</definedName>
    <definedName name="IQ_HOME_COST_HOUSING">"c5877"</definedName>
    <definedName name="IQ_HOME_COST_LAND_LOT">"c5878"</definedName>
    <definedName name="IQ_HOME_COST_OTHER_HOMEBUILDING">"c5879"</definedName>
    <definedName name="IQ_HOME_COST_TOTAL">"c5884"</definedName>
    <definedName name="IQ_HOME_COST_TOTAL_HOMEBUILDING">"c5880"</definedName>
    <definedName name="IQ_HOME_DELIVERED">"c5835"</definedName>
    <definedName name="IQ_HOME_DELIVERED_AVG_PRICE">"c5836"</definedName>
    <definedName name="IQ_HOME_DELIVERED_AVG_PRICE_GROWTH">"c5916"</definedName>
    <definedName name="IQ_HOME_DELIVERED_AVG_PRICE_JV">"c5839"</definedName>
    <definedName name="IQ_HOME_DELIVERED_AVG_PRICE_JV_GROWTH">"c5919"</definedName>
    <definedName name="IQ_HOME_DELIVERED_AVG_PRICE_JV_INC">"c5842"</definedName>
    <definedName name="IQ_HOME_DELIVERED_AVG_PRICE_JV_INC_GROWTH">"c5922"</definedName>
    <definedName name="IQ_HOME_DELIVERED_GROWTH">"c5915"</definedName>
    <definedName name="IQ_HOME_DELIVERED_JV">"c5838"</definedName>
    <definedName name="IQ_HOME_DELIVERED_JV_GROWTH">"c5918"</definedName>
    <definedName name="IQ_HOME_DELIVERED_JV_INC">"c5841"</definedName>
    <definedName name="IQ_HOME_DELIVERED_JV_INC_GROWTH">"c5921"</definedName>
    <definedName name="IQ_HOME_DELIVERED_VALUE">"c5837"</definedName>
    <definedName name="IQ_HOME_DELIVERED_VALUE_GROWTH">"c5917"</definedName>
    <definedName name="IQ_HOME_DELIVERED_VALUE_JV">"c5840"</definedName>
    <definedName name="IQ_HOME_DELIVERED_VALUE_JV_GROWTH">"c5920"</definedName>
    <definedName name="IQ_HOME_DELIVERED_VALUE_JV_INC">"c5843"</definedName>
    <definedName name="IQ_HOME_DELIVERED_VALUE_JV_INC_GROWTH">"c5923"</definedName>
    <definedName name="IQ_HOME_EQUITY_LOC_NET_CHARGE_OFFS_FDIC">"c6644"</definedName>
    <definedName name="IQ_HOME_EQUITY_LOC_TOTAL_CHARGE_OFFS_FDIC">"c6606"</definedName>
    <definedName name="IQ_HOME_EQUITY_LOC_TOTAL_RECOVERIES_FDIC">"c6625"</definedName>
    <definedName name="IQ_HOME_FINISHED_HOMES_CIP">"c5865"</definedName>
    <definedName name="IQ_HOME_FIRSTLIEN_MORT_ORIGINATED">"c5905"</definedName>
    <definedName name="IQ_HOME_FIRSTLIEN_MORT_ORIGINATED_VOL">"c5908"</definedName>
    <definedName name="IQ_HOME_HUC">"c5822"</definedName>
    <definedName name="IQ_HOME_HUC_JV">"c5823"</definedName>
    <definedName name="IQ_HOME_HUC_JV_INC">"c5824"</definedName>
    <definedName name="IQ_HOME_INV_NOT_OWNED">"c5868"</definedName>
    <definedName name="IQ_HOME_LAND_DEVELOPMENT">"c5866"</definedName>
    <definedName name="IQ_HOME_LAND_FUTURE_DEVELOPMENT">"c5867"</definedName>
    <definedName name="IQ_HOME_LOAN_APPLICATIONS">"c5910"</definedName>
    <definedName name="IQ_HOME_LOANS_SOLD_COUNT">"c5912"</definedName>
    <definedName name="IQ_HOME_LOANS_SOLD_VALUE">"c5913"</definedName>
    <definedName name="IQ_HOME_LOTS_CONTROLLED">"c5831"</definedName>
    <definedName name="IQ_HOME_LOTS_FINISHED">"c5827"</definedName>
    <definedName name="IQ_HOME_LOTS_HELD_SALE">"c5830"</definedName>
    <definedName name="IQ_HOME_LOTS_JV">"c5833"</definedName>
    <definedName name="IQ_HOME_LOTS_JV_INC">"c5834"</definedName>
    <definedName name="IQ_HOME_LOTS_OTHER">"c5832"</definedName>
    <definedName name="IQ_HOME_LOTS_OWNED">"c5828"</definedName>
    <definedName name="IQ_HOME_LOTS_UNDER_DEVELOPMENT">"c5826"</definedName>
    <definedName name="IQ_HOME_LOTS_UNDER_OPTION">"c5829"</definedName>
    <definedName name="IQ_HOME_LOTS_UNDEVELOPED">"c5825"</definedName>
    <definedName name="IQ_HOME_MORT_CAPTURE_RATE">"c5906"</definedName>
    <definedName name="IQ_HOME_MORT_ORIGINATED">"c5907"</definedName>
    <definedName name="IQ_HOME_OBLIGATIONS_INV_NOT_OWNED">"c5914"</definedName>
    <definedName name="IQ_HOME_ORDERS">"c5853"</definedName>
    <definedName name="IQ_HOME_ORDERS_AVG_PRICE">"c5854"</definedName>
    <definedName name="IQ_HOME_ORDERS_AVG_PRICE_GROWTH">"c5934"</definedName>
    <definedName name="IQ_HOME_ORDERS_AVG_PRICE_JV">"c5857"</definedName>
    <definedName name="IQ_HOME_ORDERS_AVG_PRICE_JV_GROWTH">"c5937"</definedName>
    <definedName name="IQ_HOME_ORDERS_AVG_PRICE_JV_INC">"c5860"</definedName>
    <definedName name="IQ_HOME_ORDERS_AVG_PRICE_JV_INC_GROWTH">"c5940"</definedName>
    <definedName name="IQ_HOME_ORDERS_GROWTH">"c5933"</definedName>
    <definedName name="IQ_HOME_ORDERS_JV">"c5856"</definedName>
    <definedName name="IQ_HOME_ORDERS_JV_GROWTH">"c5936"</definedName>
    <definedName name="IQ_HOME_ORDERS_JV_INC">"c5859"</definedName>
    <definedName name="IQ_HOME_ORDERS_JV_INC_GROWTH">"c5939"</definedName>
    <definedName name="IQ_HOME_ORDERS_VALUE">"c5855"</definedName>
    <definedName name="IQ_HOME_ORDERS_VALUE_GROWTH">"c5935"</definedName>
    <definedName name="IQ_HOME_ORDERS_VALUE_JV">"c5858"</definedName>
    <definedName name="IQ_HOME_ORDERS_VALUE_JV_GROWTH">"c5938"</definedName>
    <definedName name="IQ_HOME_ORDERS_VALUE_JV_INC">"c5861"</definedName>
    <definedName name="IQ_HOME_ORDERS_VALUE_JV_INC_GROWTH">"c5941"</definedName>
    <definedName name="IQ_HOME_ORIGINATION_TOTAL">"c5909"</definedName>
    <definedName name="IQ_HOME_PRETAX_INC_CONSTRUCTION_SVCS">"c5890"</definedName>
    <definedName name="IQ_HOME_PRETAX_INC_ELIMINATIONS_OTHER">"c5891"</definedName>
    <definedName name="IQ_HOME_PRETAX_INC_FINANCIAL_SVCS">"c5889"</definedName>
    <definedName name="IQ_HOME_PRETAX_INC_HOUSING">"c5885"</definedName>
    <definedName name="IQ_HOME_PRETAX_INC_LAND_LOT">"c5886"</definedName>
    <definedName name="IQ_HOME_PRETAX_INC_OTHER_HOMEBUILDING">"c5887"</definedName>
    <definedName name="IQ_HOME_PRETAX_INC_TOTAL">"c5892"</definedName>
    <definedName name="IQ_HOME_PRETAX_INC_TOTAL_HOMEBUILDING">"c5888"</definedName>
    <definedName name="IQ_HOME_PURCH_OBLIGATION_1YR">"c5898"</definedName>
    <definedName name="IQ_HOME_PURCH_OBLIGATION_2YR">"c5899"</definedName>
    <definedName name="IQ_HOME_PURCH_OBLIGATION_3YR">"c5900"</definedName>
    <definedName name="IQ_HOME_PURCH_OBLIGATION_4YR">"c5901"</definedName>
    <definedName name="IQ_HOME_PURCH_OBLIGATION_5YR">"c5902"</definedName>
    <definedName name="IQ_HOME_PURCH_OBLIGATION_AFTER5">"c5903"</definedName>
    <definedName name="IQ_HOME_PURCH_OBLIGATION_TOTAL">"c5904"</definedName>
    <definedName name="IQ_HOME_REV_CONSTRUCTION_SERVICES">"c5874"</definedName>
    <definedName name="IQ_HOME_REV_ELIMINATIONS_OTHER">"c5875"</definedName>
    <definedName name="IQ_HOME_REV_FINANCIAL_SERVICES">"c5873"</definedName>
    <definedName name="IQ_HOME_REV_HOUSING">"c5872"</definedName>
    <definedName name="IQ_HOME_REV_LAND_LOT">"c5870"</definedName>
    <definedName name="IQ_HOME_REV_OTHER_HOMEBUILDING">"c5871"</definedName>
    <definedName name="IQ_HOME_REV_TOTAL">"c5876"</definedName>
    <definedName name="IQ_HOME_TOTAL_INV">"c5869"</definedName>
    <definedName name="IQ_HOME_WARRANTY_RES_BEG">"c5893"</definedName>
    <definedName name="IQ_HOME_WARRANTY_RES_END">"c5897"</definedName>
    <definedName name="IQ_HOME_WARRANTY_RES_ISS">"c5894"</definedName>
    <definedName name="IQ_HOME_WARRANTY_RES_OTHER">"c5896"</definedName>
    <definedName name="IQ_HOME_WARRANTY_RES_PAY">"c5895"</definedName>
    <definedName name="IQ_HOMEOWNERS_WRITTEN">"c546"</definedName>
    <definedName name="IQ_HOUSING_COMPLETIONS_SINGLE_FAM_APR_FC_UNUSED_UNUSED_UNUSED">"c8422"</definedName>
    <definedName name="IQ_HOUSING_COMPLETIONS_SINGLE_FAM_APR_UNUSED_UNUSED_UNUSED">"c7542"</definedName>
    <definedName name="IQ_HOUSING_COMPLETIONS_SINGLE_FAM_FC_UNUSED_UNUSED_UNUSED">"c7762"</definedName>
    <definedName name="IQ_HOUSING_COMPLETIONS_SINGLE_FAM_POP_FC_UNUSED_UNUSED_UNUSED">"c7982"</definedName>
    <definedName name="IQ_HOUSING_COMPLETIONS_SINGLE_FAM_POP_UNUSED_UNUSED_UNUSED">"c7102"</definedName>
    <definedName name="IQ_HOUSING_COMPLETIONS_SINGLE_FAM_UNUSED_UNUSED_UNUSED">"c6882"</definedName>
    <definedName name="IQ_HOUSING_COMPLETIONS_SINGLE_FAM_YOY_FC_UNUSED_UNUSED_UNUSED">"c8202"</definedName>
    <definedName name="IQ_HOUSING_COMPLETIONS_SINGLE_FAM_YOY_UNUSED_UNUSED_UNUSED">"c7322"</definedName>
    <definedName name="IQ_IMPAIR_OIL">"c547"</definedName>
    <definedName name="IQ_IMPAIRMENT_GW">"c548"</definedName>
    <definedName name="IQ_IMPORTS_GOODS_REAL_SAAR_APR_FC_UNUSED_UNUSED_UNUSED">"c8523"</definedName>
    <definedName name="IQ_IMPORTS_GOODS_REAL_SAAR_APR_UNUSED_UNUSED_UNUSED">"c7643"</definedName>
    <definedName name="IQ_IMPORTS_GOODS_REAL_SAAR_FC_UNUSED_UNUSED_UNUSED">"c7863"</definedName>
    <definedName name="IQ_IMPORTS_GOODS_REAL_SAAR_POP_FC_UNUSED_UNUSED_UNUSED">"c8083"</definedName>
    <definedName name="IQ_IMPORTS_GOODS_REAL_SAAR_POP_UNUSED_UNUSED_UNUSED">"c7203"</definedName>
    <definedName name="IQ_IMPORTS_GOODS_REAL_SAAR_UNUSED_UNUSED_UNUSED">"c6983"</definedName>
    <definedName name="IQ_IMPORTS_GOODS_REAL_SAAR_YOY_FC_UNUSED_UNUSED_UNUSED">"c8303"</definedName>
    <definedName name="IQ_IMPORTS_GOODS_REAL_SAAR_YOY_UNUSED_UNUSED_UNUSED">"c7423"</definedName>
    <definedName name="IQ_IMPORTS_GOODS_SERVICES_APR_FC_UNUSED_UNUSED_UNUSED">"c8429"</definedName>
    <definedName name="IQ_IMPORTS_GOODS_SERVICES_APR_UNUSED_UNUSED_UNUSED">"c7549"</definedName>
    <definedName name="IQ_IMPORTS_GOODS_SERVICES_FC_UNUSED_UNUSED_UNUSED">"c7769"</definedName>
    <definedName name="IQ_IMPORTS_GOODS_SERVICES_POP_FC_UNUSED_UNUSED_UNUSED">"c7989"</definedName>
    <definedName name="IQ_IMPORTS_GOODS_SERVICES_POP_UNUSED_UNUSED_UNUSED">"c7109"</definedName>
    <definedName name="IQ_IMPORTS_GOODS_SERVICES_REAL_SAAR_APR_FC_UNUSED_UNUSED_UNUSED">"c8524"</definedName>
    <definedName name="IQ_IMPORTS_GOODS_SERVICES_REAL_SAAR_APR_UNUSED_UNUSED_UNUSED">"c7644"</definedName>
    <definedName name="IQ_IMPORTS_GOODS_SERVICES_REAL_SAAR_FC_UNUSED_UNUSED_UNUSED">"c7864"</definedName>
    <definedName name="IQ_IMPORTS_GOODS_SERVICES_REAL_SAAR_POP_FC_UNUSED_UNUSED_UNUSED">"c8084"</definedName>
    <definedName name="IQ_IMPORTS_GOODS_SERVICES_REAL_SAAR_POP_UNUSED_UNUSED_UNUSED">"c7204"</definedName>
    <definedName name="IQ_IMPORTS_GOODS_SERVICES_REAL_SAAR_UNUSED_UNUSED_UNUSED">"c6984"</definedName>
    <definedName name="IQ_IMPORTS_GOODS_SERVICES_REAL_SAAR_YOY_FC_UNUSED_UNUSED_UNUSED">"c8304"</definedName>
    <definedName name="IQ_IMPORTS_GOODS_SERVICES_REAL_SAAR_YOY_UNUSED_UNUSED_UNUSED">"c7424"</definedName>
    <definedName name="IQ_IMPORTS_GOODS_SERVICES_UNUSED_UNUSED_UNUSED">"c6889"</definedName>
    <definedName name="IQ_IMPORTS_GOODS_SERVICES_YOY_FC_UNUSED_UNUSED_UNUSED">"c8209"</definedName>
    <definedName name="IQ_IMPORTS_GOODS_SERVICES_YOY_UNUSED_UNUSED_UNUSED">"c7329"</definedName>
    <definedName name="IQ_IMPUT_OPER_LEASE_DEPR">"c2987"</definedName>
    <definedName name="IQ_IMPUT_OPER_LEASE_INT_EXP">"c2986"</definedName>
    <definedName name="IQ_INC_AFTER_TAX">"c1598"</definedName>
    <definedName name="IQ_INC_AVAIL_EXCL">"c1395"</definedName>
    <definedName name="IQ_INC_AVAIL_INCL">"c1396"</definedName>
    <definedName name="IQ_INC_BEFORE_TAX">"c1375"</definedName>
    <definedName name="IQ_INC_EQUITY">"c549"</definedName>
    <definedName name="IQ_INC_EQUITY_BR">"c550"</definedName>
    <definedName name="IQ_INC_EQUITY_CF">"c551"</definedName>
    <definedName name="IQ_INC_EQUITY_FIN">"c552"</definedName>
    <definedName name="IQ_INC_EQUITY_INS">"c553"</definedName>
    <definedName name="IQ_INC_EQUITY_RE">"c6222"</definedName>
    <definedName name="IQ_INC_EQUITY_REC_BNK">"c554"</definedName>
    <definedName name="IQ_INC_EQUITY_REIT">"c555"</definedName>
    <definedName name="IQ_INC_EQUITY_REV_BNK">"c556"</definedName>
    <definedName name="IQ_INC_EQUITY_UTI">"c557"</definedName>
    <definedName name="IQ_INC_REAL_ESTATE_REC">"c558"</definedName>
    <definedName name="IQ_INC_REAL_ESTATE_REV">"c559"</definedName>
    <definedName name="IQ_INC_TAX">"c560"</definedName>
    <definedName name="IQ_INC_TAX_EXCL">"c1599"</definedName>
    <definedName name="IQ_INC_TAX_PAY_CURRENT">"c561"</definedName>
    <definedName name="IQ_INC_TRADE_ACT">"c562"</definedName>
    <definedName name="IQ_INCIDENTAL_CHANGES_BUSINESS_COMBINATIONS_FDIC">"c6502"</definedName>
    <definedName name="IQ_INCOME_BEFORE_EXTRA_FDIC">"c6585"</definedName>
    <definedName name="IQ_INCOME_EARNED_FDIC">"c6359"</definedName>
    <definedName name="IQ_INCOME_TAXES_FDIC">"c6582"</definedName>
    <definedName name="IQ_INDIVIDUALS_CHARGE_OFFS_FDIC">"c6599"</definedName>
    <definedName name="IQ_INDIVIDUALS_LOANS_FDIC">"c6318"</definedName>
    <definedName name="IQ_INDIVIDUALS_NET_CHARGE_OFFS_FDIC">"c6637"</definedName>
    <definedName name="IQ_INDIVIDUALS_OTHER_LOANS_FDIC">"c6321"</definedName>
    <definedName name="IQ_INDIVIDUALS_PARTNERSHIPS_CORP_DEPOSITS_FOREIGN_FDIC">"c6479"</definedName>
    <definedName name="IQ_INDIVIDUALS_PARTNERSHIPS_CORP_NONTRANSACTION_ACCOUNTS_FDIC">"c6545"</definedName>
    <definedName name="IQ_INDIVIDUALS_PARTNERSHIPS_CORP_TOTAL_DEPOSITS_FDIC">"c6471"</definedName>
    <definedName name="IQ_INDIVIDUALS_PARTNERSHIPS_CORP_TRANSACTION_ACCOUNTS_FDIC">"c6537"</definedName>
    <definedName name="IQ_INDIVIDUALS_RECOVERIES_FDIC">"c6618"</definedName>
    <definedName name="IQ_INDUSTRY">"c3601"</definedName>
    <definedName name="IQ_INDUSTRY_GROUP">"c3602"</definedName>
    <definedName name="IQ_INDUSTRY_SECTOR">"c3603"</definedName>
    <definedName name="IQ_INS_ANNUITY_LIAB">"c563"</definedName>
    <definedName name="IQ_INS_ANNUITY_REV">"c2788"</definedName>
    <definedName name="IQ_INS_DIV_EXP">"c564"</definedName>
    <definedName name="IQ_INS_DIV_REV">"c565"</definedName>
    <definedName name="IQ_INS_IN_FORCE">"c566"</definedName>
    <definedName name="IQ_INS_LIAB">"c567"</definedName>
    <definedName name="IQ_INS_POLICY_EXP">"c568"</definedName>
    <definedName name="IQ_INS_REV">"c569"</definedName>
    <definedName name="IQ_INS_SETTLE">"c570"</definedName>
    <definedName name="IQ_INS_SETTLE_BNK">"c571"</definedName>
    <definedName name="IQ_INS_SETTLE_BR">"c572"</definedName>
    <definedName name="IQ_INS_SETTLE_FIN">"c573"</definedName>
    <definedName name="IQ_INS_SETTLE_INS">"c574"</definedName>
    <definedName name="IQ_INS_SETTLE_RE">"c6223"</definedName>
    <definedName name="IQ_INS_SETTLE_REIT">"c575"</definedName>
    <definedName name="IQ_INS_SETTLE_UTI">"c576"</definedName>
    <definedName name="IQ_INSIDER_3MTH_BOUGHT_PCT">"c1534"</definedName>
    <definedName name="IQ_INSIDER_3MTH_NET_PCT">"c1535"</definedName>
    <definedName name="IQ_INSIDER_3MTH_SOLD_PCT">"c1533"</definedName>
    <definedName name="IQ_INSIDER_6MTH_BOUGHT_PCT">"c1537"</definedName>
    <definedName name="IQ_INSIDER_6MTH_NET_PCT">"c1538"</definedName>
    <definedName name="IQ_INSIDER_6MTH_SOLD_PCT">"c1536"</definedName>
    <definedName name="IQ_INSIDER_LOANS_FDIC">"c6365"</definedName>
    <definedName name="IQ_INSIDER_OVER_TOTAL">"c1581"</definedName>
    <definedName name="IQ_INSIDER_OWNER">"c577"</definedName>
    <definedName name="IQ_INSIDER_PERCENT">"c578"</definedName>
    <definedName name="IQ_INSIDER_SHARES">"c579"</definedName>
    <definedName name="IQ_INSTITUTIONAL_OVER_TOTAL">"c1580"</definedName>
    <definedName name="IQ_INSTITUTIONAL_OWNER">"c580"</definedName>
    <definedName name="IQ_INSTITUTIONAL_PERCENT">"c581"</definedName>
    <definedName name="IQ_INSTITUTIONAL_SHARES">"c582"</definedName>
    <definedName name="IQ_INSTITUTIONS_EARNINGS_GAINS_FDIC">"c6723"</definedName>
    <definedName name="IQ_INSUR_RECEIV">"c1600"</definedName>
    <definedName name="IQ_INSURANCE_COMMISSION_FEES_FDIC">"c6670"</definedName>
    <definedName name="IQ_INSURANCE_UNDERWRITING_INCOME_FDIC">"c6671"</definedName>
    <definedName name="IQ_INT_BORROW">"c583"</definedName>
    <definedName name="IQ_INT_DEMAND_NOTES_FDIC">"c6567"</definedName>
    <definedName name="IQ_INT_DEPOSITS">"c584"</definedName>
    <definedName name="IQ_INT_DIV_INC">"c585"</definedName>
    <definedName name="IQ_INT_DOMESTIC_DEPOSITS_FDIC">"c6564"</definedName>
    <definedName name="IQ_INT_EXP_BR">"c586"</definedName>
    <definedName name="IQ_INT_EXP_COVERAGE">"c587"</definedName>
    <definedName name="IQ_INT_EXP_FIN">"c588"</definedName>
    <definedName name="IQ_INT_EXP_INCL_CAP">"c2988"</definedName>
    <definedName name="IQ_INT_EXP_INS">"c589"</definedName>
    <definedName name="IQ_INT_EXP_LTD">"c2086"</definedName>
    <definedName name="IQ_INT_EXP_RE">"c6224"</definedName>
    <definedName name="IQ_INT_EXP_REIT">"c590"</definedName>
    <definedName name="IQ_INT_EXP_TOTAL">"c591"</definedName>
    <definedName name="IQ_INT_EXP_TOTAL_FDIC">"c6569"</definedName>
    <definedName name="IQ_INT_EXP_UTI">"c592"</definedName>
    <definedName name="IQ_INT_FED_FUNDS_FDIC">"c6566"</definedName>
    <definedName name="IQ_INT_FOREIGN_DEPOSITS_FDIC">"c6565"</definedName>
    <definedName name="IQ_INT_INC_BR">"c593"</definedName>
    <definedName name="IQ_INT_INC_DEPOSITORY_INST_FDIC">"c6558"</definedName>
    <definedName name="IQ_INT_INC_DOM_LOANS_FDIC">"c6555"</definedName>
    <definedName name="IQ_INT_INC_FED_FUNDS_FDIC">"c6561"</definedName>
    <definedName name="IQ_INT_INC_FIN">"c594"</definedName>
    <definedName name="IQ_INT_INC_FOREIGN_LOANS_FDIC">"c6556"</definedName>
    <definedName name="IQ_INT_INC_INVEST">"c595"</definedName>
    <definedName name="IQ_INT_INC_LEASE_RECEIVABLES_FDIC">"c6557"</definedName>
    <definedName name="IQ_INT_INC_LOANS">"c596"</definedName>
    <definedName name="IQ_INT_INC_OTHER_FDIC">"c6562"</definedName>
    <definedName name="IQ_INT_INC_RE">"c6225"</definedName>
    <definedName name="IQ_INT_INC_REIT">"c597"</definedName>
    <definedName name="IQ_INT_INC_SECURITIES_FDIC">"c6559"</definedName>
    <definedName name="IQ_INT_INC_TOTAL">"c598"</definedName>
    <definedName name="IQ_INT_INC_TOTAL_FDIC">"c6563"</definedName>
    <definedName name="IQ_INT_INC_TRADING_ACCOUNTS_FDIC">"c6560"</definedName>
    <definedName name="IQ_INT_INC_UTI">"c599"</definedName>
    <definedName name="IQ_INT_INV_INC">"c600"</definedName>
    <definedName name="IQ_INT_INV_INC_RE">"c6226"</definedName>
    <definedName name="IQ_INT_INV_INC_REIT">"c601"</definedName>
    <definedName name="IQ_INT_INV_INC_UTI">"c602"</definedName>
    <definedName name="IQ_INT_ON_BORROWING_COVERAGE">"c603"</definedName>
    <definedName name="IQ_INT_RATE_SPREAD">"c604"</definedName>
    <definedName name="IQ_INT_SUB_NOTES_FDIC">"c6568"</definedName>
    <definedName name="IQ_INTANGIBLES_NET">"c1407"</definedName>
    <definedName name="IQ_INTEREST_BEARING_BALANCES_FDIC">"c6371"</definedName>
    <definedName name="IQ_INTEREST_BEARING_DEPOSITS_DOMESTIC_FDIC">"c6478"</definedName>
    <definedName name="IQ_INTEREST_BEARING_DEPOSITS_FDIC">"c6373"</definedName>
    <definedName name="IQ_INTEREST_BEARING_DEPOSITS_FOREIGN_FDIC">"c6485"</definedName>
    <definedName name="IQ_INTEREST_CASH_DEPOSITS">"c2255"</definedName>
    <definedName name="IQ_INTEREST_EXP">"c618"</definedName>
    <definedName name="IQ_INTEREST_EXP_NET">"c1450"</definedName>
    <definedName name="IQ_INTEREST_EXP_NON">"c1383"</definedName>
    <definedName name="IQ_INTEREST_EXP_SUPPL">"c1460"</definedName>
    <definedName name="IQ_INTEREST_INC">"c1393"</definedName>
    <definedName name="IQ_INTEREST_INC_NON">"c1384"</definedName>
    <definedName name="IQ_INTEREST_INVEST_INC">"c619"</definedName>
    <definedName name="IQ_INTEREST_RATE_CONTRACTS_FDIC">"c6512"</definedName>
    <definedName name="IQ_INTEREST_RATE_EXPOSURES_FDIC">"c6662"</definedName>
    <definedName name="IQ_INV_10YR_ANN_CAGR">"c6164"</definedName>
    <definedName name="IQ_INV_10YR_ANN_GROWTH">"c1930"</definedName>
    <definedName name="IQ_INV_1YR_ANN_GROWTH">"c1925"</definedName>
    <definedName name="IQ_INV_2YR_ANN_CAGR">"c6160"</definedName>
    <definedName name="IQ_INV_2YR_ANN_GROWTH">"c1926"</definedName>
    <definedName name="IQ_INV_3YR_ANN_CAGR">"c6161"</definedName>
    <definedName name="IQ_INV_3YR_ANN_GROWTH">"c1927"</definedName>
    <definedName name="IQ_INV_5YR_ANN_CAGR">"c6162"</definedName>
    <definedName name="IQ_INV_5YR_ANN_GROWTH">"c1928"</definedName>
    <definedName name="IQ_INV_7YR_ANN_CAGR">"c6163"</definedName>
    <definedName name="IQ_INV_7YR_ANN_GROWTH">"c1929"</definedName>
    <definedName name="IQ_INV_BANKING_FEE">"c620"</definedName>
    <definedName name="IQ_INV_METHOD">"c621"</definedName>
    <definedName name="IQ_INVENTORY">"c622"</definedName>
    <definedName name="IQ_INVENTORY_TURNS">"c623"</definedName>
    <definedName name="IQ_INVENTORY_UTI">"c624"</definedName>
    <definedName name="IQ_INVEST_DEBT">"c625"</definedName>
    <definedName name="IQ_INVEST_EQUITY_PREF">"c626"</definedName>
    <definedName name="IQ_INVEST_FHLB">"c627"</definedName>
    <definedName name="IQ_INVEST_GOV_SECURITY">"c5510"</definedName>
    <definedName name="IQ_INVEST_LOANS_CF">"c628"</definedName>
    <definedName name="IQ_INVEST_LOANS_CF_BNK">"c629"</definedName>
    <definedName name="IQ_INVEST_LOANS_CF_BR">"c630"</definedName>
    <definedName name="IQ_INVEST_LOANS_CF_FIN">"c631"</definedName>
    <definedName name="IQ_INVEST_LOANS_CF_INS">"c632"</definedName>
    <definedName name="IQ_INVEST_LOANS_CF_RE">"c6227"</definedName>
    <definedName name="IQ_INVEST_LOANS_CF_REIT">"c633"</definedName>
    <definedName name="IQ_INVEST_LOANS_CF_UTI">"c634"</definedName>
    <definedName name="IQ_INVEST_MUNI_SECURITY">"c5512"</definedName>
    <definedName name="IQ_INVEST_REAL_ESTATE">"c635"</definedName>
    <definedName name="IQ_INVEST_SECURITY">"c636"</definedName>
    <definedName name="IQ_INVEST_SECURITY_CF">"c637"</definedName>
    <definedName name="IQ_INVEST_SECURITY_CF_BNK">"c638"</definedName>
    <definedName name="IQ_INVEST_SECURITY_CF_BR">"c639"</definedName>
    <definedName name="IQ_INVEST_SECURITY_CF_FIN">"c640"</definedName>
    <definedName name="IQ_INVEST_SECURITY_CF_INS">"c641"</definedName>
    <definedName name="IQ_INVEST_SECURITY_CF_RE">"c6228"</definedName>
    <definedName name="IQ_INVEST_SECURITY_CF_REIT">"c642"</definedName>
    <definedName name="IQ_INVEST_SECURITY_CF_UTI">"c643"</definedName>
    <definedName name="IQ_INVEST_SECURITY_SUPPL">"c5511"</definedName>
    <definedName name="IQ_INVESTMENT_BANKING_OTHER_FEES_FDIC">"c6666"</definedName>
    <definedName name="IQ_IPRD">"c644"</definedName>
    <definedName name="IQ_IRA_KEOGH_ACCOUNTS_FDIC">"c6496"</definedName>
    <definedName name="IQ_ISM_SERVICES_APR_FC_UNUSED_UNUSED_UNUSED">"c8443"</definedName>
    <definedName name="IQ_ISM_SERVICES_APR_UNUSED_UNUSED_UNUSED">"c7563"</definedName>
    <definedName name="IQ_ISM_SERVICES_FC_UNUSED_UNUSED_UNUSED">"c7783"</definedName>
    <definedName name="IQ_ISM_SERVICES_POP_FC_UNUSED_UNUSED_UNUSED">"c8003"</definedName>
    <definedName name="IQ_ISM_SERVICES_POP_UNUSED_UNUSED_UNUSED">"c7123"</definedName>
    <definedName name="IQ_ISM_SERVICES_UNUSED_UNUSED_UNUSED">"c6903"</definedName>
    <definedName name="IQ_ISM_SERVICES_YOY_FC_UNUSED_UNUSED_UNUSED">"c8223"</definedName>
    <definedName name="IQ_ISM_SERVICES_YOY_UNUSED_UNUSED_UNUSED">"c7343"</definedName>
    <definedName name="IQ_ISS_DEBT_NET">"c1391"</definedName>
    <definedName name="IQ_ISS_STOCK_NET">"c1601"</definedName>
    <definedName name="IQ_ISSUE_CURRENCY">"c2156"</definedName>
    <definedName name="IQ_ISSUE_NAME">"c2142"</definedName>
    <definedName name="IQ_ISSUED_GUARANTEED_US_FDIC">"c6404"</definedName>
    <definedName name="IQ_ISSUER">"c2143"</definedName>
    <definedName name="IQ_ISSUER_CIQID">"c2258"</definedName>
    <definedName name="IQ_ISSUER_PARENT">"c2144"</definedName>
    <definedName name="IQ_ISSUER_PARENT_CIQID">"c2260"</definedName>
    <definedName name="IQ_ISSUER_PARENT_TICKER">"c2259"</definedName>
    <definedName name="IQ_ISSUER_TICKER">"c2252"</definedName>
    <definedName name="IQ_JR_SUB_DEBT">"c2534"</definedName>
    <definedName name="IQ_JR_SUB_DEBT_EBITDA">"c2560"</definedName>
    <definedName name="IQ_JR_SUB_DEBT_EBITDA_CAPEX">"c2561"</definedName>
    <definedName name="IQ_JR_SUB_DEBT_PCT">"c2535"</definedName>
    <definedName name="IQ_LAND">"c645"</definedName>
    <definedName name="IQ_LAST_PMT_DATE">"c2188"</definedName>
    <definedName name="IQ_LAST_SPLIT_DATE">"c2095"</definedName>
    <definedName name="IQ_LAST_SPLIT_FACTOR">"c2093"</definedName>
    <definedName name="IQ_LASTPRICINGDATE">"c3051"</definedName>
    <definedName name="IQ_LASTSALEPRICE">"c646"</definedName>
    <definedName name="IQ_LASTSALEPRICE_DATE">"c2109"</definedName>
    <definedName name="IQ_LATEST">"1"</definedName>
    <definedName name="IQ_LATESTK">1000</definedName>
    <definedName name="IQ_LATESTKFR">"100"</definedName>
    <definedName name="IQ_LATESTQ">500</definedName>
    <definedName name="IQ_LATESTQFR">"50"</definedName>
    <definedName name="IQ_LEASE_FINANCING_RECEIVABLES_CHARGE_OFFS_FDIC">"c6602"</definedName>
    <definedName name="IQ_LEASE_FINANCING_RECEIVABLES_FDIC">"c6433"</definedName>
    <definedName name="IQ_LEASE_FINANCING_RECEIVABLES_NET_CHARGE_OFFS_FDIC">"c6640"</definedName>
    <definedName name="IQ_LEASE_FINANCING_RECEIVABLES_RECOVERIES_FDIC">"c6621"</definedName>
    <definedName name="IQ_LEASE_FINANCING_RECEIVABLES_TOTAL_LOANS_FOREIGN_FDIC">"c6449"</definedName>
    <definedName name="IQ_LEGAL_SETTLE">"c647"</definedName>
    <definedName name="IQ_LEGAL_SETTLE_BNK">"c648"</definedName>
    <definedName name="IQ_LEGAL_SETTLE_BR">"c649"</definedName>
    <definedName name="IQ_LEGAL_SETTLE_FIN">"c650"</definedName>
    <definedName name="IQ_LEGAL_SETTLE_INS">"c651"</definedName>
    <definedName name="IQ_LEGAL_SETTLE_RE">"c6229"</definedName>
    <definedName name="IQ_LEGAL_SETTLE_REIT">"c652"</definedName>
    <definedName name="IQ_LEGAL_SETTLE_UTI">"c653"</definedName>
    <definedName name="IQ_LEVERAGE_RATIO">"c654"</definedName>
    <definedName name="IQ_LEVERED_FCF">"c1907"</definedName>
    <definedName name="IQ_LFCF_10YR_ANN_CAGR">"c6174"</definedName>
    <definedName name="IQ_LFCF_10YR_ANN_GROWTH">"c1942"</definedName>
    <definedName name="IQ_LFCF_1YR_ANN_GROWTH">"c1937"</definedName>
    <definedName name="IQ_LFCF_2YR_ANN_CAGR">"c6170"</definedName>
    <definedName name="IQ_LFCF_2YR_ANN_GROWTH">"c1938"</definedName>
    <definedName name="IQ_LFCF_3YR_ANN_CAGR">"c6171"</definedName>
    <definedName name="IQ_LFCF_3YR_ANN_GROWTH">"c1939"</definedName>
    <definedName name="IQ_LFCF_5YR_ANN_CAGR">"c6172"</definedName>
    <definedName name="IQ_LFCF_5YR_ANN_GROWTH">"c1940"</definedName>
    <definedName name="IQ_LFCF_7YR_ANN_CAGR">"c6173"</definedName>
    <definedName name="IQ_LFCF_7YR_ANN_GROWTH">"c1941"</definedName>
    <definedName name="IQ_LFCF_MARGIN">"c1961"</definedName>
    <definedName name="IQ_LH_STATUTORY_SURPLUS">"c2771"</definedName>
    <definedName name="IQ_LICENSED_POPS">"c2123"</definedName>
    <definedName name="IQ_LIFE_EARNED">"c2739"</definedName>
    <definedName name="IQ_LIFE_INSURANCE_ASSETS_FDIC">"c6372"</definedName>
    <definedName name="IQ_LIFOR">"c655"</definedName>
    <definedName name="IQ_LL">"c656"</definedName>
    <definedName name="IQ_LOAN_COMMITMENTS_REVOLVING_FDIC">"c6524"</definedName>
    <definedName name="IQ_LOAN_LEASE_RECEIV">"c657"</definedName>
    <definedName name="IQ_LOAN_LOSS">"c1386"</definedName>
    <definedName name="IQ_LOAN_LOSS_ALLOW_FDIC">"c6326"</definedName>
    <definedName name="IQ_LOAN_LOSS_ALLOWANCE_NONCURRENT_LOANS_FDIC">"c6740"</definedName>
    <definedName name="IQ_LOAN_LOSSES_FDIC">"c6580"</definedName>
    <definedName name="IQ_LOAN_SERVICE_REV">"c658"</definedName>
    <definedName name="IQ_LOANS_AND_LEASES_HELD_FDIC">"c6367"</definedName>
    <definedName name="IQ_LOANS_CF">"c659"</definedName>
    <definedName name="IQ_LOANS_CF_BNK">"c660"</definedName>
    <definedName name="IQ_LOANS_CF_BR">"c661"</definedName>
    <definedName name="IQ_LOANS_CF_FIN">"c662"</definedName>
    <definedName name="IQ_LOANS_CF_INS">"c663"</definedName>
    <definedName name="IQ_LOANS_CF_RE">"c6230"</definedName>
    <definedName name="IQ_LOANS_CF_REIT">"c664"</definedName>
    <definedName name="IQ_LOANS_CF_UTI">"c665"</definedName>
    <definedName name="IQ_LOANS_DEPOSITORY_INSTITUTIONS_FDIC">"c6382"</definedName>
    <definedName name="IQ_LOANS_FOR_SALE">"c666"</definedName>
    <definedName name="IQ_LOANS_HELD_FOREIGN_FDIC">"c6315"</definedName>
    <definedName name="IQ_LOANS_LEASES_FOREIGN_FDIC">"c6383"</definedName>
    <definedName name="IQ_LOANS_LEASES_GROSS_FDIC">"c6323"</definedName>
    <definedName name="IQ_LOANS_LEASES_GROSS_FOREIGN_FDIC">"c6384"</definedName>
    <definedName name="IQ_LOANS_LEASES_NET_FDIC">"c6327"</definedName>
    <definedName name="IQ_LOANS_LEASES_NET_UNEARNED_FDIC">"c6325"</definedName>
    <definedName name="IQ_LOANS_NOT_SECURED_RE_FDIC">"c6381"</definedName>
    <definedName name="IQ_LOANS_PAST_DUE">"c667"</definedName>
    <definedName name="IQ_LOANS_RECEIV_CURRENT">"c668"</definedName>
    <definedName name="IQ_LOANS_RECEIV_LT">"c669"</definedName>
    <definedName name="IQ_LOANS_RECEIV_LT_UTI">"c670"</definedName>
    <definedName name="IQ_LOANS_SECURED_BY_RE_CHARGE_OFFS_FDIC">"c6588"</definedName>
    <definedName name="IQ_LOANS_SECURED_BY_RE_RECOVERIES_FDIC">"c6607"</definedName>
    <definedName name="IQ_LOANS_SECURED_NON_US_FDIC">"c6380"</definedName>
    <definedName name="IQ_LOANS_SECURED_RE_NET_CHARGE_OFFS_FDIC">"c6626"</definedName>
    <definedName name="IQ_LOANS_TO_DEPOSITORY_INSTITUTIONS_FOREIGN_FDIC">"c6453"</definedName>
    <definedName name="IQ_LOANS_TO_FOREIGN_GOVERNMENTS_FDIC">"c6448"</definedName>
    <definedName name="IQ_LOANS_TO_INDIVIDUALS_FOREIGN_FDIC">"c6452"</definedName>
    <definedName name="IQ_LONG_TERM_ASSETS_FDIC">"c6361"</definedName>
    <definedName name="IQ_LONG_TERM_DEBT">"c1387"</definedName>
    <definedName name="IQ_LONG_TERM_DEBT_OVER_TOTAL_CAP">"c1388"</definedName>
    <definedName name="IQ_LONG_TERM_GROWTH">"c671"</definedName>
    <definedName name="IQ_LONG_TERM_INV">"c1389"</definedName>
    <definedName name="IQ_LOSS_ALLOWANCE_LOANS_FDIC">"c6739"</definedName>
    <definedName name="IQ_LOSS_LOSS_EXP">"c672"</definedName>
    <definedName name="IQ_LOSS_TO_NET_EARNED">"c2751"</definedName>
    <definedName name="IQ_LOW_TARGET_PRICE">"c1652"</definedName>
    <definedName name="IQ_LOW_TARGET_PRICE_REUT">"c5318"</definedName>
    <definedName name="IQ_LOWPRICE">"c673"</definedName>
    <definedName name="IQ_LT_DEBT">"c674"</definedName>
    <definedName name="IQ_LT_DEBT_BNK">"c675"</definedName>
    <definedName name="IQ_LT_DEBT_BR">"c676"</definedName>
    <definedName name="IQ_LT_DEBT_CAPITAL">"c677"</definedName>
    <definedName name="IQ_LT_DEBT_CAPITAL_LEASES">"c2542"</definedName>
    <definedName name="IQ_LT_DEBT_CAPITAL_LEASES_PCT">"c2543"</definedName>
    <definedName name="IQ_LT_DEBT_EQUITY">"c678"</definedName>
    <definedName name="IQ_LT_DEBT_FIN">"c679"</definedName>
    <definedName name="IQ_LT_DEBT_INS">"c680"</definedName>
    <definedName name="IQ_LT_DEBT_ISSUED">"c681"</definedName>
    <definedName name="IQ_LT_DEBT_ISSUED_BNK">"c682"</definedName>
    <definedName name="IQ_LT_DEBT_ISSUED_BR">"c683"</definedName>
    <definedName name="IQ_LT_DEBT_ISSUED_FIN">"c684"</definedName>
    <definedName name="IQ_LT_DEBT_ISSUED_INS">"c685"</definedName>
    <definedName name="IQ_LT_DEBT_ISSUED_RE">"c6231"</definedName>
    <definedName name="IQ_LT_DEBT_ISSUED_REIT">"c686"</definedName>
    <definedName name="IQ_LT_DEBT_ISSUED_UTI">"c687"</definedName>
    <definedName name="IQ_LT_DEBT_RE">"c6232"</definedName>
    <definedName name="IQ_LT_DEBT_REIT">"c688"</definedName>
    <definedName name="IQ_LT_DEBT_REPAID">"c689"</definedName>
    <definedName name="IQ_LT_DEBT_REPAID_BNK">"c690"</definedName>
    <definedName name="IQ_LT_DEBT_REPAID_BR">"c691"</definedName>
    <definedName name="IQ_LT_DEBT_REPAID_FIN">"c692"</definedName>
    <definedName name="IQ_LT_DEBT_REPAID_INS">"c693"</definedName>
    <definedName name="IQ_LT_DEBT_REPAID_RE">"c6233"</definedName>
    <definedName name="IQ_LT_DEBT_REPAID_REIT">"c694"</definedName>
    <definedName name="IQ_LT_DEBT_REPAID_UTI">"c695"</definedName>
    <definedName name="IQ_LT_DEBT_UTI">"c696"</definedName>
    <definedName name="IQ_LT_INVEST">"c697"</definedName>
    <definedName name="IQ_LT_INVEST_BR">"c698"</definedName>
    <definedName name="IQ_LT_INVEST_FIN">"c699"</definedName>
    <definedName name="IQ_LT_INVEST_RE">"c6234"</definedName>
    <definedName name="IQ_LT_INVEST_REIT">"c700"</definedName>
    <definedName name="IQ_LT_INVEST_UTI">"c701"</definedName>
    <definedName name="IQ_LT_NOTE_RECEIV">"c1602"</definedName>
    <definedName name="IQ_LTD_DUE_AFTER_FIVE">"c704"</definedName>
    <definedName name="IQ_LTD_DUE_CY">"c705"</definedName>
    <definedName name="IQ_LTD_DUE_CY1">"c706"</definedName>
    <definedName name="IQ_LTD_DUE_CY2">"c707"</definedName>
    <definedName name="IQ_LTD_DUE_CY3">"c708"</definedName>
    <definedName name="IQ_LTD_DUE_CY4">"c709"</definedName>
    <definedName name="IQ_LTD_DUE_NEXT_FIVE">"c710"</definedName>
    <definedName name="IQ_LTM">2000</definedName>
    <definedName name="IQ_LTM_DATE">"IQ_LTM_DATE"</definedName>
    <definedName name="IQ_LTM_REVENUE_OVER_EMPLOYEES">"c1437"</definedName>
    <definedName name="IQ_LTMMONTH">120000</definedName>
    <definedName name="IQ_MACHINERY">"c711"</definedName>
    <definedName name="IQ_MAINT_CAPEX">"c2947"</definedName>
    <definedName name="IQ_MAINT_CAPEX_ACT_OR_EST">"c4458"</definedName>
    <definedName name="IQ_MAINT_CAPEX_EST">"c4457"</definedName>
    <definedName name="IQ_MAINT_CAPEX_GUIDANCE">"c4459"</definedName>
    <definedName name="IQ_MAINT_CAPEX_HIGH_EST">"c4460"</definedName>
    <definedName name="IQ_MAINT_CAPEX_HIGH_GUIDANCE">"c4197"</definedName>
    <definedName name="IQ_MAINT_CAPEX_LOW_EST">"c4461"</definedName>
    <definedName name="IQ_MAINT_CAPEX_LOW_GUIDANCE">"c4237"</definedName>
    <definedName name="IQ_MAINT_CAPEX_MEDIAN_EST">"c4462"</definedName>
    <definedName name="IQ_MAINT_CAPEX_NUM_EST">"c4463"</definedName>
    <definedName name="IQ_MAINT_CAPEX_STDDEV_EST">"c4464"</definedName>
    <definedName name="IQ_MAINT_REPAIR">"c2087"</definedName>
    <definedName name="IQ_MAKE_WHOLE_END_DATE">"c2493"</definedName>
    <definedName name="IQ_MAKE_WHOLE_SPREAD">"c2494"</definedName>
    <definedName name="IQ_MAKE_WHOLE_START_DATE">"c2492"</definedName>
    <definedName name="IQ_MARKET_CAP_LFCF">"c2209"</definedName>
    <definedName name="IQ_MARKETCAP">"c712"</definedName>
    <definedName name="IQ_MARKETING">"c2239"</definedName>
    <definedName name="IQ_MATURITY_DATE">"c2146"</definedName>
    <definedName name="IQ_MATURITY_ONE_YEAR_LESS_FDIC">"c6425"</definedName>
    <definedName name="IQ_MC_RATIO">"c2783"</definedName>
    <definedName name="IQ_MC_STATUTORY_SURPLUS">"c2772"</definedName>
    <definedName name="IQ_MEDIAN_NEW_HOME_SALES_APR_FC_UNUSED_UNUSED_UNUSED">"c8460"</definedName>
    <definedName name="IQ_MEDIAN_NEW_HOME_SALES_APR_UNUSED_UNUSED_UNUSED">"c7580"</definedName>
    <definedName name="IQ_MEDIAN_NEW_HOME_SALES_FC_UNUSED_UNUSED_UNUSED">"c7800"</definedName>
    <definedName name="IQ_MEDIAN_NEW_HOME_SALES_POP_FC_UNUSED_UNUSED_UNUSED">"c8020"</definedName>
    <definedName name="IQ_MEDIAN_NEW_HOME_SALES_POP_UNUSED_UNUSED_UNUSED">"c7140"</definedName>
    <definedName name="IQ_MEDIAN_NEW_HOME_SALES_UNUSED_UNUSED_UNUSED">"c6920"</definedName>
    <definedName name="IQ_MEDIAN_NEW_HOME_SALES_YOY_FC_UNUSED_UNUSED_UNUSED">"c8240"</definedName>
    <definedName name="IQ_MEDIAN_NEW_HOME_SALES_YOY_UNUSED_UNUSED_UNUSED">"c7360"</definedName>
    <definedName name="IQ_MEDIAN_TARGET_PRICE">"c1650"</definedName>
    <definedName name="IQ_MEDIAN_TARGET_PRICE_REUT">"c5316"</definedName>
    <definedName name="IQ_MERGER">"c713"</definedName>
    <definedName name="IQ_MERGER_BNK">"c714"</definedName>
    <definedName name="IQ_MERGER_BR">"c715"</definedName>
    <definedName name="IQ_MERGER_FIN">"c716"</definedName>
    <definedName name="IQ_MERGER_INS">"c717"</definedName>
    <definedName name="IQ_MERGER_RE">"c6235"</definedName>
    <definedName name="IQ_MERGER_REIT">"c718"</definedName>
    <definedName name="IQ_MERGER_RESTRUCTURE">"c719"</definedName>
    <definedName name="IQ_MERGER_RESTRUCTURE_BNK">"c720"</definedName>
    <definedName name="IQ_MERGER_RESTRUCTURE_BR">"c721"</definedName>
    <definedName name="IQ_MERGER_RESTRUCTURE_FIN">"c722"</definedName>
    <definedName name="IQ_MERGER_RESTRUCTURE_INS">"c723"</definedName>
    <definedName name="IQ_MERGER_RESTRUCTURE_RE">"c6236"</definedName>
    <definedName name="IQ_MERGER_RESTRUCTURE_REIT">"c724"</definedName>
    <definedName name="IQ_MERGER_RESTRUCTURE_UTI">"c725"</definedName>
    <definedName name="IQ_MERGER_UTI">"c726"</definedName>
    <definedName name="IQ_MINORITY_INTEREST">"c727"</definedName>
    <definedName name="IQ_MINORITY_INTEREST_BNK">"c728"</definedName>
    <definedName name="IQ_MINORITY_INTEREST_BR">"c729"</definedName>
    <definedName name="IQ_MINORITY_INTEREST_CF">"c730"</definedName>
    <definedName name="IQ_MINORITY_INTEREST_FIN">"c731"</definedName>
    <definedName name="IQ_MINORITY_INTEREST_INS">"c732"</definedName>
    <definedName name="IQ_MINORITY_INTEREST_IS">"c733"</definedName>
    <definedName name="IQ_MINORITY_INTEREST_RE">"c6237"</definedName>
    <definedName name="IQ_MINORITY_INTEREST_REIT">"c734"</definedName>
    <definedName name="IQ_MINORITY_INTEREST_TOTAL">"c1905"</definedName>
    <definedName name="IQ_MINORITY_INTEREST_UTI">"c735"</definedName>
    <definedName name="IQ_MISC_ADJUST_CF">"c736"</definedName>
    <definedName name="IQ_MISC_EARN_ADJ">"c1603"</definedName>
    <definedName name="IQ_MKTCAP_EBT_EXCL">"c737"</definedName>
    <definedName name="IQ_MKTCAP_EBT_EXCL_AVG">"c738"</definedName>
    <definedName name="IQ_MKTCAP_EBT_INCL_AVG">"c739"</definedName>
    <definedName name="IQ_MKTCAP_TOTAL_REV">"c740"</definedName>
    <definedName name="IQ_MKTCAP_TOTAL_REV_AVG">"c741"</definedName>
    <definedName name="IQ_MKTCAP_TOTAL_REV_FWD">"c742"</definedName>
    <definedName name="IQ_MKTCAP_TOTAL_REV_FWD_REUT">"c4048"</definedName>
    <definedName name="IQ_MM_ACCOUNT">"c743"</definedName>
    <definedName name="IQ_MONEY_MARKET_DEPOSIT_ACCOUNTS_FDIC">"c6553"</definedName>
    <definedName name="IQ_MONTH">15000</definedName>
    <definedName name="IQ_MORT_BANK_ACT">"c744"</definedName>
    <definedName name="IQ_MORT_BANKING_FEE">"c745"</definedName>
    <definedName name="IQ_MORT_INT_INC">"c746"</definedName>
    <definedName name="IQ_MORT_LOANS">"c747"</definedName>
    <definedName name="IQ_MORT_SECURITY">"c748"</definedName>
    <definedName name="IQ_MORTGAGE_BACKED_SECURITIES_FDIC">"c6402"</definedName>
    <definedName name="IQ_MORTGAGE_SERV_RIGHTS">"c2242"</definedName>
    <definedName name="IQ_MORTGAGE_SERVICING_FDIC">"c6335"</definedName>
    <definedName name="IQ_MTD">800000</definedName>
    <definedName name="IQ_MULTIFAMILY_RESIDENTIAL_LOANS_FDIC">"c6311"</definedName>
    <definedName name="IQ_NAMES_REVISION_DATE_">40691.9606712963</definedName>
    <definedName name="IQ_NAV_ACT_OR_EST">"c2225"</definedName>
    <definedName name="IQ_NAV_EST">"c1751"</definedName>
    <definedName name="IQ_NAV_HIGH_EST">"c1753"</definedName>
    <definedName name="IQ_NAV_LOW_EST">"c1754"</definedName>
    <definedName name="IQ_NAV_MEDIAN_EST">"c1752"</definedName>
    <definedName name="IQ_NAV_NUM_EST">"c1755"</definedName>
    <definedName name="IQ_NAV_SHARE_ACT_OR_EST">"c2225"</definedName>
    <definedName name="IQ_NAV_SHARE_ACT_OR_EST_REUT">"c5623"</definedName>
    <definedName name="IQ_NAV_SHARE_EST">"c5609"</definedName>
    <definedName name="IQ_NAV_SHARE_EST_REUT">"c5617"</definedName>
    <definedName name="IQ_NAV_SHARE_HIGH_EST">"c5612"</definedName>
    <definedName name="IQ_NAV_SHARE_HIGH_EST_REUT">"c5620"</definedName>
    <definedName name="IQ_NAV_SHARE_LOW_EST">"c5613"</definedName>
    <definedName name="IQ_NAV_SHARE_LOW_EST_REUT">"c5621"</definedName>
    <definedName name="IQ_NAV_SHARE_MEDIAN_EST">"c5610"</definedName>
    <definedName name="IQ_NAV_SHARE_MEDIAN_EST_REUT">"c5618"</definedName>
    <definedName name="IQ_NAV_SHARE_NUM_EST">"c5614"</definedName>
    <definedName name="IQ_NAV_SHARE_NUM_EST_REUT">"c5622"</definedName>
    <definedName name="IQ_NAV_SHARE_STDDEV_EST">"c5611"</definedName>
    <definedName name="IQ_NAV_SHARE_STDDEV_EST_REUT">"c5619"</definedName>
    <definedName name="IQ_NAV_STDDEV_EST">"c1756"</definedName>
    <definedName name="IQ_NET_CHANGE">"c749"</definedName>
    <definedName name="IQ_NET_CHARGE_OFFS_FDIC">"c6641"</definedName>
    <definedName name="IQ_NET_CHARGE_OFFS_LOANS_FDIC">"c6751"</definedName>
    <definedName name="IQ_NET_CLAIM_EXP_INCUR">"c2757"</definedName>
    <definedName name="IQ_NET_CLAIM_EXP_INCUR_CY">"c2761"</definedName>
    <definedName name="IQ_NET_CLAIM_EXP_INCUR_PY">"c2762"</definedName>
    <definedName name="IQ_NET_CLAIM_EXP_PAID">"c2760"</definedName>
    <definedName name="IQ_NET_CLAIM_EXP_PAID_CY">"c2763"</definedName>
    <definedName name="IQ_NET_CLAIM_EXP_PAID_PY">"c2764"</definedName>
    <definedName name="IQ_NET_CLAIM_EXP_RES">"c2754"</definedName>
    <definedName name="IQ_NET_DEBT">"c1584"</definedName>
    <definedName name="IQ_NET_DEBT_ACT_OR_EST">"c3583"</definedName>
    <definedName name="IQ_NET_DEBT_ACT_OR_EST_REUT">"c5473"</definedName>
    <definedName name="IQ_NET_DEBT_EBITDA">"c750"</definedName>
    <definedName name="IQ_NET_DEBT_EBITDA_CAPEX">"c2949"</definedName>
    <definedName name="IQ_NET_DEBT_EST">"c3517"</definedName>
    <definedName name="IQ_NET_DEBT_EST_REUT">"c3976"</definedName>
    <definedName name="IQ_NET_DEBT_GUIDANCE">"c4467"</definedName>
    <definedName name="IQ_NET_DEBT_HIGH_EST">"c3518"</definedName>
    <definedName name="IQ_NET_DEBT_HIGH_EST_REUT">"c3978"</definedName>
    <definedName name="IQ_NET_DEBT_HIGH_GUIDANCE">"c4181"</definedName>
    <definedName name="IQ_NET_DEBT_ISSUED">"c751"</definedName>
    <definedName name="IQ_NET_DEBT_ISSUED_BNK">"c752"</definedName>
    <definedName name="IQ_NET_DEBT_ISSUED_BR">"c753"</definedName>
    <definedName name="IQ_NET_DEBT_ISSUED_FIN">"c754"</definedName>
    <definedName name="IQ_NET_DEBT_ISSUED_INS">"c755"</definedName>
    <definedName name="IQ_NET_DEBT_ISSUED_RE">"c6238"</definedName>
    <definedName name="IQ_NET_DEBT_ISSUED_REIT">"c756"</definedName>
    <definedName name="IQ_NET_DEBT_ISSUED_UTI">"c757"</definedName>
    <definedName name="IQ_NET_DEBT_LOW_EST">"c3519"</definedName>
    <definedName name="IQ_NET_DEBT_LOW_EST_REUT">"c3979"</definedName>
    <definedName name="IQ_NET_DEBT_LOW_GUIDANCE">"c4221"</definedName>
    <definedName name="IQ_NET_DEBT_MEDIAN_EST">"c3520"</definedName>
    <definedName name="IQ_NET_DEBT_MEDIAN_EST_REUT">"c3977"</definedName>
    <definedName name="IQ_NET_DEBT_NUM_EST">"c3515"</definedName>
    <definedName name="IQ_NET_DEBT_NUM_EST_REUT">"c3980"</definedName>
    <definedName name="IQ_NET_DEBT_STDDEV_EST">"c3516"</definedName>
    <definedName name="IQ_NET_DEBT_STDDEV_EST_REUT">"c3981"</definedName>
    <definedName name="IQ_NET_EARNED">"c2734"</definedName>
    <definedName name="IQ_NET_INC">"c1394"</definedName>
    <definedName name="IQ_NET_INC_BEFORE">"c1368"</definedName>
    <definedName name="IQ_NET_INC_CF">"c1397"</definedName>
    <definedName name="IQ_NET_INC_MARGIN">"c1398"</definedName>
    <definedName name="IQ_NET_INCOME_FDIC">"c6587"</definedName>
    <definedName name="IQ_NET_INT_INC_10YR_ANN_CAGR">"c6100"</definedName>
    <definedName name="IQ_NET_INT_INC_10YR_ANN_GROWTH">"c758"</definedName>
    <definedName name="IQ_NET_INT_INC_1YR_ANN_GROWTH">"c759"</definedName>
    <definedName name="IQ_NET_INT_INC_2YR_ANN_CAGR">"c6101"</definedName>
    <definedName name="IQ_NET_INT_INC_2YR_ANN_GROWTH">"c760"</definedName>
    <definedName name="IQ_NET_INT_INC_3YR_ANN_CAGR">"c6102"</definedName>
    <definedName name="IQ_NET_INT_INC_3YR_ANN_GROWTH">"c761"</definedName>
    <definedName name="IQ_NET_INT_INC_5YR_ANN_CAGR">"c6103"</definedName>
    <definedName name="IQ_NET_INT_INC_5YR_ANN_GROWTH">"c762"</definedName>
    <definedName name="IQ_NET_INT_INC_7YR_ANN_CAGR">"c6104"</definedName>
    <definedName name="IQ_NET_INT_INC_7YR_ANN_GROWTH">"c763"</definedName>
    <definedName name="IQ_NET_INT_INC_BNK">"c764"</definedName>
    <definedName name="IQ_NET_INT_INC_BNK_FDIC">"c6570"</definedName>
    <definedName name="IQ_NET_INT_INC_BR">"c765"</definedName>
    <definedName name="IQ_NET_INT_INC_FIN">"c766"</definedName>
    <definedName name="IQ_NET_INT_INC_TOTAL_REV">"c767"</definedName>
    <definedName name="IQ_NET_INT_MARGIN">"c768"</definedName>
    <definedName name="IQ_NET_INTEREST_EXP">"c769"</definedName>
    <definedName name="IQ_NET_INTEREST_EXP_RE">"c6239"</definedName>
    <definedName name="IQ_NET_INTEREST_EXP_REIT">"c770"</definedName>
    <definedName name="IQ_NET_INTEREST_EXP_UTI">"c771"</definedName>
    <definedName name="IQ_NET_INTEREST_INC">"c1392"</definedName>
    <definedName name="IQ_NET_INTEREST_INC_AFTER_LL">"c1604"</definedName>
    <definedName name="IQ_NET_INTEREST_MARGIN_FDIC">"c6726"</definedName>
    <definedName name="IQ_NET_LIFE_INS_IN_FORCE">"c2769"</definedName>
    <definedName name="IQ_NET_LOANS">"c772"</definedName>
    <definedName name="IQ_NET_LOANS_10YR_ANN_CAGR">"c6105"</definedName>
    <definedName name="IQ_NET_LOANS_10YR_ANN_GROWTH">"c773"</definedName>
    <definedName name="IQ_NET_LOANS_1YR_ANN_GROWTH">"c774"</definedName>
    <definedName name="IQ_NET_LOANS_2YR_ANN_CAGR">"c6106"</definedName>
    <definedName name="IQ_NET_LOANS_2YR_ANN_GROWTH">"c775"</definedName>
    <definedName name="IQ_NET_LOANS_3YR_ANN_CAGR">"c6107"</definedName>
    <definedName name="IQ_NET_LOANS_3YR_ANN_GROWTH">"c776"</definedName>
    <definedName name="IQ_NET_LOANS_5YR_ANN_CAGR">"c6108"</definedName>
    <definedName name="IQ_NET_LOANS_5YR_ANN_GROWTH">"c777"</definedName>
    <definedName name="IQ_NET_LOANS_7YR_ANN_CAGR">"c6109"</definedName>
    <definedName name="IQ_NET_LOANS_7YR_ANN_GROWTH">"c778"</definedName>
    <definedName name="IQ_NET_LOANS_LEASES_CORE_DEPOSITS_FDIC">"c6743"</definedName>
    <definedName name="IQ_NET_LOANS_LEASES_DEPOSITS_FDIC">"c6742"</definedName>
    <definedName name="IQ_NET_LOANS_TOTAL_DEPOSITS">"c779"</definedName>
    <definedName name="IQ_NET_OPERATING_INCOME_ASSETS_FDIC">"c6729"</definedName>
    <definedName name="IQ_NET_RENTAL_EXP_FN">"c780"</definedName>
    <definedName name="IQ_NET_SECURITIZATION_INCOME_FDIC">"c6669"</definedName>
    <definedName name="IQ_NET_SERVICING_FEES_FDIC">"c6668"</definedName>
    <definedName name="IQ_NET_TO_GROSS_EARNED">"c2750"</definedName>
    <definedName name="IQ_NET_TO_GROSS_WRITTEN">"c2729"</definedName>
    <definedName name="IQ_NET_WORKING_CAP">"c3493"</definedName>
    <definedName name="IQ_NET_WRITTEN">"c2728"</definedName>
    <definedName name="IQ_NEW_PREM">"c2785"</definedName>
    <definedName name="IQ_NEXT_CALL_DATE">"c2198"</definedName>
    <definedName name="IQ_NEXT_CALL_PRICE">"c2199"</definedName>
    <definedName name="IQ_NEXT_INT_DATE">"c2187"</definedName>
    <definedName name="IQ_NEXT_PUT_DATE">"c2200"</definedName>
    <definedName name="IQ_NEXT_PUT_PRICE">"c2201"</definedName>
    <definedName name="IQ_NEXT_SINK_FUND_AMOUNT">"c2490"</definedName>
    <definedName name="IQ_NEXT_SINK_FUND_DATE">"c2489"</definedName>
    <definedName name="IQ_NEXT_SINK_FUND_PRICE">"c2491"</definedName>
    <definedName name="IQ_NI">"c781"</definedName>
    <definedName name="IQ_NI_10YR_ANN_CAGR">"c6110"</definedName>
    <definedName name="IQ_NI_10YR_ANN_GROWTH">"c782"</definedName>
    <definedName name="IQ_NI_1YR_ANN_GROWTH">"c783"</definedName>
    <definedName name="IQ_NI_2YR_ANN_CAGR">"c6111"</definedName>
    <definedName name="IQ_NI_2YR_ANN_GROWTH">"c784"</definedName>
    <definedName name="IQ_NI_3YR_ANN_CAGR">"c6112"</definedName>
    <definedName name="IQ_NI_3YR_ANN_GROWTH">"c785"</definedName>
    <definedName name="IQ_NI_5YR_ANN_CAGR">"c6113"</definedName>
    <definedName name="IQ_NI_5YR_ANN_GROWTH">"c786"</definedName>
    <definedName name="IQ_NI_7YR_ANN_CAGR">"c6114"</definedName>
    <definedName name="IQ_NI_7YR_ANN_GROWTH">"c787"</definedName>
    <definedName name="IQ_NI_ACT_OR_EST">"c2222"</definedName>
    <definedName name="IQ_NI_ACT_OR_EST_REUT">"c5468"</definedName>
    <definedName name="IQ_NI_AFTER_CAPITALIZED">"c788"</definedName>
    <definedName name="IQ_NI_AVAIL_EXCL">"c789"</definedName>
    <definedName name="IQ_NI_AVAIL_EXCL_MARGIN">"c790"</definedName>
    <definedName name="IQ_NI_AVAIL_INCL">"c791"</definedName>
    <definedName name="IQ_NI_BEFORE_CAPITALIZED">"c792"</definedName>
    <definedName name="IQ_NI_CF">"c793"</definedName>
    <definedName name="IQ_NI_EST">"c1716"</definedName>
    <definedName name="IQ_NI_EST_REUT">"c5368"</definedName>
    <definedName name="IQ_NI_GAAP_GUIDANCE">"c4470"</definedName>
    <definedName name="IQ_NI_GAAP_HIGH_GUIDANCE">"c4177"</definedName>
    <definedName name="IQ_NI_GAAP_LOW_GUIDANCE">"c4217"</definedName>
    <definedName name="IQ_NI_GUIDANCE">"c4469"</definedName>
    <definedName name="IQ_NI_GW_EST">"c1723"</definedName>
    <definedName name="IQ_NI_GW_EST_REUT">"c5375"</definedName>
    <definedName name="IQ_NI_GW_GUIDANCE">"c4471"</definedName>
    <definedName name="IQ_NI_GW_HIGH_EST">"c1725"</definedName>
    <definedName name="IQ_NI_GW_HIGH_EST_REUT">"c5377"</definedName>
    <definedName name="IQ_NI_GW_HIGH_GUIDANCE">"c4178"</definedName>
    <definedName name="IQ_NI_GW_LOW_EST">"c1726"</definedName>
    <definedName name="IQ_NI_GW_LOW_EST_REUT">"c5378"</definedName>
    <definedName name="IQ_NI_GW_LOW_GUIDANCE">"c4218"</definedName>
    <definedName name="IQ_NI_GW_MEDIAN_EST">"c1724"</definedName>
    <definedName name="IQ_NI_GW_MEDIAN_EST_REUT">"c5376"</definedName>
    <definedName name="IQ_NI_GW_NUM_EST">"c1727"</definedName>
    <definedName name="IQ_NI_GW_NUM_EST_REUT">"c5379"</definedName>
    <definedName name="IQ_NI_GW_STDDEV_EST">"c1728"</definedName>
    <definedName name="IQ_NI_GW_STDDEV_EST_REUT">"c5380"</definedName>
    <definedName name="IQ_NI_HIGH_EST">"c1718"</definedName>
    <definedName name="IQ_NI_HIGH_EST_REUT">"c5370"</definedName>
    <definedName name="IQ_NI_HIGH_GUIDANCE">"c4176"</definedName>
    <definedName name="IQ_NI_LOW_EST">"c1719"</definedName>
    <definedName name="IQ_NI_LOW_EST_REUT">"c5371"</definedName>
    <definedName name="IQ_NI_LOW_GUIDANCE">"c4216"</definedName>
    <definedName name="IQ_NI_MARGIN">"c794"</definedName>
    <definedName name="IQ_NI_MEDIAN_EST">"c1717"</definedName>
    <definedName name="IQ_NI_MEDIAN_EST_REUT">"c5369"</definedName>
    <definedName name="IQ_NI_NORM">"c1901"</definedName>
    <definedName name="IQ_NI_NORM_10YR_ANN_CAGR">"c6189"</definedName>
    <definedName name="IQ_NI_NORM_10YR_ANN_GROWTH">"c1960"</definedName>
    <definedName name="IQ_NI_NORM_1YR_ANN_GROWTH">"c1955"</definedName>
    <definedName name="IQ_NI_NORM_2YR_ANN_CAGR">"c6185"</definedName>
    <definedName name="IQ_NI_NORM_2YR_ANN_GROWTH">"c1956"</definedName>
    <definedName name="IQ_NI_NORM_3YR_ANN_CAGR">"c6186"</definedName>
    <definedName name="IQ_NI_NORM_3YR_ANN_GROWTH">"c1957"</definedName>
    <definedName name="IQ_NI_NORM_5YR_ANN_CAGR">"c6187"</definedName>
    <definedName name="IQ_NI_NORM_5YR_ANN_GROWTH">"c1958"</definedName>
    <definedName name="IQ_NI_NORM_7YR_ANN_CAGR">"c6188"</definedName>
    <definedName name="IQ_NI_NORM_7YR_ANN_GROWTH">"c1959"</definedName>
    <definedName name="IQ_NI_NORM_MARGIN">"c1964"</definedName>
    <definedName name="IQ_NI_NUM_EST">"c1720"</definedName>
    <definedName name="IQ_NI_NUM_EST_REUT">"c5372"</definedName>
    <definedName name="IQ_NI_REPORTED_EST">"c1730"</definedName>
    <definedName name="IQ_NI_REPORTED_EST_REUT">"c5382"</definedName>
    <definedName name="IQ_NI_REPORTED_HIGH_EST">"c1732"</definedName>
    <definedName name="IQ_NI_REPORTED_HIGH_EST_REUT">"c5384"</definedName>
    <definedName name="IQ_NI_REPORTED_LOW_EST">"c1733"</definedName>
    <definedName name="IQ_NI_REPORTED_LOW_EST_REUT">"c5385"</definedName>
    <definedName name="IQ_NI_REPORTED_MEDIAN_EST">"c1731"</definedName>
    <definedName name="IQ_NI_REPORTED_MEDIAN_EST_REUT">"c5383"</definedName>
    <definedName name="IQ_NI_REPORTED_NUM_EST">"c1734"</definedName>
    <definedName name="IQ_NI_REPORTED_NUM_EST_REUT">"c5386"</definedName>
    <definedName name="IQ_NI_REPORTED_STDDEV_EST">"c1735"</definedName>
    <definedName name="IQ_NI_REPORTED_STDDEV_EST_REUT">"c5387"</definedName>
    <definedName name="IQ_NI_SBC_ACT_OR_EST">"c4474"</definedName>
    <definedName name="IQ_NI_SBC_EST">"c4473"</definedName>
    <definedName name="IQ_NI_SBC_GUIDANCE">"c4475"</definedName>
    <definedName name="IQ_NI_SBC_GW_ACT_OR_EST">"c4478"</definedName>
    <definedName name="IQ_NI_SBC_GW_EST">"c4477"</definedName>
    <definedName name="IQ_NI_SBC_GW_GUIDANCE">"c4479"</definedName>
    <definedName name="IQ_NI_SBC_GW_HIGH_EST">"c4480"</definedName>
    <definedName name="IQ_NI_SBC_GW_HIGH_GUIDANCE">"c4187"</definedName>
    <definedName name="IQ_NI_SBC_GW_LOW_EST">"c4481"</definedName>
    <definedName name="IQ_NI_SBC_GW_LOW_GUIDANCE">"c4227"</definedName>
    <definedName name="IQ_NI_SBC_GW_MEDIAN_EST">"c4482"</definedName>
    <definedName name="IQ_NI_SBC_GW_NUM_EST">"c4483"</definedName>
    <definedName name="IQ_NI_SBC_GW_STDDEV_EST">"c4484"</definedName>
    <definedName name="IQ_NI_SBC_HIGH_EST">"c4486"</definedName>
    <definedName name="IQ_NI_SBC_HIGH_GUIDANCE">"c4186"</definedName>
    <definedName name="IQ_NI_SBC_LOW_EST">"c4487"</definedName>
    <definedName name="IQ_NI_SBC_LOW_GUIDANCE">"c4226"</definedName>
    <definedName name="IQ_NI_SBC_MEDIAN_EST">"c4488"</definedName>
    <definedName name="IQ_NI_SBC_NUM_EST">"c4489"</definedName>
    <definedName name="IQ_NI_SBC_STDDEV_EST">"c4490"</definedName>
    <definedName name="IQ_NI_SFAS">"c795"</definedName>
    <definedName name="IQ_NI_STDDEV_EST">"c1721"</definedName>
    <definedName name="IQ_NI_STDDEV_EST_REUT">"c5373"</definedName>
    <definedName name="IQ_NOL_CF_1YR">"c3465"</definedName>
    <definedName name="IQ_NOL_CF_2YR">"c3466"</definedName>
    <definedName name="IQ_NOL_CF_3YR">"c3467"</definedName>
    <definedName name="IQ_NOL_CF_4YR">"c3468"</definedName>
    <definedName name="IQ_NOL_CF_5YR">"c3469"</definedName>
    <definedName name="IQ_NOL_CF_AFTER_FIVE">"c3470"</definedName>
    <definedName name="IQ_NOL_CF_MAX_YEAR">"c3473"</definedName>
    <definedName name="IQ_NOL_CF_NO_EXP">"c3471"</definedName>
    <definedName name="IQ_NOL_CF_TOTAL">"c3472"</definedName>
    <definedName name="IQ_NON_ACCRUAL_LOANS">"c796"</definedName>
    <definedName name="IQ_NON_CASH">"c1399"</definedName>
    <definedName name="IQ_NON_CASH_ITEMS">"c797"</definedName>
    <definedName name="IQ_NON_INS_EXP">"c798"</definedName>
    <definedName name="IQ_NON_INS_REV">"c799"</definedName>
    <definedName name="IQ_NON_INT_BEAR_CD">"c800"</definedName>
    <definedName name="IQ_NON_INT_EXP">"c801"</definedName>
    <definedName name="IQ_NON_INT_EXP_FDIC">"c6579"</definedName>
    <definedName name="IQ_NON_INT_INC">"c802"</definedName>
    <definedName name="IQ_NON_INT_INC_10YR_ANN_CAGR">"c6115"</definedName>
    <definedName name="IQ_NON_INT_INC_10YR_ANN_GROWTH">"c803"</definedName>
    <definedName name="IQ_NON_INT_INC_1YR_ANN_GROWTH">"c804"</definedName>
    <definedName name="IQ_NON_INT_INC_2YR_ANN_CAGR">"c6116"</definedName>
    <definedName name="IQ_NON_INT_INC_2YR_ANN_GROWTH">"c805"</definedName>
    <definedName name="IQ_NON_INT_INC_3YR_ANN_CAGR">"c6117"</definedName>
    <definedName name="IQ_NON_INT_INC_3YR_ANN_GROWTH">"c806"</definedName>
    <definedName name="IQ_NON_INT_INC_5YR_ANN_CAGR">"c6118"</definedName>
    <definedName name="IQ_NON_INT_INC_5YR_ANN_GROWTH">"c807"</definedName>
    <definedName name="IQ_NON_INT_INC_7YR_ANN_CAGR">"c6119"</definedName>
    <definedName name="IQ_NON_INT_INC_7YR_ANN_GROWTH">"c808"</definedName>
    <definedName name="IQ_NON_INT_INC_FDIC">"c6575"</definedName>
    <definedName name="IQ_NON_INTEREST_EXP">"c1400"</definedName>
    <definedName name="IQ_NON_INTEREST_INC">"c1401"</definedName>
    <definedName name="IQ_NON_OPER_EXP">"c809"</definedName>
    <definedName name="IQ_NON_OPER_INC">"c810"</definedName>
    <definedName name="IQ_NON_PERF_ASSETS_10YR_ANN_CAGR">"c6120"</definedName>
    <definedName name="IQ_NON_PERF_ASSETS_10YR_ANN_GROWTH">"c811"</definedName>
    <definedName name="IQ_NON_PERF_ASSETS_1YR_ANN_GROWTH">"c812"</definedName>
    <definedName name="IQ_NON_PERF_ASSETS_2YR_ANN_CAGR">"c6121"</definedName>
    <definedName name="IQ_NON_PERF_ASSETS_2YR_ANN_GROWTH">"c813"</definedName>
    <definedName name="IQ_NON_PERF_ASSETS_3YR_ANN_CAGR">"c6122"</definedName>
    <definedName name="IQ_NON_PERF_ASSETS_3YR_ANN_GROWTH">"c814"</definedName>
    <definedName name="IQ_NON_PERF_ASSETS_5YR_ANN_CAGR">"c6123"</definedName>
    <definedName name="IQ_NON_PERF_ASSETS_5YR_ANN_GROWTH">"c815"</definedName>
    <definedName name="IQ_NON_PERF_ASSETS_7YR_ANN_CAGR">"c6124"</definedName>
    <definedName name="IQ_NON_PERF_ASSETS_7YR_ANN_GROWTH">"c816"</definedName>
    <definedName name="IQ_NON_PERF_ASSETS_TOTAL_ASSETS">"c817"</definedName>
    <definedName name="IQ_NON_PERF_LOANS_10YR_ANN_CAGR">"c6125"</definedName>
    <definedName name="IQ_NON_PERF_LOANS_10YR_ANN_GROWTH">"c818"</definedName>
    <definedName name="IQ_NON_PERF_LOANS_1YR_ANN_GROWTH">"c819"</definedName>
    <definedName name="IQ_NON_PERF_LOANS_2YR_ANN_CAGR">"c6126"</definedName>
    <definedName name="IQ_NON_PERF_LOANS_2YR_ANN_GROWTH">"c820"</definedName>
    <definedName name="IQ_NON_PERF_LOANS_3YR_ANN_CAGR">"c6127"</definedName>
    <definedName name="IQ_NON_PERF_LOANS_3YR_ANN_GROWTH">"c821"</definedName>
    <definedName name="IQ_NON_PERF_LOANS_5YR_ANN_CAGR">"c6128"</definedName>
    <definedName name="IQ_NON_PERF_LOANS_5YR_ANN_GROWTH">"c822"</definedName>
    <definedName name="IQ_NON_PERF_LOANS_7YR_ANN_CAGR">"c6129"</definedName>
    <definedName name="IQ_NON_PERF_LOANS_7YR_ANN_GROWTH">"c823"</definedName>
    <definedName name="IQ_NON_PERF_LOANS_TOTAL_ASSETS">"c824"</definedName>
    <definedName name="IQ_NON_PERF_LOANS_TOTAL_LOANS">"c825"</definedName>
    <definedName name="IQ_NON_PERFORMING_ASSETS">"c826"</definedName>
    <definedName name="IQ_NON_PERFORMING_LOANS">"c827"</definedName>
    <definedName name="IQ_NON_US_ADDRESSEES_TOTAL_LOANS_FOREIGN_FDIC">"c6443"</definedName>
    <definedName name="IQ_NON_US_CHARGE_OFFS_AND_RECOVERIES_FDIC">"c6650"</definedName>
    <definedName name="IQ_NON_US_CHARGE_OFFS_FDIC">"c6648"</definedName>
    <definedName name="IQ_NON_US_COMMERCIAL_INDUSTRIAL_CHARGE_OFFS_FDIC">"c6651"</definedName>
    <definedName name="IQ_NON_US_NET_LOANS_FDIC">"c6376"</definedName>
    <definedName name="IQ_NON_US_RECOVERIES_FDIC">"c6649"</definedName>
    <definedName name="IQ_NONCASH_PENSION_EXP">"c3000"</definedName>
    <definedName name="IQ_NONCURRENT_LOANS_1_4_FAMILY_FDIC">"c6770"</definedName>
    <definedName name="IQ_NONCURRENT_LOANS_COMMERCIAL_INDUSTRIAL_FDIC">"c6773"</definedName>
    <definedName name="IQ_NONCURRENT_LOANS_COMMERCIAL_RE_FDIC">"c6768"</definedName>
    <definedName name="IQ_NONCURRENT_LOANS_COMMERCIAL_RE_NOT_SECURED_FDIC">"c6778"</definedName>
    <definedName name="IQ_NONCURRENT_LOANS_CONSTRUCTION_LAND_DEV_FDIC">"c6767"</definedName>
    <definedName name="IQ_NONCURRENT_LOANS_CREDIT_CARD_FDIC">"c6775"</definedName>
    <definedName name="IQ_NONCURRENT_LOANS_GUARANTEED_FDIC">"c6358"</definedName>
    <definedName name="IQ_NONCURRENT_LOANS_HOME_EQUITY_FDIC">"c6771"</definedName>
    <definedName name="IQ_NONCURRENT_LOANS_INDIVIDUALS_FDIC">"c6774"</definedName>
    <definedName name="IQ_NONCURRENT_LOANS_LEASES_FDIC">"c6357"</definedName>
    <definedName name="IQ_NONCURRENT_LOANS_MULTIFAMILY_FDIC">"c6769"</definedName>
    <definedName name="IQ_NONCURRENT_LOANS_OTHER_FAMILY_FDIC">"c6772"</definedName>
    <definedName name="IQ_NONCURRENT_LOANS_OTHER_INDIVIDUAL_FDIC">"c6776"</definedName>
    <definedName name="IQ_NONCURRENT_LOANS_OTHER_LOANS_FDIC">"c6777"</definedName>
    <definedName name="IQ_NONCURRENT_LOANS_RE_FDIC">"c6766"</definedName>
    <definedName name="IQ_NONCURRENT_LOANS_TOTAL_LOANS_FDIC">"c6765"</definedName>
    <definedName name="IQ_NONCURRENT_OREO_ASSETS_FDIC">"c6741"</definedName>
    <definedName name="IQ_NONINTEREST_BEARING_BALANCES_FDIC">"c6394"</definedName>
    <definedName name="IQ_NONINTEREST_BEARING_DEPOSITS_DOMESTIC_FDIC">"c6477"</definedName>
    <definedName name="IQ_NONINTEREST_BEARING_DEPOSITS_FOREIGN_FDIC">"c6484"</definedName>
    <definedName name="IQ_NONINTEREST_EXPENSE_EARNING_ASSETS_FDIC">"c6728"</definedName>
    <definedName name="IQ_NONINTEREST_INCOME_EARNING_ASSETS_FDIC">"c6727"</definedName>
    <definedName name="IQ_NONMORTGAGE_SERVICING_FDIC">"c6336"</definedName>
    <definedName name="IQ_NONRECOURSE_DEBT">"c2550"</definedName>
    <definedName name="IQ_NONRECOURSE_DEBT_PCT">"c2551"</definedName>
    <definedName name="IQ_NONRES_FIXED_INVEST_PRIV_APR_FC_UNUSED_UNUSED_UNUSED">"c8468"</definedName>
    <definedName name="IQ_NONRES_FIXED_INVEST_PRIV_APR_UNUSED_UNUSED_UNUSED">"c7588"</definedName>
    <definedName name="IQ_NONRES_FIXED_INVEST_PRIV_FC_UNUSED_UNUSED_UNUSED">"c7808"</definedName>
    <definedName name="IQ_NONRES_FIXED_INVEST_PRIV_POP_FC_UNUSED_UNUSED_UNUSED">"c8028"</definedName>
    <definedName name="IQ_NONRES_FIXED_INVEST_PRIV_POP_UNUSED_UNUSED_UNUSED">"c7148"</definedName>
    <definedName name="IQ_NONRES_FIXED_INVEST_PRIV_UNUSED_UNUSED_UNUSED">"c6928"</definedName>
    <definedName name="IQ_NONRES_FIXED_INVEST_PRIV_YOY_FC_UNUSED_UNUSED_UNUSED">"c8248"</definedName>
    <definedName name="IQ_NONRES_FIXED_INVEST_PRIV_YOY_UNUSED_UNUSED_UNUSED">"c7368"</definedName>
    <definedName name="IQ_NONTRANSACTION_ACCOUNTS_FDIC">"c6552"</definedName>
    <definedName name="IQ_NONUTIL_REV">"c2089"</definedName>
    <definedName name="IQ_NORM_EPS_ACT_OR_EST">"c2249"</definedName>
    <definedName name="IQ_NORM_EPS_ACT_OR_EST_REUT">"c5472"</definedName>
    <definedName name="IQ_NORMAL_INC_AFTER">"c1605"</definedName>
    <definedName name="IQ_NORMAL_INC_AVAIL">"c1606"</definedName>
    <definedName name="IQ_NORMAL_INC_BEFORE">"c1607"</definedName>
    <definedName name="IQ_NOTES_PAY">"c1423"</definedName>
    <definedName name="IQ_NOTIONAL_AMOUNT_CREDIT_DERIVATIVES_FDIC">"c6507"</definedName>
    <definedName name="IQ_NOTIONAL_VALUE_EXCHANGE_SWAPS_FDIC">"c6516"</definedName>
    <definedName name="IQ_NOTIONAL_VALUE_OTHER_SWAPS_FDIC">"c6521"</definedName>
    <definedName name="IQ_NOTIONAL_VALUE_RATE_SWAPS_FDIC">"c6511"</definedName>
    <definedName name="IQ_NOW_ACCOUNT">"c828"</definedName>
    <definedName name="IQ_NPPE">"c829"</definedName>
    <definedName name="IQ_NPPE_10YR_ANN_CAGR">"c6130"</definedName>
    <definedName name="IQ_NPPE_10YR_ANN_GROWTH">"c830"</definedName>
    <definedName name="IQ_NPPE_1YR_ANN_GROWTH">"c831"</definedName>
    <definedName name="IQ_NPPE_2YR_ANN_CAGR">"c6131"</definedName>
    <definedName name="IQ_NPPE_2YR_ANN_GROWTH">"c832"</definedName>
    <definedName name="IQ_NPPE_3YR_ANN_CAGR">"c6132"</definedName>
    <definedName name="IQ_NPPE_3YR_ANN_GROWTH">"c833"</definedName>
    <definedName name="IQ_NPPE_5YR_ANN_CAGR">"c6133"</definedName>
    <definedName name="IQ_NPPE_5YR_ANN_GROWTH">"c834"</definedName>
    <definedName name="IQ_NPPE_7YR_ANN_CAGR">"c6134"</definedName>
    <definedName name="IQ_NPPE_7YR_ANN_GROWTH">"c835"</definedName>
    <definedName name="IQ_NTM">6000</definedName>
    <definedName name="IQ_NUKE">"c836"</definedName>
    <definedName name="IQ_NUKE_CF">"c837"</definedName>
    <definedName name="IQ_NUKE_CONTR">"c838"</definedName>
    <definedName name="IQ_NUM_BRANCHES">"c2088"</definedName>
    <definedName name="IQ_NUMBER_ADRHOLDERS">"c1970"</definedName>
    <definedName name="IQ_NUMBER_DAYS">"c1904"</definedName>
    <definedName name="IQ_NUMBER_DEPOSITS_LESS_THAN_100K_FDIC">"c6495"</definedName>
    <definedName name="IQ_NUMBER_DEPOSITS_MORE_THAN_100K_FDIC">"c6493"</definedName>
    <definedName name="IQ_NUMBER_SHAREHOLDERS">"c1967"</definedName>
    <definedName name="IQ_NUMBER_SHAREHOLDERS_CLASSA">"c1968"</definedName>
    <definedName name="IQ_NUMBER_SHAREHOLDERS_OTHER">"c1969"</definedName>
    <definedName name="IQ_OBLIGATIONS_OF_STATES_TOTAL_LOANS_FOREIGN_FDIC">"c6447"</definedName>
    <definedName name="IQ_OBLIGATIONS_STATES_FDIC">"c6431"</definedName>
    <definedName name="IQ_OCCUPY_EXP">"c839"</definedName>
    <definedName name="IQ_OFFER_AMOUNT">"c2152"</definedName>
    <definedName name="IQ_OFFER_COUPON">"c2147"</definedName>
    <definedName name="IQ_OFFER_COUPON_TYPE">"c2148"</definedName>
    <definedName name="IQ_OFFER_DATE">"c2149"</definedName>
    <definedName name="IQ_OFFER_PRICE">"c2150"</definedName>
    <definedName name="IQ_OFFER_YIELD">"c2151"</definedName>
    <definedName name="IQ_OG_10DISC">"c1998"</definedName>
    <definedName name="IQ_OG_10DISC_GAS">"c2018"</definedName>
    <definedName name="IQ_OG_10DISC_OIL">"c2008"</definedName>
    <definedName name="IQ_OG_ACQ_COST_PROVED">"c1975"</definedName>
    <definedName name="IQ_OG_ACQ_COST_PROVED_GAS">"c1987"</definedName>
    <definedName name="IQ_OG_ACQ_COST_PROVED_OIL">"c1981"</definedName>
    <definedName name="IQ_OG_ACQ_COST_UNPROVED">"c1976"</definedName>
    <definedName name="IQ_OG_ACQ_COST_UNPROVED_GAS">"c1988"</definedName>
    <definedName name="IQ_OG_ACQ_COST_UNPROVED_OIL">"c1982"</definedName>
    <definedName name="IQ_OG_AVG_DAILY_PROD_GAS">"c2910"</definedName>
    <definedName name="IQ_OG_AVG_DAILY_PROD_NGL">"c2911"</definedName>
    <definedName name="IQ_OG_AVG_DAILY_PROD_OIL">"c2909"</definedName>
    <definedName name="IQ_OG_AVG_DAILY_SALES_VOL_EQ_INC_GAS">"c5797"</definedName>
    <definedName name="IQ_OG_AVG_DAILY_SALES_VOL_EQ_INC_NGL">"c5798"</definedName>
    <definedName name="IQ_OG_AVG_DAILY_SALES_VOL_EQ_INC_OIL">"c5796"</definedName>
    <definedName name="IQ_OG_CLOSE_BALANCE_GAS">"c2049"</definedName>
    <definedName name="IQ_OG_CLOSE_BALANCE_NGL">"c2920"</definedName>
    <definedName name="IQ_OG_CLOSE_BALANCE_OIL">"c2037"</definedName>
    <definedName name="IQ_OG_DCF_BEFORE_TAXES">"c2023"</definedName>
    <definedName name="IQ_OG_DCF_BEFORE_TAXES_GAS">"c2025"</definedName>
    <definedName name="IQ_OG_DCF_BEFORE_TAXES_OIL">"c2024"</definedName>
    <definedName name="IQ_OG_DEVELOPED_ACRE_GROSS_EQ_INC">"c5802"</definedName>
    <definedName name="IQ_OG_DEVELOPED_ACRE_NET_EQ_INC">"c5803"</definedName>
    <definedName name="IQ_OG_DEVELOPED_RESERVES_GAS">"c2053"</definedName>
    <definedName name="IQ_OG_DEVELOPED_RESERVES_NGL">"c2922"</definedName>
    <definedName name="IQ_OG_DEVELOPED_RESERVES_OIL">"c2054"</definedName>
    <definedName name="IQ_OG_DEVELOPMENT_COSTS">"c1978"</definedName>
    <definedName name="IQ_OG_DEVELOPMENT_COSTS_GAS">"c1990"</definedName>
    <definedName name="IQ_OG_DEVELOPMENT_COSTS_OIL">"c1984"</definedName>
    <definedName name="IQ_OG_EQUITY_DCF">"c2002"</definedName>
    <definedName name="IQ_OG_EQUITY_DCF_GAS">"c2022"</definedName>
    <definedName name="IQ_OG_EQUITY_DCF_OIL">"c2012"</definedName>
    <definedName name="IQ_OG_EQUTY_RESERVES_GAS">"c2050"</definedName>
    <definedName name="IQ_OG_EQUTY_RESERVES_NGL">"c2921"</definedName>
    <definedName name="IQ_OG_EQUTY_RESERVES_OIL">"c2038"</definedName>
    <definedName name="IQ_OG_EXPLORATION_COSTS">"c1977"</definedName>
    <definedName name="IQ_OG_EXPLORATION_COSTS_GAS">"c1989"</definedName>
    <definedName name="IQ_OG_EXPLORATION_COSTS_OIL">"c1983"</definedName>
    <definedName name="IQ_OG_EXT_DISC_GAS">"c2043"</definedName>
    <definedName name="IQ_OG_EXT_DISC_NGL">"c2914"</definedName>
    <definedName name="IQ_OG_EXT_DISC_OIL">"c2031"</definedName>
    <definedName name="IQ_OG_FUTURE_CASH_INFLOWS">"c1993"</definedName>
    <definedName name="IQ_OG_FUTURE_CASH_INFLOWS_GAS">"c2013"</definedName>
    <definedName name="IQ_OG_FUTURE_CASH_INFLOWS_OIL">"c2003"</definedName>
    <definedName name="IQ_OG_FUTURE_DEVELOPMENT_COSTS">"c1995"</definedName>
    <definedName name="IQ_OG_FUTURE_DEVELOPMENT_COSTS_GAS">"c2015"</definedName>
    <definedName name="IQ_OG_FUTURE_DEVELOPMENT_COSTS_OIL">"c2005"</definedName>
    <definedName name="IQ_OG_FUTURE_INC_TAXES">"c1997"</definedName>
    <definedName name="IQ_OG_FUTURE_INC_TAXES_GAS">"c2017"</definedName>
    <definedName name="IQ_OG_FUTURE_INC_TAXES_OIL">"c2007"</definedName>
    <definedName name="IQ_OG_FUTURE_PRODUCTION_COSTS">"c1994"</definedName>
    <definedName name="IQ_OG_FUTURE_PRODUCTION_COSTS_GAS">"c2014"</definedName>
    <definedName name="IQ_OG_FUTURE_PRODUCTION_COSTS_OIL">"c2004"</definedName>
    <definedName name="IQ_OG_GAS_PRICE_HEDGED">"c2056"</definedName>
    <definedName name="IQ_OG_GAS_PRICE_UNHEDGED">"c2058"</definedName>
    <definedName name="IQ_OG_IMPROVED_RECOVERY_GAS">"c2044"</definedName>
    <definedName name="IQ_OG_IMPROVED_RECOVERY_NGL">"c2915"</definedName>
    <definedName name="IQ_OG_IMPROVED_RECOVERY_OIL">"c2032"</definedName>
    <definedName name="IQ_OG_LIQUID_GAS_PRICE_HEDGED">"c2233"</definedName>
    <definedName name="IQ_OG_LIQUID_GAS_PRICE_UNHEDGED">"c2234"</definedName>
    <definedName name="IQ_OG_NET_FUTURE_CASH_FLOWS">"c1996"</definedName>
    <definedName name="IQ_OG_NET_FUTURE_CASH_FLOWS_GAS">"c2016"</definedName>
    <definedName name="IQ_OG_NET_FUTURE_CASH_FLOWS_OIL">"c2006"</definedName>
    <definedName name="IQ_OG_OIL_PRICE_HEDGED">"c2055"</definedName>
    <definedName name="IQ_OG_OIL_PRICE_UNHEDGED">"c2057"</definedName>
    <definedName name="IQ_OG_OPEN_BALANCE_GAS">"c2041"</definedName>
    <definedName name="IQ_OG_OPEN_BALANCE_NGL">"c2912"</definedName>
    <definedName name="IQ_OG_OPEN_BALANCE_OIL">"c2029"</definedName>
    <definedName name="IQ_OG_OTHER_ADJ_FCF">"c1999"</definedName>
    <definedName name="IQ_OG_OTHER_ADJ_FCF_GAS">"c2019"</definedName>
    <definedName name="IQ_OG_OTHER_ADJ_FCF_OIL">"c2009"</definedName>
    <definedName name="IQ_OG_OTHER_ADJ_GAS">"c2048"</definedName>
    <definedName name="IQ_OG_OTHER_ADJ_NGL">"c2919"</definedName>
    <definedName name="IQ_OG_OTHER_ADJ_OIL">"c2036"</definedName>
    <definedName name="IQ_OG_OTHER_COSTS">"c1979"</definedName>
    <definedName name="IQ_OG_OTHER_COSTS_GAS">"c1991"</definedName>
    <definedName name="IQ_OG_OTHER_COSTS_OIL">"c1985"</definedName>
    <definedName name="IQ_OG_PRODUCTION_GAS">"c2047"</definedName>
    <definedName name="IQ_OG_PRODUCTION_NGL">"c2918"</definedName>
    <definedName name="IQ_OG_PRODUCTION_OIL">"c2035"</definedName>
    <definedName name="IQ_OG_PURCHASES_GAS">"c2045"</definedName>
    <definedName name="IQ_OG_PURCHASES_NGL">"c2916"</definedName>
    <definedName name="IQ_OG_PURCHASES_OIL">"c2033"</definedName>
    <definedName name="IQ_OG_RESERVE_REPLACEMENT_RATIO">"c5799"</definedName>
    <definedName name="IQ_OG_REVISIONS_GAS">"c2042"</definedName>
    <definedName name="IQ_OG_REVISIONS_NGL">"c2913"</definedName>
    <definedName name="IQ_OG_REVISIONS_OIL">"c2030"</definedName>
    <definedName name="IQ_OG_SALES_IN_PLACE_GAS">"c2046"</definedName>
    <definedName name="IQ_OG_SALES_IN_PLACE_NGL">"c2917"</definedName>
    <definedName name="IQ_OG_SALES_IN_PLACE_OIL">"c2034"</definedName>
    <definedName name="IQ_OG_SALES_VOL_EQ_INC_GAS">"c5794"</definedName>
    <definedName name="IQ_OG_SALES_VOL_EQ_INC_NGL">"c5795"</definedName>
    <definedName name="IQ_OG_SALES_VOL_EQ_INC_OIL">"c5793"</definedName>
    <definedName name="IQ_OG_STANDARDIZED_DCF">"c2000"</definedName>
    <definedName name="IQ_OG_STANDARDIZED_DCF_GAS">"c2020"</definedName>
    <definedName name="IQ_OG_STANDARDIZED_DCF_HEDGED">"c2001"</definedName>
    <definedName name="IQ_OG_STANDARDIZED_DCF_HEDGED_GAS">"c2021"</definedName>
    <definedName name="IQ_OG_STANDARDIZED_DCF_HEDGED_OIL">"c2011"</definedName>
    <definedName name="IQ_OG_STANDARDIZED_DCF_OIL">"c2010"</definedName>
    <definedName name="IQ_OG_TAXES">"c2026"</definedName>
    <definedName name="IQ_OG_TAXES_GAS">"c2028"</definedName>
    <definedName name="IQ_OG_TAXES_OIL">"c2027"</definedName>
    <definedName name="IQ_OG_TOTAL_COSTS">"c1980"</definedName>
    <definedName name="IQ_OG_TOTAL_COSTS_GAS">"c1992"</definedName>
    <definedName name="IQ_OG_TOTAL_COSTS_OIL">"c1986"</definedName>
    <definedName name="IQ_OG_TOTAL_EST_PROVED_RESERVES_GAS">"c2052"</definedName>
    <definedName name="IQ_OG_TOTAL_GAS_PRODUCTION">"c2060"</definedName>
    <definedName name="IQ_OG_TOTAL_LIQUID_GAS_PRODUCTION">"c2235"</definedName>
    <definedName name="IQ_OG_TOTAL_OIL_PRODUCTION">"c2059"</definedName>
    <definedName name="IQ_OG_TOTAL_OIL_PRODUCTON">"c2059"</definedName>
    <definedName name="IQ_OG_UNDEVELOPED_ACRE_GROSS_EQ_INC">"c5800"</definedName>
    <definedName name="IQ_OG_UNDEVELOPED_ACRE_NET_EQ_INC">"c5801"</definedName>
    <definedName name="IQ_OG_UNDEVELOPED_RESERVES_GAS">"c2051"</definedName>
    <definedName name="IQ_OG_UNDEVELOPED_RESERVES_NGL">"c2923"</definedName>
    <definedName name="IQ_OG_UNDEVELOPED_RESERVES_OIL">"c2039"</definedName>
    <definedName name="IQ_OIL_IMPAIR">"c840"</definedName>
    <definedName name="IQ_OL_COMM_AFTER_FIVE">"c841"</definedName>
    <definedName name="IQ_OL_COMM_CY">"c842"</definedName>
    <definedName name="IQ_OL_COMM_CY1">"c843"</definedName>
    <definedName name="IQ_OL_COMM_CY2">"c844"</definedName>
    <definedName name="IQ_OL_COMM_CY3">"c845"</definedName>
    <definedName name="IQ_OL_COMM_CY4">"c846"</definedName>
    <definedName name="IQ_OL_COMM_NEXT_FIVE">"c847"</definedName>
    <definedName name="IQ_OPEB_ACCRUED_LIAB">"c3308"</definedName>
    <definedName name="IQ_OPEB_ACCRUED_LIAB_DOM">"c3306"</definedName>
    <definedName name="IQ_OPEB_ACCRUED_LIAB_FOREIGN">"c3307"</definedName>
    <definedName name="IQ_OPEB_ACCUM_OTHER_CI">"c3314"</definedName>
    <definedName name="IQ_OPEB_ACCUM_OTHER_CI_DOM">"c3312"</definedName>
    <definedName name="IQ_OPEB_ACCUM_OTHER_CI_FOREIGN">"c3313"</definedName>
    <definedName name="IQ_OPEB_ACT_NEXT">"c5774"</definedName>
    <definedName name="IQ_OPEB_ACT_NEXT_DOM">"c5772"</definedName>
    <definedName name="IQ_OPEB_ACT_NEXT_FOREIGN">"c5773"</definedName>
    <definedName name="IQ_OPEB_AMT_RECOG_NEXT">"c5783"</definedName>
    <definedName name="IQ_OPEB_AMT_RECOG_NEXT_DOM">"c5781"</definedName>
    <definedName name="IQ_OPEB_AMT_RECOG_NEXT_FOREIGN">"c5782"</definedName>
    <definedName name="IQ_OPEB_ASSETS">"c3356"</definedName>
    <definedName name="IQ_OPEB_ASSETS_ACQ">"c3347"</definedName>
    <definedName name="IQ_OPEB_ASSETS_ACQ_DOM">"c3345"</definedName>
    <definedName name="IQ_OPEB_ASSETS_ACQ_FOREIGN">"c3346"</definedName>
    <definedName name="IQ_OPEB_ASSETS_ACTUAL_RETURN">"c3332"</definedName>
    <definedName name="IQ_OPEB_ASSETS_ACTUAL_RETURN_DOM">"c3330"</definedName>
    <definedName name="IQ_OPEB_ASSETS_ACTUAL_RETURN_FOREIGN">"c3331"</definedName>
    <definedName name="IQ_OPEB_ASSETS_BEG">"c3329"</definedName>
    <definedName name="IQ_OPEB_ASSETS_BEG_DOM">"c3327"</definedName>
    <definedName name="IQ_OPEB_ASSETS_BEG_FOREIGN">"c3328"</definedName>
    <definedName name="IQ_OPEB_ASSETS_BENEFITS_PAID">"c3341"</definedName>
    <definedName name="IQ_OPEB_ASSETS_BENEFITS_PAID_DOM">"c3339"</definedName>
    <definedName name="IQ_OPEB_ASSETS_BENEFITS_PAID_FOREIGN">"c3340"</definedName>
    <definedName name="IQ_OPEB_ASSETS_CURTAIL">"c3350"</definedName>
    <definedName name="IQ_OPEB_ASSETS_CURTAIL_DOM">"c3348"</definedName>
    <definedName name="IQ_OPEB_ASSETS_CURTAIL_FOREIGN">"c3349"</definedName>
    <definedName name="IQ_OPEB_ASSETS_DOM">"c3354"</definedName>
    <definedName name="IQ_OPEB_ASSETS_EMPLOYER_CONTRIBUTIONS">"c3335"</definedName>
    <definedName name="IQ_OPEB_ASSETS_EMPLOYER_CONTRIBUTIONS_DOM">"c3333"</definedName>
    <definedName name="IQ_OPEB_ASSETS_EMPLOYER_CONTRIBUTIONS_FOREIGN">"c3334"</definedName>
    <definedName name="IQ_OPEB_ASSETS_FOREIGN">"c3355"</definedName>
    <definedName name="IQ_OPEB_ASSETS_FX_ADJ">"c3344"</definedName>
    <definedName name="IQ_OPEB_ASSETS_FX_ADJ_DOM">"c3342"</definedName>
    <definedName name="IQ_OPEB_ASSETS_FX_ADJ_FOREIGN">"c3343"</definedName>
    <definedName name="IQ_OPEB_ASSETS_OTHER_PLAN_ADJ">"c3353"</definedName>
    <definedName name="IQ_OPEB_ASSETS_OTHER_PLAN_ADJ_DOM">"c3351"</definedName>
    <definedName name="IQ_OPEB_ASSETS_OTHER_PLAN_ADJ_FOREIGN">"c3352"</definedName>
    <definedName name="IQ_OPEB_ASSETS_PARTICIP_CONTRIBUTIONS">"c3338"</definedName>
    <definedName name="IQ_OPEB_ASSETS_PARTICIP_CONTRIBUTIONS_DOM">"c3336"</definedName>
    <definedName name="IQ_OPEB_ASSETS_PARTICIP_CONTRIBUTIONS_FOREIGN">"c3337"</definedName>
    <definedName name="IQ_OPEB_BENEFIT_INFO_DATE">"c3410"</definedName>
    <definedName name="IQ_OPEB_BENEFIT_INFO_DATE_DOM">"c3408"</definedName>
    <definedName name="IQ_OPEB_BENEFIT_INFO_DATE_FOREIGN">"c3409"</definedName>
    <definedName name="IQ_OPEB_BREAKDOWN_EQ">"c3275"</definedName>
    <definedName name="IQ_OPEB_BREAKDOWN_EQ_DOM">"c3273"</definedName>
    <definedName name="IQ_OPEB_BREAKDOWN_EQ_FOREIGN">"c3274"</definedName>
    <definedName name="IQ_OPEB_BREAKDOWN_FI">"c3278"</definedName>
    <definedName name="IQ_OPEB_BREAKDOWN_FI_DOM">"c3276"</definedName>
    <definedName name="IQ_OPEB_BREAKDOWN_FI_FOREIGN">"c3277"</definedName>
    <definedName name="IQ_OPEB_BREAKDOWN_OTHER">"c3284"</definedName>
    <definedName name="IQ_OPEB_BREAKDOWN_OTHER_DOM">"c3282"</definedName>
    <definedName name="IQ_OPEB_BREAKDOWN_OTHER_FOREIGN">"c3283"</definedName>
    <definedName name="IQ_OPEB_BREAKDOWN_PCT_EQ">"c3263"</definedName>
    <definedName name="IQ_OPEB_BREAKDOWN_PCT_EQ_DOM">"c3261"</definedName>
    <definedName name="IQ_OPEB_BREAKDOWN_PCT_EQ_FOREIGN">"c3262"</definedName>
    <definedName name="IQ_OPEB_BREAKDOWN_PCT_FI">"c3266"</definedName>
    <definedName name="IQ_OPEB_BREAKDOWN_PCT_FI_DOM">"c3264"</definedName>
    <definedName name="IQ_OPEB_BREAKDOWN_PCT_FI_FOREIGN">"c3265"</definedName>
    <definedName name="IQ_OPEB_BREAKDOWN_PCT_OTHER">"c3272"</definedName>
    <definedName name="IQ_OPEB_BREAKDOWN_PCT_OTHER_DOM">"c3270"</definedName>
    <definedName name="IQ_OPEB_BREAKDOWN_PCT_OTHER_FOREIGN">"c3271"</definedName>
    <definedName name="IQ_OPEB_BREAKDOWN_PCT_RE">"c3269"</definedName>
    <definedName name="IQ_OPEB_BREAKDOWN_PCT_RE_DOM">"c3267"</definedName>
    <definedName name="IQ_OPEB_BREAKDOWN_PCT_RE_FOREIGN">"c3268"</definedName>
    <definedName name="IQ_OPEB_BREAKDOWN_RE">"c3281"</definedName>
    <definedName name="IQ_OPEB_BREAKDOWN_RE_DOM">"c3279"</definedName>
    <definedName name="IQ_OPEB_BREAKDOWN_RE_FOREIGN">"c3280"</definedName>
    <definedName name="IQ_OPEB_CI_ACT">"c5759"</definedName>
    <definedName name="IQ_OPEB_CI_ACT_DOM">"c5757"</definedName>
    <definedName name="IQ_OPEB_CI_ACT_FOREIGN">"c5758"</definedName>
    <definedName name="IQ_OPEB_CI_NET_AMT_RECOG">"c5771"</definedName>
    <definedName name="IQ_OPEB_CI_NET_AMT_RECOG_DOM">"c5769"</definedName>
    <definedName name="IQ_OPEB_CI_NET_AMT_RECOG_FOREIGN">"c5770"</definedName>
    <definedName name="IQ_OPEB_CI_OTHER_MISC_ADJ">"c5768"</definedName>
    <definedName name="IQ_OPEB_CI_OTHER_MISC_ADJ_DOM">"c5766"</definedName>
    <definedName name="IQ_OPEB_CI_OTHER_MISC_ADJ_FOREIGN">"c5767"</definedName>
    <definedName name="IQ_OPEB_CI_PRIOR_SERVICE">"c5762"</definedName>
    <definedName name="IQ_OPEB_CI_PRIOR_SERVICE_DOM">"c5760"</definedName>
    <definedName name="IQ_OPEB_CI_PRIOR_SERVICE_FOREIGN">"c5761"</definedName>
    <definedName name="IQ_OPEB_CI_TRANSITION">"c5765"</definedName>
    <definedName name="IQ_OPEB_CI_TRANSITION_DOM">"c5763"</definedName>
    <definedName name="IQ_OPEB_CI_TRANSITION_FOREIGN">"c5764"</definedName>
    <definedName name="IQ_OPEB_CL">"c5789"</definedName>
    <definedName name="IQ_OPEB_CL_DOM">"c5787"</definedName>
    <definedName name="IQ_OPEB_CL_FOREIGN">"c5788"</definedName>
    <definedName name="IQ_OPEB_DECREASE_EFFECT_PBO">"c3458"</definedName>
    <definedName name="IQ_OPEB_DECREASE_EFFECT_PBO_DOM">"c3456"</definedName>
    <definedName name="IQ_OPEB_DECREASE_EFFECT_PBO_FOREIGN">"c3457"</definedName>
    <definedName name="IQ_OPEB_DECREASE_EFFECT_SERVICE_INT_COST">"c3455"</definedName>
    <definedName name="IQ_OPEB_DECREASE_EFFECT_SERVICE_INT_COST_DOM">"c3453"</definedName>
    <definedName name="IQ_OPEB_DECREASE_EFFECT_SERVICE_INT_COST_FOREIGN">"c3454"</definedName>
    <definedName name="IQ_OPEB_DISC_RATE_MAX">"c3422"</definedName>
    <definedName name="IQ_OPEB_DISC_RATE_MAX_DOM">"c3420"</definedName>
    <definedName name="IQ_OPEB_DISC_RATE_MAX_FOREIGN">"c3421"</definedName>
    <definedName name="IQ_OPEB_DISC_RATE_MIN">"c3419"</definedName>
    <definedName name="IQ_OPEB_DISC_RATE_MIN_DOM">"c3417"</definedName>
    <definedName name="IQ_OPEB_DISC_RATE_MIN_FOREIGN">"c3418"</definedName>
    <definedName name="IQ_OPEB_EST_BENEFIT_1YR">"c3287"</definedName>
    <definedName name="IQ_OPEB_EST_BENEFIT_1YR_DOM">"c3285"</definedName>
    <definedName name="IQ_OPEB_EST_BENEFIT_1YR_FOREIGN">"c3286"</definedName>
    <definedName name="IQ_OPEB_EST_BENEFIT_2YR">"c3290"</definedName>
    <definedName name="IQ_OPEB_EST_BENEFIT_2YR_DOM">"c3288"</definedName>
    <definedName name="IQ_OPEB_EST_BENEFIT_2YR_FOREIGN">"c3289"</definedName>
    <definedName name="IQ_OPEB_EST_BENEFIT_3YR">"c3293"</definedName>
    <definedName name="IQ_OPEB_EST_BENEFIT_3YR_DOM">"c3291"</definedName>
    <definedName name="IQ_OPEB_EST_BENEFIT_3YR_FOREIGN">"c3292"</definedName>
    <definedName name="IQ_OPEB_EST_BENEFIT_4YR">"c3296"</definedName>
    <definedName name="IQ_OPEB_EST_BENEFIT_4YR_DOM">"c3294"</definedName>
    <definedName name="IQ_OPEB_EST_BENEFIT_4YR_FOREIGN">"c3295"</definedName>
    <definedName name="IQ_OPEB_EST_BENEFIT_5YR">"c3299"</definedName>
    <definedName name="IQ_OPEB_EST_BENEFIT_5YR_DOM">"c3297"</definedName>
    <definedName name="IQ_OPEB_EST_BENEFIT_5YR_FOREIGN">"c3298"</definedName>
    <definedName name="IQ_OPEB_EST_BENEFIT_AFTER5">"c3302"</definedName>
    <definedName name="IQ_OPEB_EST_BENEFIT_AFTER5_DOM">"c3300"</definedName>
    <definedName name="IQ_OPEB_EST_BENEFIT_AFTER5_FOREIGN">"c3301"</definedName>
    <definedName name="IQ_OPEB_EXP_RATE_RETURN_MAX">"c3434"</definedName>
    <definedName name="IQ_OPEB_EXP_RATE_RETURN_MAX_DOM">"c3432"</definedName>
    <definedName name="IQ_OPEB_EXP_RATE_RETURN_MAX_FOREIGN">"c3433"</definedName>
    <definedName name="IQ_OPEB_EXP_RATE_RETURN_MIN">"c3431"</definedName>
    <definedName name="IQ_OPEB_EXP_RATE_RETURN_MIN_DOM">"c3429"</definedName>
    <definedName name="IQ_OPEB_EXP_RATE_RETURN_MIN_FOREIGN">"c3430"</definedName>
    <definedName name="IQ_OPEB_EXP_RETURN">"c3398"</definedName>
    <definedName name="IQ_OPEB_EXP_RETURN_DOM">"c3396"</definedName>
    <definedName name="IQ_OPEB_EXP_RETURN_FOREIGN">"c3397"</definedName>
    <definedName name="IQ_OPEB_HEALTH_COST_TREND_INITIAL">"c3413"</definedName>
    <definedName name="IQ_OPEB_HEALTH_COST_TREND_INITIAL_DOM">"c3411"</definedName>
    <definedName name="IQ_OPEB_HEALTH_COST_TREND_INITIAL_FOREIGN">"c3412"</definedName>
    <definedName name="IQ_OPEB_HEALTH_COST_TREND_ULTIMATE">"c3416"</definedName>
    <definedName name="IQ_OPEB_HEALTH_COST_TREND_ULTIMATE_DOM">"c3414"</definedName>
    <definedName name="IQ_OPEB_HEALTH_COST_TREND_ULTIMATE_FOREIGN">"c3415"</definedName>
    <definedName name="IQ_OPEB_INCREASE_EFFECT_PBO">"c3452"</definedName>
    <definedName name="IQ_OPEB_INCREASE_EFFECT_PBO_DOM">"c3450"</definedName>
    <definedName name="IQ_OPEB_INCREASE_EFFECT_PBO_FOREIGN">"c3451"</definedName>
    <definedName name="IQ_OPEB_INCREASE_EFFECT_SERVICE_INT_COST">"c3449"</definedName>
    <definedName name="IQ_OPEB_INCREASE_EFFECT_SERVICE_INT_COST_DOM">"c3447"</definedName>
    <definedName name="IQ_OPEB_INCREASE_EFFECT_SERVICE_INT_COST_FOREIGN">"c3448"</definedName>
    <definedName name="IQ_OPEB_INTAN_ASSETS">"c3311"</definedName>
    <definedName name="IQ_OPEB_INTAN_ASSETS_DOM">"c3309"</definedName>
    <definedName name="IQ_OPEB_INTAN_ASSETS_FOREIGN">"c3310"</definedName>
    <definedName name="IQ_OPEB_INTEREST_COST">"c3395"</definedName>
    <definedName name="IQ_OPEB_INTEREST_COST_DOM">"c3393"</definedName>
    <definedName name="IQ_OPEB_INTEREST_COST_FOREIGN">"c3394"</definedName>
    <definedName name="IQ_OPEB_LT_ASSETS">"c5786"</definedName>
    <definedName name="IQ_OPEB_LT_ASSETS_DOM">"c5784"</definedName>
    <definedName name="IQ_OPEB_LT_ASSETS_FOREIGN">"c5785"</definedName>
    <definedName name="IQ_OPEB_LT_LIAB">"c5792"</definedName>
    <definedName name="IQ_OPEB_LT_LIAB_DOM">"c5790"</definedName>
    <definedName name="IQ_OPEB_LT_LIAB_FOREIGN">"c5791"</definedName>
    <definedName name="IQ_OPEB_NET_ASSET_RECOG">"c3326"</definedName>
    <definedName name="IQ_OPEB_NET_ASSET_RECOG_DOM">"c3324"</definedName>
    <definedName name="IQ_OPEB_NET_ASSET_RECOG_FOREIGN">"c3325"</definedName>
    <definedName name="IQ_OPEB_OBLIGATION_ACCUMULATED">"c3407"</definedName>
    <definedName name="IQ_OPEB_OBLIGATION_ACCUMULATED_DOM">"c3405"</definedName>
    <definedName name="IQ_OPEB_OBLIGATION_ACCUMULATED_FOREIGN">"c3406"</definedName>
    <definedName name="IQ_OPEB_OBLIGATION_ACQ">"c3380"</definedName>
    <definedName name="IQ_OPEB_OBLIGATION_ACQ_DOM">"c3378"</definedName>
    <definedName name="IQ_OPEB_OBLIGATION_ACQ_FOREIGN">"c3379"</definedName>
    <definedName name="IQ_OPEB_OBLIGATION_ACTUARIAL_GAIN_LOSS">"c3371"</definedName>
    <definedName name="IQ_OPEB_OBLIGATION_ACTUARIAL_GAIN_LOSS_DOM">"c3369"</definedName>
    <definedName name="IQ_OPEB_OBLIGATION_ACTUARIAL_GAIN_LOSS_FOREIGN">"c3370"</definedName>
    <definedName name="IQ_OPEB_OBLIGATION_BEG">"c3359"</definedName>
    <definedName name="IQ_OPEB_OBLIGATION_BEG_DOM">"c3357"</definedName>
    <definedName name="IQ_OPEB_OBLIGATION_BEG_FOREIGN">"c3358"</definedName>
    <definedName name="IQ_OPEB_OBLIGATION_CURTAIL">"c3383"</definedName>
    <definedName name="IQ_OPEB_OBLIGATION_CURTAIL_DOM">"c3381"</definedName>
    <definedName name="IQ_OPEB_OBLIGATION_CURTAIL_FOREIGN">"c3382"</definedName>
    <definedName name="IQ_OPEB_OBLIGATION_EMPLOYEE_CONTRIBUTIONS">"c3368"</definedName>
    <definedName name="IQ_OPEB_OBLIGATION_EMPLOYEE_CONTRIBUTIONS_DOM">"c3366"</definedName>
    <definedName name="IQ_OPEB_OBLIGATION_EMPLOYEE_CONTRIBUTIONS_FOREIGN">"c3367"</definedName>
    <definedName name="IQ_OPEB_OBLIGATION_FX_ADJ">"c3377"</definedName>
    <definedName name="IQ_OPEB_OBLIGATION_FX_ADJ_DOM">"c3375"</definedName>
    <definedName name="IQ_OPEB_OBLIGATION_FX_ADJ_FOREIGN">"c3376"</definedName>
    <definedName name="IQ_OPEB_OBLIGATION_INTEREST_COST">"c3365"</definedName>
    <definedName name="IQ_OPEB_OBLIGATION_INTEREST_COST_DOM">"c3363"</definedName>
    <definedName name="IQ_OPEB_OBLIGATION_INTEREST_COST_FOREIGN">"c3364"</definedName>
    <definedName name="IQ_OPEB_OBLIGATION_OTHER_PLAN_ADJ">"c3386"</definedName>
    <definedName name="IQ_OPEB_OBLIGATION_OTHER_PLAN_ADJ_DOM">"c3384"</definedName>
    <definedName name="IQ_OPEB_OBLIGATION_OTHER_PLAN_ADJ_FOREIGN">"c3385"</definedName>
    <definedName name="IQ_OPEB_OBLIGATION_PAID">"c3374"</definedName>
    <definedName name="IQ_OPEB_OBLIGATION_PAID_DOM">"c3372"</definedName>
    <definedName name="IQ_OPEB_OBLIGATION_PAID_FOREIGN">"c3373"</definedName>
    <definedName name="IQ_OPEB_OBLIGATION_PROJECTED">"c3389"</definedName>
    <definedName name="IQ_OPEB_OBLIGATION_PROJECTED_DOM">"c3387"</definedName>
    <definedName name="IQ_OPEB_OBLIGATION_PROJECTED_FOREIGN">"c3388"</definedName>
    <definedName name="IQ_OPEB_OBLIGATION_SERVICE_COST">"c3362"</definedName>
    <definedName name="IQ_OPEB_OBLIGATION_SERVICE_COST_DOM">"c3360"</definedName>
    <definedName name="IQ_OPEB_OBLIGATION_SERVICE_COST_FOREIGN">"c3361"</definedName>
    <definedName name="IQ_OPEB_OTHER">"c3317"</definedName>
    <definedName name="IQ_OPEB_OTHER_ADJ">"c3323"</definedName>
    <definedName name="IQ_OPEB_OTHER_ADJ_DOM">"c3321"</definedName>
    <definedName name="IQ_OPEB_OTHER_ADJ_FOREIGN">"c3322"</definedName>
    <definedName name="IQ_OPEB_OTHER_COST">"c3401"</definedName>
    <definedName name="IQ_OPEB_OTHER_COST_DOM">"c3399"</definedName>
    <definedName name="IQ_OPEB_OTHER_COST_FOREIGN">"c3400"</definedName>
    <definedName name="IQ_OPEB_OTHER_DOM">"c3315"</definedName>
    <definedName name="IQ_OPEB_OTHER_FOREIGN">"c3316"</definedName>
    <definedName name="IQ_OPEB_PBO_ASSUMED_RATE_RET_MAX">"c3440"</definedName>
    <definedName name="IQ_OPEB_PBO_ASSUMED_RATE_RET_MAX_DOM">"c3438"</definedName>
    <definedName name="IQ_OPEB_PBO_ASSUMED_RATE_RET_MAX_FOREIGN">"c3439"</definedName>
    <definedName name="IQ_OPEB_PBO_ASSUMED_RATE_RET_MIN">"c3437"</definedName>
    <definedName name="IQ_OPEB_PBO_ASSUMED_RATE_RET_MIN_DOM">"c3435"</definedName>
    <definedName name="IQ_OPEB_PBO_ASSUMED_RATE_RET_MIN_FOREIGN">"c3436"</definedName>
    <definedName name="IQ_OPEB_PBO_RATE_COMP_INCREASE_MAX">"c3446"</definedName>
    <definedName name="IQ_OPEB_PBO_RATE_COMP_INCREASE_MAX_DOM">"c3444"</definedName>
    <definedName name="IQ_OPEB_PBO_RATE_COMP_INCREASE_MAX_FOREIGN">"c3445"</definedName>
    <definedName name="IQ_OPEB_PBO_RATE_COMP_INCREASE_MIN">"c3443"</definedName>
    <definedName name="IQ_OPEB_PBO_RATE_COMP_INCREASE_MIN_DOM">"c3441"</definedName>
    <definedName name="IQ_OPEB_PBO_RATE_COMP_INCREASE_MIN_FOREIGN">"c3442"</definedName>
    <definedName name="IQ_OPEB_PREPAID_COST">"c3305"</definedName>
    <definedName name="IQ_OPEB_PREPAID_COST_DOM">"c3303"</definedName>
    <definedName name="IQ_OPEB_PREPAID_COST_FOREIGN">"c3304"</definedName>
    <definedName name="IQ_OPEB_PRIOR_SERVICE_NEXT">"c5777"</definedName>
    <definedName name="IQ_OPEB_PRIOR_SERVICE_NEXT_DOM">"c5775"</definedName>
    <definedName name="IQ_OPEB_PRIOR_SERVICE_NEXT_FOREIGN">"c5776"</definedName>
    <definedName name="IQ_OPEB_RATE_COMP_INCREASE_MAX">"c3428"</definedName>
    <definedName name="IQ_OPEB_RATE_COMP_INCREASE_MAX_DOM">"c3426"</definedName>
    <definedName name="IQ_OPEB_RATE_COMP_INCREASE_MAX_FOREIGN">"c3427"</definedName>
    <definedName name="IQ_OPEB_RATE_COMP_INCREASE_MIN">"c3425"</definedName>
    <definedName name="IQ_OPEB_RATE_COMP_INCREASE_MIN_DOM">"c3423"</definedName>
    <definedName name="IQ_OPEB_RATE_COMP_INCREASE_MIN_FOREIGN">"c3424"</definedName>
    <definedName name="IQ_OPEB_SERVICE_COST">"c3392"</definedName>
    <definedName name="IQ_OPEB_SERVICE_COST_DOM">"c3390"</definedName>
    <definedName name="IQ_OPEB_SERVICE_COST_FOREIGN">"c3391"</definedName>
    <definedName name="IQ_OPEB_TOTAL_COST">"c3404"</definedName>
    <definedName name="IQ_OPEB_TOTAL_COST_DOM">"c3402"</definedName>
    <definedName name="IQ_OPEB_TOTAL_COST_FOREIGN">"c3403"</definedName>
    <definedName name="IQ_OPEB_TRANSITION_NEXT">"c5780"</definedName>
    <definedName name="IQ_OPEB_TRANSITION_NEXT_DOM">"c5778"</definedName>
    <definedName name="IQ_OPEB_TRANSITION_NEXT_FOREIGN">"c5779"</definedName>
    <definedName name="IQ_OPEB_UNRECOG_PRIOR">"c3320"</definedName>
    <definedName name="IQ_OPEB_UNRECOG_PRIOR_DOM">"c3318"</definedName>
    <definedName name="IQ_OPEB_UNRECOG_PRIOR_FOREIGN">"c3319"</definedName>
    <definedName name="IQ_OPENED55">1</definedName>
    <definedName name="IQ_OPENPRICE">"c848"</definedName>
    <definedName name="IQ_OPER_INC">"c849"</definedName>
    <definedName name="IQ_OPER_INC_ACT_OR_EST">"c2220"</definedName>
    <definedName name="IQ_OPER_INC_ACT_OR_EST_REUT">"c5466"</definedName>
    <definedName name="IQ_OPER_INC_BR">"c850"</definedName>
    <definedName name="IQ_OPER_INC_EST">"c1688"</definedName>
    <definedName name="IQ_OPER_INC_EST_REUT">"c5340"</definedName>
    <definedName name="IQ_OPER_INC_FIN">"c851"</definedName>
    <definedName name="IQ_OPER_INC_HIGH_EST">"c1690"</definedName>
    <definedName name="IQ_OPER_INC_HIGH_EST_REUT">"c5342"</definedName>
    <definedName name="IQ_OPER_INC_INS">"c852"</definedName>
    <definedName name="IQ_OPER_INC_LOW_EST">"c1691"</definedName>
    <definedName name="IQ_OPER_INC_LOW_EST_REUT">"c5343"</definedName>
    <definedName name="IQ_OPER_INC_MARGIN">"c1448"</definedName>
    <definedName name="IQ_OPER_INC_MEDIAN_EST">"c1689"</definedName>
    <definedName name="IQ_OPER_INC_MEDIAN_EST_REUT">"c5341"</definedName>
    <definedName name="IQ_OPER_INC_NUM_EST">"c1692"</definedName>
    <definedName name="IQ_OPER_INC_NUM_EST_REUT">"c5344"</definedName>
    <definedName name="IQ_OPER_INC_RE">"c6240"</definedName>
    <definedName name="IQ_OPER_INC_REIT">"c853"</definedName>
    <definedName name="IQ_OPER_INC_STDDEV_EST">"c1693"</definedName>
    <definedName name="IQ_OPER_INC_STDDEV_EST_REUT">"c5345"</definedName>
    <definedName name="IQ_OPER_INC_UTI">"c854"</definedName>
    <definedName name="IQ_OPERATIONS_EXP">"c855"</definedName>
    <definedName name="IQ_OPTIONS_BEG_OS">"c1572"</definedName>
    <definedName name="IQ_OPTIONS_CANCELLED">"c856"</definedName>
    <definedName name="IQ_OPTIONS_END_OS">"c1573"</definedName>
    <definedName name="IQ_OPTIONS_EXERCISABLE_END_OS">"c5804"</definedName>
    <definedName name="IQ_OPTIONS_EXERCISED">"c2116"</definedName>
    <definedName name="IQ_OPTIONS_GRANTED">"c2673"</definedName>
    <definedName name="IQ_OPTIONS_ISSUED">"c857"</definedName>
    <definedName name="IQ_OPTIONS_STRIKE_PRICE_BEG_OS">"c5805"</definedName>
    <definedName name="IQ_OPTIONS_STRIKE_PRICE_CANCELLED">"c5807"</definedName>
    <definedName name="IQ_OPTIONS_STRIKE_PRICE_EXERCISABLE">"c5808"</definedName>
    <definedName name="IQ_OPTIONS_STRIKE_PRICE_EXERCISED">"c5806"</definedName>
    <definedName name="IQ_OPTIONS_STRIKE_PRICE_GRANTED">"c2678"</definedName>
    <definedName name="IQ_OPTIONS_STRIKE_PRICE_OS">"c2677"</definedName>
    <definedName name="IQ_ORDER_BACKLOG">"c2090"</definedName>
    <definedName name="IQ_OREO_1_4_RESIDENTIAL_FDIC">"c6454"</definedName>
    <definedName name="IQ_OREO_COMMERCIAL_RE_FDIC">"c6456"</definedName>
    <definedName name="IQ_OREO_CONSTRUCTION_DEVELOPMENT_FDIC">"c6457"</definedName>
    <definedName name="IQ_OREO_FARMLAND_FDIC">"c6458"</definedName>
    <definedName name="IQ_OREO_FOREIGN_FDIC">"c6460"</definedName>
    <definedName name="IQ_OREO_MULTI_FAMILY_RESIDENTIAL_FDIC">"c6455"</definedName>
    <definedName name="IQ_OTHER_ADJUST_GROSS_LOANS">"c859"</definedName>
    <definedName name="IQ_OTHER_AMORT">"c5563"</definedName>
    <definedName name="IQ_OTHER_AMORT_BNK">"c5565"</definedName>
    <definedName name="IQ_OTHER_AMORT_BR">"c5566"</definedName>
    <definedName name="IQ_OTHER_AMORT_FIN">"c5567"</definedName>
    <definedName name="IQ_OTHER_AMORT_INS">"c5568"</definedName>
    <definedName name="IQ_OTHER_AMORT_RE">"c6287"</definedName>
    <definedName name="IQ_OTHER_AMORT_REIT">"c5569"</definedName>
    <definedName name="IQ_OTHER_AMORT_UTI">"c5570"</definedName>
    <definedName name="IQ_OTHER_ASSETS">"c860"</definedName>
    <definedName name="IQ_OTHER_ASSETS_BNK">"c861"</definedName>
    <definedName name="IQ_OTHER_ASSETS_BR">"c862"</definedName>
    <definedName name="IQ_OTHER_ASSETS_FDIC">"c6338"</definedName>
    <definedName name="IQ_OTHER_ASSETS_FIN">"c863"</definedName>
    <definedName name="IQ_OTHER_ASSETS_INS">"c864"</definedName>
    <definedName name="IQ_OTHER_ASSETS_RE">"c6241"</definedName>
    <definedName name="IQ_OTHER_ASSETS_REIT">"c865"</definedName>
    <definedName name="IQ_OTHER_ASSETS_SERV_RIGHTS">"c2243"</definedName>
    <definedName name="IQ_OTHER_ASSETS_UTI">"c866"</definedName>
    <definedName name="IQ_OTHER_BEARING_LIAB">"c1608"</definedName>
    <definedName name="IQ_OTHER_BENEFITS_OBLIGATION">"c867"</definedName>
    <definedName name="IQ_OTHER_BORROWED_FUNDS_FDIC">"c6345"</definedName>
    <definedName name="IQ_OTHER_CA">"c868"</definedName>
    <definedName name="IQ_OTHER_CA_SUPPL">"c869"</definedName>
    <definedName name="IQ_OTHER_CA_SUPPL_BNK">"c870"</definedName>
    <definedName name="IQ_OTHER_CA_SUPPL_BR">"c871"</definedName>
    <definedName name="IQ_OTHER_CA_SUPPL_FIN">"c872"</definedName>
    <definedName name="IQ_OTHER_CA_SUPPL_INS">"c873"</definedName>
    <definedName name="IQ_OTHER_CA_SUPPL_RE">"c6242"</definedName>
    <definedName name="IQ_OTHER_CA_SUPPL_REIT">"c874"</definedName>
    <definedName name="IQ_OTHER_CA_SUPPL_UTI">"c875"</definedName>
    <definedName name="IQ_OTHER_CA_UTI">"c876"</definedName>
    <definedName name="IQ_OTHER_CL">"c877"</definedName>
    <definedName name="IQ_OTHER_CL_SUPPL">"c878"</definedName>
    <definedName name="IQ_OTHER_CL_SUPPL_BNK">"c879"</definedName>
    <definedName name="IQ_OTHER_CL_SUPPL_BR">"c880"</definedName>
    <definedName name="IQ_OTHER_CL_SUPPL_FIN">"c881"</definedName>
    <definedName name="IQ_OTHER_CL_SUPPL_INS">"C6021"</definedName>
    <definedName name="IQ_OTHER_CL_SUPPL_RE">"c6243"</definedName>
    <definedName name="IQ_OTHER_CL_SUPPL_REIT">"c882"</definedName>
    <definedName name="IQ_OTHER_CL_SUPPL_UTI">"c883"</definedName>
    <definedName name="IQ_OTHER_CL_UTI">"c884"</definedName>
    <definedName name="IQ_OTHER_COMPREHENSIVE_INCOME_FDIC">"c6503"</definedName>
    <definedName name="IQ_OTHER_CURRENT_ASSETS">"c1403"</definedName>
    <definedName name="IQ_OTHER_CURRENT_LIAB">"c1404"</definedName>
    <definedName name="IQ_OTHER_DEBT">"c2507"</definedName>
    <definedName name="IQ_OTHER_DEBT_PCT">"c2508"</definedName>
    <definedName name="IQ_OTHER_DEP">"c885"</definedName>
    <definedName name="IQ_OTHER_DEPOSITORY_INSTITUTIONS_LOANS_FDIC">"c6436"</definedName>
    <definedName name="IQ_OTHER_DEPOSITORY_INSTITUTIONS_TOTAL_LOANS_FOREIGN_FDIC">"c6442"</definedName>
    <definedName name="IQ_OTHER_DOMESTIC_DEBT_SECURITIES_FDIC">"c6302"</definedName>
    <definedName name="IQ_OTHER_EARNING">"c1609"</definedName>
    <definedName name="IQ_OTHER_EQUITY">"c886"</definedName>
    <definedName name="IQ_OTHER_EQUITY_BNK">"c887"</definedName>
    <definedName name="IQ_OTHER_EQUITY_BR">"c888"</definedName>
    <definedName name="IQ_OTHER_EQUITY_FIN">"c889"</definedName>
    <definedName name="IQ_OTHER_EQUITY_INS">"c890"</definedName>
    <definedName name="IQ_OTHER_EQUITY_RE">"c6244"</definedName>
    <definedName name="IQ_OTHER_EQUITY_REIT">"c891"</definedName>
    <definedName name="IQ_OTHER_EQUITY_UTI">"c892"</definedName>
    <definedName name="IQ_OTHER_FINANCE_ACT">"c893"</definedName>
    <definedName name="IQ_OTHER_FINANCE_ACT_BNK">"c894"</definedName>
    <definedName name="IQ_OTHER_FINANCE_ACT_BR">"c895"</definedName>
    <definedName name="IQ_OTHER_FINANCE_ACT_FIN">"c896"</definedName>
    <definedName name="IQ_OTHER_FINANCE_ACT_INS">"c897"</definedName>
    <definedName name="IQ_OTHER_FINANCE_ACT_RE">"c6245"</definedName>
    <definedName name="IQ_OTHER_FINANCE_ACT_REIT">"c898"</definedName>
    <definedName name="IQ_OTHER_FINANCE_ACT_SUPPL">"c899"</definedName>
    <definedName name="IQ_OTHER_FINANCE_ACT_SUPPL_BNK">"c900"</definedName>
    <definedName name="IQ_OTHER_FINANCE_ACT_SUPPL_BR">"c901"</definedName>
    <definedName name="IQ_OTHER_FINANCE_ACT_SUPPL_FIN">"c902"</definedName>
    <definedName name="IQ_OTHER_FINANCE_ACT_SUPPL_INS">"c903"</definedName>
    <definedName name="IQ_OTHER_FINANCE_ACT_SUPPL_RE">"c6246"</definedName>
    <definedName name="IQ_OTHER_FINANCE_ACT_SUPPL_REIT">"c904"</definedName>
    <definedName name="IQ_OTHER_FINANCE_ACT_SUPPL_UTI">"c905"</definedName>
    <definedName name="IQ_OTHER_FINANCE_ACT_UTI">"c906"</definedName>
    <definedName name="IQ_OTHER_INSURANCE_FEES_FDIC">"c6672"</definedName>
    <definedName name="IQ_OTHER_INTAN">"c907"</definedName>
    <definedName name="IQ_OTHER_INTAN_BNK">"c908"</definedName>
    <definedName name="IQ_OTHER_INTAN_BR">"c909"</definedName>
    <definedName name="IQ_OTHER_INTAN_FIN">"c910"</definedName>
    <definedName name="IQ_OTHER_INTAN_INS">"c911"</definedName>
    <definedName name="IQ_OTHER_INTAN_RE">"c6247"</definedName>
    <definedName name="IQ_OTHER_INTAN_REIT">"c912"</definedName>
    <definedName name="IQ_OTHER_INTAN_UTI">"c913"</definedName>
    <definedName name="IQ_OTHER_INTANGIBLE_FDIC">"c6337"</definedName>
    <definedName name="IQ_OTHER_INV">"c914"</definedName>
    <definedName name="IQ_OTHER_INVEST">"c915"</definedName>
    <definedName name="IQ_OTHER_INVEST_ACT">"c916"</definedName>
    <definedName name="IQ_OTHER_INVEST_ACT_BNK">"c917"</definedName>
    <definedName name="IQ_OTHER_INVEST_ACT_BR">"c918"</definedName>
    <definedName name="IQ_OTHER_INVEST_ACT_FIN">"c919"</definedName>
    <definedName name="IQ_OTHER_INVEST_ACT_INS">"c920"</definedName>
    <definedName name="IQ_OTHER_INVEST_ACT_RE">"c6248"</definedName>
    <definedName name="IQ_OTHER_INVEST_ACT_REIT">"c921"</definedName>
    <definedName name="IQ_OTHER_INVEST_ACT_SUPPL">"c922"</definedName>
    <definedName name="IQ_OTHER_INVEST_ACT_SUPPL_BNK">"c923"</definedName>
    <definedName name="IQ_OTHER_INVEST_ACT_SUPPL_BR">"c924"</definedName>
    <definedName name="IQ_OTHER_INVEST_ACT_SUPPL_FIN">"c925"</definedName>
    <definedName name="IQ_OTHER_INVEST_ACT_SUPPL_INS">"c926"</definedName>
    <definedName name="IQ_OTHER_INVEST_ACT_SUPPL_RE">"c6249"</definedName>
    <definedName name="IQ_OTHER_INVEST_ACT_SUPPL_REIT">"c927"</definedName>
    <definedName name="IQ_OTHER_INVEST_ACT_SUPPL_UTI">"c928"</definedName>
    <definedName name="IQ_OTHER_INVEST_ACT_UTI">"c929"</definedName>
    <definedName name="IQ_OTHER_INVESTING">"c1408"</definedName>
    <definedName name="IQ_OTHER_LIAB">"c930"</definedName>
    <definedName name="IQ_OTHER_LIAB_BNK">"c931"</definedName>
    <definedName name="IQ_OTHER_LIAB_BR">"c932"</definedName>
    <definedName name="IQ_OTHER_LIAB_FIN">"c933"</definedName>
    <definedName name="IQ_OTHER_LIAB_INS">"c934"</definedName>
    <definedName name="IQ_OTHER_LIAB_LT">"c935"</definedName>
    <definedName name="IQ_OTHER_LIAB_LT_BNK">"c936"</definedName>
    <definedName name="IQ_OTHER_LIAB_LT_BR">"c937"</definedName>
    <definedName name="IQ_OTHER_LIAB_LT_FIN">"c938"</definedName>
    <definedName name="IQ_OTHER_LIAB_LT_INS">"c939"</definedName>
    <definedName name="IQ_OTHER_LIAB_LT_RE">"c6250"</definedName>
    <definedName name="IQ_OTHER_LIAB_LT_REIT">"c940"</definedName>
    <definedName name="IQ_OTHER_LIAB_LT_UTI">"c941"</definedName>
    <definedName name="IQ_OTHER_LIAB_RE">"c6251"</definedName>
    <definedName name="IQ_OTHER_LIAB_REIT">"c942"</definedName>
    <definedName name="IQ_OTHER_LIAB_UTI">"c943"</definedName>
    <definedName name="IQ_OTHER_LIAB_WRITTEN">"c944"</definedName>
    <definedName name="IQ_OTHER_LIABILITIES_FDIC">"c6347"</definedName>
    <definedName name="IQ_OTHER_LOANS">"c945"</definedName>
    <definedName name="IQ_OTHER_LOANS_CHARGE_OFFS_FDIC">"c6601"</definedName>
    <definedName name="IQ_OTHER_LOANS_FOREIGN_FDIC">"c6446"</definedName>
    <definedName name="IQ_OTHER_LOANS_LEASES_FDIC">"c6322"</definedName>
    <definedName name="IQ_OTHER_LOANS_NET_CHARGE_OFFS_FDIC">"c6639"</definedName>
    <definedName name="IQ_OTHER_LOANS_RECOVERIES_FDIC">"c6620"</definedName>
    <definedName name="IQ_OTHER_LOANS_TOTAL_FDIC">"c6432"</definedName>
    <definedName name="IQ_OTHER_LONG_TERM">"c1409"</definedName>
    <definedName name="IQ_OTHER_LT_ASSETS">"c946"</definedName>
    <definedName name="IQ_OTHER_LT_ASSETS_BNK">"c947"</definedName>
    <definedName name="IQ_OTHER_LT_ASSETS_BR">"c948"</definedName>
    <definedName name="IQ_OTHER_LT_ASSETS_FIN">"c949"</definedName>
    <definedName name="IQ_OTHER_LT_ASSETS_INS">"c950"</definedName>
    <definedName name="IQ_OTHER_LT_ASSETS_RE">"c6252"</definedName>
    <definedName name="IQ_OTHER_LT_ASSETS_REIT">"c951"</definedName>
    <definedName name="IQ_OTHER_LT_ASSETS_UTI">"c952"</definedName>
    <definedName name="IQ_OTHER_NET">"c1453"</definedName>
    <definedName name="IQ_OTHER_NON_INT_EXP">"c953"</definedName>
    <definedName name="IQ_OTHER_NON_INT_EXP_FDIC">"c6578"</definedName>
    <definedName name="IQ_OTHER_NON_INT_EXP_TOTAL">"c954"</definedName>
    <definedName name="IQ_OTHER_NON_INT_EXPENSE_FDIC">"c6679"</definedName>
    <definedName name="IQ_OTHER_NON_INT_INC">"c955"</definedName>
    <definedName name="IQ_OTHER_NON_INT_INC_FDIC">"c6676"</definedName>
    <definedName name="IQ_OTHER_NON_OPER_EXP">"c956"</definedName>
    <definedName name="IQ_OTHER_NON_OPER_EXP_BR">"c957"</definedName>
    <definedName name="IQ_OTHER_NON_OPER_EXP_FIN">"c958"</definedName>
    <definedName name="IQ_OTHER_NON_OPER_EXP_INS">"c959"</definedName>
    <definedName name="IQ_OTHER_NON_OPER_EXP_RE">"c6253"</definedName>
    <definedName name="IQ_OTHER_NON_OPER_EXP_REIT">"c960"</definedName>
    <definedName name="IQ_OTHER_NON_OPER_EXP_SUPPL">"c961"</definedName>
    <definedName name="IQ_OTHER_NON_OPER_EXP_SUPPL_BR">"c962"</definedName>
    <definedName name="IQ_OTHER_NON_OPER_EXP_SUPPL_FIN">"c963"</definedName>
    <definedName name="IQ_OTHER_NON_OPER_EXP_SUPPL_INS">"c964"</definedName>
    <definedName name="IQ_OTHER_NON_OPER_EXP_SUPPL_RE">"c6254"</definedName>
    <definedName name="IQ_OTHER_NON_OPER_EXP_SUPPL_REIT">"c965"</definedName>
    <definedName name="IQ_OTHER_NON_OPER_EXP_SUPPL_UTI">"c966"</definedName>
    <definedName name="IQ_OTHER_NON_OPER_EXP_UTI">"c967"</definedName>
    <definedName name="IQ_OTHER_OFF_BS_LIAB_FDIC">"c6533"</definedName>
    <definedName name="IQ_OTHER_OPER">"c982"</definedName>
    <definedName name="IQ_OTHER_OPER_ACT">"c983"</definedName>
    <definedName name="IQ_OTHER_OPER_ACT_BNK">"c984"</definedName>
    <definedName name="IQ_OTHER_OPER_ACT_BR">"c985"</definedName>
    <definedName name="IQ_OTHER_OPER_ACT_FIN">"c986"</definedName>
    <definedName name="IQ_OTHER_OPER_ACT_INS">"c987"</definedName>
    <definedName name="IQ_OTHER_OPER_ACT_RE">"c6255"</definedName>
    <definedName name="IQ_OTHER_OPER_ACT_REIT">"c988"</definedName>
    <definedName name="IQ_OTHER_OPER_ACT_UTI">"c989"</definedName>
    <definedName name="IQ_OTHER_OPER_BR">"c990"</definedName>
    <definedName name="IQ_OTHER_OPER_FIN">"c991"</definedName>
    <definedName name="IQ_OTHER_OPER_INS">"c992"</definedName>
    <definedName name="IQ_OTHER_OPER_RE">"c6256"</definedName>
    <definedName name="IQ_OTHER_OPER_REIT">"c993"</definedName>
    <definedName name="IQ_OTHER_OPER_SUPPL_BR">"c994"</definedName>
    <definedName name="IQ_OTHER_OPER_SUPPL_FIN">"c995"</definedName>
    <definedName name="IQ_OTHER_OPER_SUPPL_INS">"c996"</definedName>
    <definedName name="IQ_OTHER_OPER_SUPPL_RE">"c6257"</definedName>
    <definedName name="IQ_OTHER_OPER_SUPPL_REIT">"c997"</definedName>
    <definedName name="IQ_OTHER_OPER_SUPPL_UTI">"c998"</definedName>
    <definedName name="IQ_OTHER_OPER_TOT_BNK">"c999"</definedName>
    <definedName name="IQ_OTHER_OPER_TOT_BR">"c1000"</definedName>
    <definedName name="IQ_OTHER_OPER_TOT_FIN">"c1001"</definedName>
    <definedName name="IQ_OTHER_OPER_TOT_INS">"c1002"</definedName>
    <definedName name="IQ_OTHER_OPER_TOT_RE">"c6258"</definedName>
    <definedName name="IQ_OTHER_OPER_TOT_REIT">"c1003"</definedName>
    <definedName name="IQ_OTHER_OPER_TOT_UTI">"c1004"</definedName>
    <definedName name="IQ_OTHER_OPER_UTI">"c1005"</definedName>
    <definedName name="IQ_OTHER_OPTIONS_BEG_OS">"c2686"</definedName>
    <definedName name="IQ_OTHER_OPTIONS_CANCELLED">"c2689"</definedName>
    <definedName name="IQ_OTHER_OPTIONS_END_OS">"c2690"</definedName>
    <definedName name="IQ_OTHER_OPTIONS_EXERCISABLE_END_OS">"c5814"</definedName>
    <definedName name="IQ_OTHER_OPTIONS_EXERCISED">"c2688"</definedName>
    <definedName name="IQ_OTHER_OPTIONS_GRANTED">"c2687"</definedName>
    <definedName name="IQ_OTHER_OPTIONS_STRIKE_PRICE_BEG_OS">"c5815"</definedName>
    <definedName name="IQ_OTHER_OPTIONS_STRIKE_PRICE_CANCELLED">"c5817"</definedName>
    <definedName name="IQ_OTHER_OPTIONS_STRIKE_PRICE_EXERCISABLE">"c5818"</definedName>
    <definedName name="IQ_OTHER_OPTIONS_STRIKE_PRICE_EXERCISED">"c5816"</definedName>
    <definedName name="IQ_OTHER_OPTIONS_STRIKE_PRICE_OS">"c2691"</definedName>
    <definedName name="IQ_OTHER_OUTSTANDING_BS_DATE">"c1972"</definedName>
    <definedName name="IQ_OTHER_OUTSTANDING_FILING_DATE">"c1974"</definedName>
    <definedName name="IQ_OTHER_PC_WRITTEN">"c1006"</definedName>
    <definedName name="IQ_OTHER_RE_OWNED_FDIC">"c6330"</definedName>
    <definedName name="IQ_OTHER_REAL_ESTATE">"c1007"</definedName>
    <definedName name="IQ_OTHER_RECEIV">"c1008"</definedName>
    <definedName name="IQ_OTHER_RECEIV_INS">"c1009"</definedName>
    <definedName name="IQ_OTHER_REV">"c1010"</definedName>
    <definedName name="IQ_OTHER_REV_BR">"c1011"</definedName>
    <definedName name="IQ_OTHER_REV_FIN">"c1012"</definedName>
    <definedName name="IQ_OTHER_REV_INS">"c1013"</definedName>
    <definedName name="IQ_OTHER_REV_RE">"c6259"</definedName>
    <definedName name="IQ_OTHER_REV_REIT">"c1014"</definedName>
    <definedName name="IQ_OTHER_REV_SUPPL">"c1015"</definedName>
    <definedName name="IQ_OTHER_REV_SUPPL_BR">"c1016"</definedName>
    <definedName name="IQ_OTHER_REV_SUPPL_FIN">"c1017"</definedName>
    <definedName name="IQ_OTHER_REV_SUPPL_INS">"c1018"</definedName>
    <definedName name="IQ_OTHER_REV_SUPPL_RE">"c6260"</definedName>
    <definedName name="IQ_OTHER_REV_SUPPL_REIT">"c1019"</definedName>
    <definedName name="IQ_OTHER_REV_SUPPL_UTI">"c1020"</definedName>
    <definedName name="IQ_OTHER_REV_UTI">"c1021"</definedName>
    <definedName name="IQ_OTHER_REVENUE">"c1410"</definedName>
    <definedName name="IQ_OTHER_SAVINGS_DEPOSITS_FDIC">"c6554"</definedName>
    <definedName name="IQ_OTHER_STRIKE_PRICE_GRANTED">"c2692"</definedName>
    <definedName name="IQ_OTHER_TRANSACTIONS_FDIC">"c6504"</definedName>
    <definedName name="IQ_OTHER_UNDRAWN">"c2522"</definedName>
    <definedName name="IQ_OTHER_UNUSED_COMMITMENTS_FDIC">"c6530"</definedName>
    <definedName name="IQ_OTHER_UNUSUAL">"c1488"</definedName>
    <definedName name="IQ_OTHER_UNUSUAL_BNK">"c1560"</definedName>
    <definedName name="IQ_OTHER_UNUSUAL_BR">"c1561"</definedName>
    <definedName name="IQ_OTHER_UNUSUAL_FIN">"c1562"</definedName>
    <definedName name="IQ_OTHER_UNUSUAL_INS">"c1563"</definedName>
    <definedName name="IQ_OTHER_UNUSUAL_RE">"c6282"</definedName>
    <definedName name="IQ_OTHER_UNUSUAL_REIT">"c1564"</definedName>
    <definedName name="IQ_OTHER_UNUSUAL_SUPPL">"c1494"</definedName>
    <definedName name="IQ_OTHER_UNUSUAL_SUPPL_BNK">"c1495"</definedName>
    <definedName name="IQ_OTHER_UNUSUAL_SUPPL_BR">"c1496"</definedName>
    <definedName name="IQ_OTHER_UNUSUAL_SUPPL_FIN">"c1497"</definedName>
    <definedName name="IQ_OTHER_UNUSUAL_SUPPL_INS">"c1498"</definedName>
    <definedName name="IQ_OTHER_UNUSUAL_SUPPL_RE">"c6281"</definedName>
    <definedName name="IQ_OTHER_UNUSUAL_SUPPL_REIT">"c1499"</definedName>
    <definedName name="IQ_OTHER_UNUSUAL_SUPPL_UTI">"c1500"</definedName>
    <definedName name="IQ_OTHER_UNUSUAL_UTI">"c1565"</definedName>
    <definedName name="IQ_OTHER_WARRANTS_BEG_OS">"c2712"</definedName>
    <definedName name="IQ_OTHER_WARRANTS_CANCELLED">"c2715"</definedName>
    <definedName name="IQ_OTHER_WARRANTS_END_OS">"c2716"</definedName>
    <definedName name="IQ_OTHER_WARRANTS_EXERCISED">"c2714"</definedName>
    <definedName name="IQ_OTHER_WARRANTS_ISSUED">"c2713"</definedName>
    <definedName name="IQ_OTHER_WARRANTS_STRIKE_PRICE_ISSUED">"c2718"</definedName>
    <definedName name="IQ_OTHER_WARRANTS_STRIKE_PRICE_OS">"c2717"</definedName>
    <definedName name="IQ_OUTSTANDING_BS_DATE">"c2128"</definedName>
    <definedName name="IQ_OUTSTANDING_FILING_DATE">"c1023"</definedName>
    <definedName name="IQ_OVER_FIFETEEN_YEAR_MORTGAGE_PASS_THROUGHS_FDIC">"c6416"</definedName>
    <definedName name="IQ_OVER_FIFTEEN_YEAR_FIXED_AND_FLOATING_RATE_FDIC">"c6424"</definedName>
    <definedName name="IQ_OVER_THREE_YEARS_FDIC">"c6418"</definedName>
    <definedName name="IQ_OWNERSHIP">"c2160"</definedName>
    <definedName name="IQ_PART_TIME">"c1024"</definedName>
    <definedName name="IQ_PARTICIPATION_POOLS_RESIDENTIAL_MORTGAGES_FDIC">"c6403"</definedName>
    <definedName name="IQ_PAST_DUE_30_1_4_FAMILY_LOANS_FDIC">"c6693"</definedName>
    <definedName name="IQ_PAST_DUE_30_AUTO_LOANS_FDIC">"c6687"</definedName>
    <definedName name="IQ_PAST_DUE_30_CL_LOANS_FDIC">"c6688"</definedName>
    <definedName name="IQ_PAST_DUE_30_CREDIT_CARDS_RECEIVABLES_FDIC">"c6690"</definedName>
    <definedName name="IQ_PAST_DUE_30_HOME_EQUITY_LINES_FDIC">"c6691"</definedName>
    <definedName name="IQ_PAST_DUE_30_OTHER_CONSUMER_LOANS_FDIC">"c6689"</definedName>
    <definedName name="IQ_PAST_DUE_30_OTHER_LOANS_FDIC">"c6692"</definedName>
    <definedName name="IQ_PAST_DUE_90_1_4_FAMILY_LOANS_FDIC">"c6700"</definedName>
    <definedName name="IQ_PAST_DUE_90_AUTO_LOANS_FDIC">"c6694"</definedName>
    <definedName name="IQ_PAST_DUE_90_CL_LOANS_FDIC">"c6695"</definedName>
    <definedName name="IQ_PAST_DUE_90_CREDIT_CARDS_RECEIVABLES_FDIC">"c6697"</definedName>
    <definedName name="IQ_PAST_DUE_90_HOME_EQUITY_LINES_FDIC">"c6698"</definedName>
    <definedName name="IQ_PAST_DUE_90_OTHER_CONSUMER_LOANS_FDIC">"c6696"</definedName>
    <definedName name="IQ_PAST_DUE_90_OTHER_LOANS_FDIC">"c6699"</definedName>
    <definedName name="IQ_PAY_ACCRUED">"c1457"</definedName>
    <definedName name="IQ_PAYOUT_RATIO">"c1900"</definedName>
    <definedName name="IQ_PBV">"c1025"</definedName>
    <definedName name="IQ_PBV_AVG">"c1026"</definedName>
    <definedName name="IQ_PC_EARNED">"c2749"</definedName>
    <definedName name="IQ_PC_GAAP_COMBINED_RATIO">"c2781"</definedName>
    <definedName name="IQ_PC_GAAP_COMBINED_RATIO_EXCL_CL">"c2782"</definedName>
    <definedName name="IQ_PC_GAAP_EXPENSE_RATIO">"c2780"</definedName>
    <definedName name="IQ_PC_GAAP_LOSS">"c2779"</definedName>
    <definedName name="IQ_PC_POLICY_BENEFITS_EXP">"c2790"</definedName>
    <definedName name="IQ_PC_STAT_COMBINED_RATIO">"c2778"</definedName>
    <definedName name="IQ_PC_STAT_COMBINED_RATIO_EXCL_DIV">"c2777"</definedName>
    <definedName name="IQ_PC_STAT_DIVIDEND_RATIO">"c2776"</definedName>
    <definedName name="IQ_PC_STAT_EXPENSE_RATIO">"c2775"</definedName>
    <definedName name="IQ_PC_STAT_LOSS_RATIO">"c2774"</definedName>
    <definedName name="IQ_PC_STATUTORY_SURPLUS">"c2770"</definedName>
    <definedName name="IQ_PC_WRITTEN">"c1027"</definedName>
    <definedName name="IQ_PE_EXCL">"c1028"</definedName>
    <definedName name="IQ_PE_EXCL_AVG">"c1029"</definedName>
    <definedName name="IQ_PE_EXCL_FWD">"c1030"</definedName>
    <definedName name="IQ_PE_EXCL_FWD_REUT">"c4049"</definedName>
    <definedName name="IQ_PE_NORMALIZED">"c2207"</definedName>
    <definedName name="IQ_PE_RATIO">"c1610"</definedName>
    <definedName name="IQ_PEG_FWD">"c1863"</definedName>
    <definedName name="IQ_PEG_FWD_REUT">"c4052"</definedName>
    <definedName name="IQ_PENSION">"c1031"</definedName>
    <definedName name="IQ_PENSION_ACCRUED_LIAB">"c3134"</definedName>
    <definedName name="IQ_PENSION_ACCRUED_LIAB_DOM">"c3132"</definedName>
    <definedName name="IQ_PENSION_ACCRUED_LIAB_FOREIGN">"c3133"</definedName>
    <definedName name="IQ_PENSION_ACCUM_OTHER_CI">"c3140"</definedName>
    <definedName name="IQ_PENSION_ACCUM_OTHER_CI_DOM">"c3138"</definedName>
    <definedName name="IQ_PENSION_ACCUM_OTHER_CI_FOREIGN">"c3139"</definedName>
    <definedName name="IQ_PENSION_ACCUMULATED_OBLIGATION">"c3570"</definedName>
    <definedName name="IQ_PENSION_ACCUMULATED_OBLIGATION_DOMESTIC">"c3568"</definedName>
    <definedName name="IQ_PENSION_ACCUMULATED_OBLIGATION_FOREIGN">"c3569"</definedName>
    <definedName name="IQ_PENSION_ACT_NEXT">"c5738"</definedName>
    <definedName name="IQ_PENSION_ACT_NEXT_DOM">"c5736"</definedName>
    <definedName name="IQ_PENSION_ACT_NEXT_FOREIGN">"c5737"</definedName>
    <definedName name="IQ_PENSION_AMT_RECOG_NEXT_DOM">"c5745"</definedName>
    <definedName name="IQ_PENSION_AMT_RECOG_NEXT_FOREIGN">"c5746"</definedName>
    <definedName name="IQ_PENSION_AMT_RECOG_PERIOD">"c5747"</definedName>
    <definedName name="IQ_PENSION_ASSETS">"c3182"</definedName>
    <definedName name="IQ_PENSION_ASSETS_ACQ">"c3173"</definedName>
    <definedName name="IQ_PENSION_ASSETS_ACQ_DOM">"c3171"</definedName>
    <definedName name="IQ_PENSION_ASSETS_ACQ_FOREIGN">"c3172"</definedName>
    <definedName name="IQ_PENSION_ASSETS_ACTUAL_RETURN">"c3158"</definedName>
    <definedName name="IQ_PENSION_ASSETS_ACTUAL_RETURN_DOM">"c3156"</definedName>
    <definedName name="IQ_PENSION_ASSETS_ACTUAL_RETURN_FOREIGN">"c3157"</definedName>
    <definedName name="IQ_PENSION_ASSETS_BEG">"c3155"</definedName>
    <definedName name="IQ_PENSION_ASSETS_BEG_DOM">"c3153"</definedName>
    <definedName name="IQ_PENSION_ASSETS_BEG_FOREIGN">"c3154"</definedName>
    <definedName name="IQ_PENSION_ASSETS_BENEFITS_PAID">"c3167"</definedName>
    <definedName name="IQ_PENSION_ASSETS_BENEFITS_PAID_DOM">"c3165"</definedName>
    <definedName name="IQ_PENSION_ASSETS_BENEFITS_PAID_FOREIGN">"c3166"</definedName>
    <definedName name="IQ_PENSION_ASSETS_CURTAIL">"c3176"</definedName>
    <definedName name="IQ_PENSION_ASSETS_CURTAIL_DOM">"c3174"</definedName>
    <definedName name="IQ_PENSION_ASSETS_CURTAIL_FOREIGN">"c3175"</definedName>
    <definedName name="IQ_PENSION_ASSETS_DOM">"c3180"</definedName>
    <definedName name="IQ_PENSION_ASSETS_EMPLOYER_CONTRIBUTIONS">"c3161"</definedName>
    <definedName name="IQ_PENSION_ASSETS_EMPLOYER_CONTRIBUTIONS_DOM">"c3159"</definedName>
    <definedName name="IQ_PENSION_ASSETS_EMPLOYER_CONTRIBUTIONS_FOREIGN">"c3160"</definedName>
    <definedName name="IQ_PENSION_ASSETS_FOREIGN">"c3181"</definedName>
    <definedName name="IQ_PENSION_ASSETS_FX_ADJ">"c3170"</definedName>
    <definedName name="IQ_PENSION_ASSETS_FX_ADJ_DOM">"c3168"</definedName>
    <definedName name="IQ_PENSION_ASSETS_FX_ADJ_FOREIGN">"c3169"</definedName>
    <definedName name="IQ_PENSION_ASSETS_OTHER_PLAN_ADJ">"c3179"</definedName>
    <definedName name="IQ_PENSION_ASSETS_OTHER_PLAN_ADJ_DOM">"c3177"</definedName>
    <definedName name="IQ_PENSION_ASSETS_OTHER_PLAN_ADJ_FOREIGN">"c3178"</definedName>
    <definedName name="IQ_PENSION_ASSETS_PARTICIP_CONTRIBUTIONS">"c3164"</definedName>
    <definedName name="IQ_PENSION_ASSETS_PARTICIP_CONTRIBUTIONS_DOM">"c3162"</definedName>
    <definedName name="IQ_PENSION_ASSETS_PARTICIP_CONTRIBUTIONS_FOREIGN">"c3163"</definedName>
    <definedName name="IQ_PENSION_BENEFIT_INFO_DATE">"c3230"</definedName>
    <definedName name="IQ_PENSION_BENEFIT_INFO_DATE_DOM">"c3228"</definedName>
    <definedName name="IQ_PENSION_BENEFIT_INFO_DATE_FOREIGN">"c3229"</definedName>
    <definedName name="IQ_PENSION_BREAKDOWN_EQ">"c3101"</definedName>
    <definedName name="IQ_PENSION_BREAKDOWN_EQ_DOM">"c3099"</definedName>
    <definedName name="IQ_PENSION_BREAKDOWN_EQ_FOREIGN">"c3100"</definedName>
    <definedName name="IQ_PENSION_BREAKDOWN_FI">"c3104"</definedName>
    <definedName name="IQ_PENSION_BREAKDOWN_FI_DOM">"c3102"</definedName>
    <definedName name="IQ_PENSION_BREAKDOWN_FI_FOREIGN">"c3103"</definedName>
    <definedName name="IQ_PENSION_BREAKDOWN_OTHER">"c3110"</definedName>
    <definedName name="IQ_PENSION_BREAKDOWN_OTHER_DOM">"c3108"</definedName>
    <definedName name="IQ_PENSION_BREAKDOWN_OTHER_FOREIGN">"c3109"</definedName>
    <definedName name="IQ_PENSION_BREAKDOWN_PCT_EQ">"c3089"</definedName>
    <definedName name="IQ_PENSION_BREAKDOWN_PCT_EQ_DOM">"c3087"</definedName>
    <definedName name="IQ_PENSION_BREAKDOWN_PCT_EQ_FOREIGN">"c3088"</definedName>
    <definedName name="IQ_PENSION_BREAKDOWN_PCT_FI">"c3092"</definedName>
    <definedName name="IQ_PENSION_BREAKDOWN_PCT_FI_DOM">"c3090"</definedName>
    <definedName name="IQ_PENSION_BREAKDOWN_PCT_FI_FOREIGN">"c3091"</definedName>
    <definedName name="IQ_PENSION_BREAKDOWN_PCT_OTHER">"c3098"</definedName>
    <definedName name="IQ_PENSION_BREAKDOWN_PCT_OTHER_DOM">"c3096"</definedName>
    <definedName name="IQ_PENSION_BREAKDOWN_PCT_OTHER_FOREIGN">"c3097"</definedName>
    <definedName name="IQ_PENSION_BREAKDOWN_PCT_RE">"c3095"</definedName>
    <definedName name="IQ_PENSION_BREAKDOWN_PCT_RE_DOM">"c3093"</definedName>
    <definedName name="IQ_PENSION_BREAKDOWN_PCT_RE_FOREIGN">"c3094"</definedName>
    <definedName name="IQ_PENSION_BREAKDOWN_RE">"c3107"</definedName>
    <definedName name="IQ_PENSION_BREAKDOWN_RE_DOM">"c3105"</definedName>
    <definedName name="IQ_PENSION_BREAKDOWN_RE_FOREIGN">"c3106"</definedName>
    <definedName name="IQ_PENSION_CI_ACT">"c5723"</definedName>
    <definedName name="IQ_PENSION_CI_ACT_DOM">"c5721"</definedName>
    <definedName name="IQ_PENSION_CI_ACT_FOREIGN">"c5722"</definedName>
    <definedName name="IQ_PENSION_CI_NET_AMT_RECOG">"c5735"</definedName>
    <definedName name="IQ_PENSION_CI_NET_AMT_RECOG_DOM">"c5733"</definedName>
    <definedName name="IQ_PENSION_CI_NET_AMT_RECOG_FOREIGN">"c5734"</definedName>
    <definedName name="IQ_PENSION_CI_OTHER_MISC_ADJ">"c5732"</definedName>
    <definedName name="IQ_PENSION_CI_OTHER_MISC_ADJ_DOM">"c5730"</definedName>
    <definedName name="IQ_PENSION_CI_OTHER_MISC_ADJ_FOREIGN">"c5731"</definedName>
    <definedName name="IQ_PENSION_CI_PRIOR_SERVICE">"c5726"</definedName>
    <definedName name="IQ_PENSION_CI_PRIOR_SERVICE_DOM">"c5724"</definedName>
    <definedName name="IQ_PENSION_CI_PRIOR_SERVICE_FOREIGN">"c5725"</definedName>
    <definedName name="IQ_PENSION_CI_TRANSITION">"c5729"</definedName>
    <definedName name="IQ_PENSION_CI_TRANSITION_DOM">"c5727"</definedName>
    <definedName name="IQ_PENSION_CI_TRANSITION_FOREIGN">"c5728"</definedName>
    <definedName name="IQ_PENSION_CL">"c5753"</definedName>
    <definedName name="IQ_PENSION_CL_DOM">"c5751"</definedName>
    <definedName name="IQ_PENSION_CL_FOREIGN">"c5752"</definedName>
    <definedName name="IQ_PENSION_CONTRIBUTION_TOTAL_COST">"c3559"</definedName>
    <definedName name="IQ_PENSION_DISC_RATE_MAX">"c3236"</definedName>
    <definedName name="IQ_PENSION_DISC_RATE_MAX_DOM">"c3234"</definedName>
    <definedName name="IQ_PENSION_DISC_RATE_MAX_FOREIGN">"c3235"</definedName>
    <definedName name="IQ_PENSION_DISC_RATE_MIN">"c3233"</definedName>
    <definedName name="IQ_PENSION_DISC_RATE_MIN_DOM">"c3231"</definedName>
    <definedName name="IQ_PENSION_DISC_RATE_MIN_FOREIGN">"c3232"</definedName>
    <definedName name="IQ_PENSION_DISCOUNT_RATE_DOMESTIC">"c3573"</definedName>
    <definedName name="IQ_PENSION_DISCOUNT_RATE_FOREIGN">"c3574"</definedName>
    <definedName name="IQ_PENSION_EST_BENEFIT_1YR">"c3113"</definedName>
    <definedName name="IQ_PENSION_EST_BENEFIT_1YR_DOM">"c3111"</definedName>
    <definedName name="IQ_PENSION_EST_BENEFIT_1YR_FOREIGN">"c3112"</definedName>
    <definedName name="IQ_PENSION_EST_BENEFIT_2YR">"c3116"</definedName>
    <definedName name="IQ_PENSION_EST_BENEFIT_2YR_DOM">"c3114"</definedName>
    <definedName name="IQ_PENSION_EST_BENEFIT_2YR_FOREIGN">"c3115"</definedName>
    <definedName name="IQ_PENSION_EST_BENEFIT_3YR">"c3119"</definedName>
    <definedName name="IQ_PENSION_EST_BENEFIT_3YR_DOM">"c3117"</definedName>
    <definedName name="IQ_PENSION_EST_BENEFIT_3YR_FOREIGN">"c3118"</definedName>
    <definedName name="IQ_PENSION_EST_BENEFIT_4YR">"c3122"</definedName>
    <definedName name="IQ_PENSION_EST_BENEFIT_4YR_DOM">"c3120"</definedName>
    <definedName name="IQ_PENSION_EST_BENEFIT_4YR_FOREIGN">"c3121"</definedName>
    <definedName name="IQ_PENSION_EST_BENEFIT_5YR">"c3125"</definedName>
    <definedName name="IQ_PENSION_EST_BENEFIT_5YR_DOM">"c3123"</definedName>
    <definedName name="IQ_PENSION_EST_BENEFIT_5YR_FOREIGN">"c3124"</definedName>
    <definedName name="IQ_PENSION_EST_BENEFIT_AFTER5">"c3128"</definedName>
    <definedName name="IQ_PENSION_EST_BENEFIT_AFTER5_DOM">"c3126"</definedName>
    <definedName name="IQ_PENSION_EST_BENEFIT_AFTER5_FOREIGN">"c3127"</definedName>
    <definedName name="IQ_PENSION_EST_CONTRIBUTIONS_NEXTYR">"c3218"</definedName>
    <definedName name="IQ_PENSION_EST_CONTRIBUTIONS_NEXTYR_DOM">"c3216"</definedName>
    <definedName name="IQ_PENSION_EST_CONTRIBUTIONS_NEXTYR_FOREIGN">"c3217"</definedName>
    <definedName name="IQ_PENSION_EXP_RATE_RETURN_MAX">"c3248"</definedName>
    <definedName name="IQ_PENSION_EXP_RATE_RETURN_MAX_DOM">"c3246"</definedName>
    <definedName name="IQ_PENSION_EXP_RATE_RETURN_MAX_FOREIGN">"c3247"</definedName>
    <definedName name="IQ_PENSION_EXP_RATE_RETURN_MIN">"c3245"</definedName>
    <definedName name="IQ_PENSION_EXP_RATE_RETURN_MIN_DOM">"c3243"</definedName>
    <definedName name="IQ_PENSION_EXP_RATE_RETURN_MIN_FOREIGN">"c3244"</definedName>
    <definedName name="IQ_PENSION_EXP_RETURN_DOMESTIC">"c3571"</definedName>
    <definedName name="IQ_PENSION_EXP_RETURN_FOREIGN">"c3572"</definedName>
    <definedName name="IQ_PENSION_INTAN_ASSETS">"c3137"</definedName>
    <definedName name="IQ_PENSION_INTAN_ASSETS_DOM">"c3135"</definedName>
    <definedName name="IQ_PENSION_INTAN_ASSETS_FOREIGN">"c3136"</definedName>
    <definedName name="IQ_PENSION_INTEREST_COST">"c3582"</definedName>
    <definedName name="IQ_PENSION_INTEREST_COST_DOM">"c3580"</definedName>
    <definedName name="IQ_PENSION_INTEREST_COST_FOREIGN">"c3581"</definedName>
    <definedName name="IQ_PENSION_LT_ASSETS">"c5750"</definedName>
    <definedName name="IQ_PENSION_LT_ASSETS_DOM">"c5748"</definedName>
    <definedName name="IQ_PENSION_LT_ASSETS_FOREIGN">"c5749"</definedName>
    <definedName name="IQ_PENSION_LT_LIAB">"c5756"</definedName>
    <definedName name="IQ_PENSION_LT_LIAB_DOM">"c5754"</definedName>
    <definedName name="IQ_PENSION_LT_LIAB_FOREIGN">"c5755"</definedName>
    <definedName name="IQ_PENSION_NET_ASSET_RECOG">"c3152"</definedName>
    <definedName name="IQ_PENSION_NET_ASSET_RECOG_DOM">"c3150"</definedName>
    <definedName name="IQ_PENSION_NET_ASSET_RECOG_FOREIGN">"c3151"</definedName>
    <definedName name="IQ_PENSION_OBLIGATION_ACQ">"c3206"</definedName>
    <definedName name="IQ_PENSION_OBLIGATION_ACQ_DOM">"c3204"</definedName>
    <definedName name="IQ_PENSION_OBLIGATION_ACQ_FOREIGN">"c3205"</definedName>
    <definedName name="IQ_PENSION_OBLIGATION_ACTUARIAL_GAIN_LOSS">"c3197"</definedName>
    <definedName name="IQ_PENSION_OBLIGATION_ACTUARIAL_GAIN_LOSS_DOM">"c3195"</definedName>
    <definedName name="IQ_PENSION_OBLIGATION_ACTUARIAL_GAIN_LOSS_FOREIGN">"c3196"</definedName>
    <definedName name="IQ_PENSION_OBLIGATION_BEG">"c3185"</definedName>
    <definedName name="IQ_PENSION_OBLIGATION_BEG_DOM">"c3183"</definedName>
    <definedName name="IQ_PENSION_OBLIGATION_BEG_FOREIGN">"c3184"</definedName>
    <definedName name="IQ_PENSION_OBLIGATION_CURTAIL">"c3209"</definedName>
    <definedName name="IQ_PENSION_OBLIGATION_CURTAIL_DOM">"c3207"</definedName>
    <definedName name="IQ_PENSION_OBLIGATION_CURTAIL_FOREIGN">"c3208"</definedName>
    <definedName name="IQ_PENSION_OBLIGATION_EMPLOYEE_CONTRIBUTIONS">"c3194"</definedName>
    <definedName name="IQ_PENSION_OBLIGATION_EMPLOYEE_CONTRIBUTIONS_DOM">"c3192"</definedName>
    <definedName name="IQ_PENSION_OBLIGATION_EMPLOYEE_CONTRIBUTIONS_FOREIGN">"c3193"</definedName>
    <definedName name="IQ_PENSION_OBLIGATION_FX_ADJ">"c3203"</definedName>
    <definedName name="IQ_PENSION_OBLIGATION_FX_ADJ_DOM">"c3201"</definedName>
    <definedName name="IQ_PENSION_OBLIGATION_FX_ADJ_FOREIGN">"c3202"</definedName>
    <definedName name="IQ_PENSION_OBLIGATION_INTEREST_COST">"c3191"</definedName>
    <definedName name="IQ_PENSION_OBLIGATION_INTEREST_COST_DOM">"c3189"</definedName>
    <definedName name="IQ_PENSION_OBLIGATION_INTEREST_COST_FOREIGN">"c3190"</definedName>
    <definedName name="IQ_PENSION_OBLIGATION_OTHER_COST">"c3555"</definedName>
    <definedName name="IQ_PENSION_OBLIGATION_OTHER_COST_DOM">"c3553"</definedName>
    <definedName name="IQ_PENSION_OBLIGATION_OTHER_COST_FOREIGN">"c3554"</definedName>
    <definedName name="IQ_PENSION_OBLIGATION_OTHER_PLAN_ADJ">"c3212"</definedName>
    <definedName name="IQ_PENSION_OBLIGATION_OTHER_PLAN_ADJ_DOM">"c3210"</definedName>
    <definedName name="IQ_PENSION_OBLIGATION_OTHER_PLAN_ADJ_FOREIGN">"c3211"</definedName>
    <definedName name="IQ_PENSION_OBLIGATION_PAID">"c3200"</definedName>
    <definedName name="IQ_PENSION_OBLIGATION_PAID_DOM">"c3198"</definedName>
    <definedName name="IQ_PENSION_OBLIGATION_PAID_FOREIGN">"c3199"</definedName>
    <definedName name="IQ_PENSION_OBLIGATION_PROJECTED">"c3215"</definedName>
    <definedName name="IQ_PENSION_OBLIGATION_PROJECTED_DOM">"c3213"</definedName>
    <definedName name="IQ_PENSION_OBLIGATION_PROJECTED_FOREIGN">"c3214"</definedName>
    <definedName name="IQ_PENSION_OBLIGATION_ROA">"c3552"</definedName>
    <definedName name="IQ_PENSION_OBLIGATION_ROA_DOM">"c3550"</definedName>
    <definedName name="IQ_PENSION_OBLIGATION_ROA_FOREIGN">"c3551"</definedName>
    <definedName name="IQ_PENSION_OBLIGATION_SERVICE_COST">"c3188"</definedName>
    <definedName name="IQ_PENSION_OBLIGATION_SERVICE_COST_DOM">"c3186"</definedName>
    <definedName name="IQ_PENSION_OBLIGATION_SERVICE_COST_FOREIGN">"c3187"</definedName>
    <definedName name="IQ_PENSION_OBLIGATION_TOTAL_COST">"c3558"</definedName>
    <definedName name="IQ_PENSION_OBLIGATION_TOTAL_COST_DOM">"c3556"</definedName>
    <definedName name="IQ_PENSION_OBLIGATION_TOTAL_COST_FOREIGN">"c3557"</definedName>
    <definedName name="IQ_PENSION_OTHER">"c3143"</definedName>
    <definedName name="IQ_PENSION_OTHER_ADJ">"c3149"</definedName>
    <definedName name="IQ_PENSION_OTHER_ADJ_DOM">"c3147"</definedName>
    <definedName name="IQ_PENSION_OTHER_ADJ_FOREIGN">"c3148"</definedName>
    <definedName name="IQ_PENSION_OTHER_DOM">"c3141"</definedName>
    <definedName name="IQ_PENSION_OTHER_FOREIGN">"c3142"</definedName>
    <definedName name="IQ_PENSION_PBO_ASSUMED_RATE_RET_MAX">"c3254"</definedName>
    <definedName name="IQ_PENSION_PBO_ASSUMED_RATE_RET_MAX_DOM">"c3252"</definedName>
    <definedName name="IQ_PENSION_PBO_ASSUMED_RATE_RET_MAX_FOREIGN">"c3253"</definedName>
    <definedName name="IQ_PENSION_PBO_ASSUMED_RATE_RET_MIN">"c3251"</definedName>
    <definedName name="IQ_PENSION_PBO_ASSUMED_RATE_RET_MIN_DOM">"c3249"</definedName>
    <definedName name="IQ_PENSION_PBO_ASSUMED_RATE_RET_MIN_FOREIGN">"c3250"</definedName>
    <definedName name="IQ_PENSION_PBO_RATE_COMP_INCREASE_MAX">"c3260"</definedName>
    <definedName name="IQ_PENSION_PBO_RATE_COMP_INCREASE_MAX_DOM">"c3258"</definedName>
    <definedName name="IQ_PENSION_PBO_RATE_COMP_INCREASE_MAX_FOREIGN">"c3259"</definedName>
    <definedName name="IQ_PENSION_PBO_RATE_COMP_INCREASE_MIN">"c3257"</definedName>
    <definedName name="IQ_PENSION_PBO_RATE_COMP_INCREASE_MIN_DOM">"c3255"</definedName>
    <definedName name="IQ_PENSION_PBO_RATE_COMP_INCREASE_MIN_FOREIGN">"c3256"</definedName>
    <definedName name="IQ_PENSION_PREPAID_COST">"c3131"</definedName>
    <definedName name="IQ_PENSION_PREPAID_COST_DOM">"c3129"</definedName>
    <definedName name="IQ_PENSION_PREPAID_COST_FOREIGN">"c3130"</definedName>
    <definedName name="IQ_PENSION_PRIOR_SERVICE_NEXT">"c5741"</definedName>
    <definedName name="IQ_PENSION_PRIOR_SERVICE_NEXT_DOM">"c5739"</definedName>
    <definedName name="IQ_PENSION_PRIOR_SERVICE_NEXT_FOREIGN">"c5740"</definedName>
    <definedName name="IQ_PENSION_PROJECTED_OBLIGATION">"c3566"</definedName>
    <definedName name="IQ_PENSION_PROJECTED_OBLIGATION_DOMESTIC">"c3564"</definedName>
    <definedName name="IQ_PENSION_PROJECTED_OBLIGATION_FOREIGN">"c3565"</definedName>
    <definedName name="IQ_PENSION_QUART_ADDL_CONTRIBUTIONS_EXP">"c3224"</definedName>
    <definedName name="IQ_PENSION_QUART_ADDL_CONTRIBUTIONS_EXP_DOM">"c3222"</definedName>
    <definedName name="IQ_PENSION_QUART_ADDL_CONTRIBUTIONS_EXP_FOREIGN">"c3223"</definedName>
    <definedName name="IQ_PENSION_QUART_EMPLOYER_CONTRIBUTIONS">"c3221"</definedName>
    <definedName name="IQ_PENSION_QUART_EMPLOYER_CONTRIBUTIONS_DOM">"c3219"</definedName>
    <definedName name="IQ_PENSION_QUART_EMPLOYER_CONTRIBUTIONS_FOREIGN">"c3220"</definedName>
    <definedName name="IQ_PENSION_RATE_COMP_GROWTH_DOMESTIC">"c3575"</definedName>
    <definedName name="IQ_PENSION_RATE_COMP_GROWTH_FOREIGN">"c3576"</definedName>
    <definedName name="IQ_PENSION_RATE_COMP_INCREASE_MAX">"c3242"</definedName>
    <definedName name="IQ_PENSION_RATE_COMP_INCREASE_MAX_DOM">"c3240"</definedName>
    <definedName name="IQ_PENSION_RATE_COMP_INCREASE_MAX_FOREIGN">"c3241"</definedName>
    <definedName name="IQ_PENSION_RATE_COMP_INCREASE_MIN">"c3239"</definedName>
    <definedName name="IQ_PENSION_RATE_COMP_INCREASE_MIN_DOM">"c3237"</definedName>
    <definedName name="IQ_PENSION_RATE_COMP_INCREASE_MIN_FOREIGN">"c3238"</definedName>
    <definedName name="IQ_PENSION_SERVICE_COST">"c3579"</definedName>
    <definedName name="IQ_PENSION_SERVICE_COST_DOM">"c3577"</definedName>
    <definedName name="IQ_PENSION_SERVICE_COST_FOREIGN">"c3578"</definedName>
    <definedName name="IQ_PENSION_TOTAL_ASSETS">"c3563"</definedName>
    <definedName name="IQ_PENSION_TOTAL_ASSETS_DOMESTIC">"c3561"</definedName>
    <definedName name="IQ_PENSION_TOTAL_ASSETS_FOREIGN">"c3562"</definedName>
    <definedName name="IQ_PENSION_TOTAL_EXP">"c3560"</definedName>
    <definedName name="IQ_PENSION_TRANSITION_NEXT">"c5744"</definedName>
    <definedName name="IQ_PENSION_TRANSITION_NEXT_DOM">"c5742"</definedName>
    <definedName name="IQ_PENSION_TRANSITION_NEXT_FOREIGN">"c5743"</definedName>
    <definedName name="IQ_PENSION_UNFUNDED_ADDL_MIN_LIAB">"c3227"</definedName>
    <definedName name="IQ_PENSION_UNFUNDED_ADDL_MIN_LIAB_DOM">"c3225"</definedName>
    <definedName name="IQ_PENSION_UNFUNDED_ADDL_MIN_LIAB_FOREIGN">"c3226"</definedName>
    <definedName name="IQ_PENSION_UNRECOG_PRIOR">"c3146"</definedName>
    <definedName name="IQ_PENSION_UNRECOG_PRIOR_DOM">"c3144"</definedName>
    <definedName name="IQ_PENSION_UNRECOG_PRIOR_FOREIGN">"c3145"</definedName>
    <definedName name="IQ_PENSION_UV_LIAB">"c3567"</definedName>
    <definedName name="IQ_PERCENT_CHANGE_EST_5YR_GROWTH_RATE_12MONTHS">"c1852"</definedName>
    <definedName name="IQ_PERCENT_CHANGE_EST_5YR_GROWTH_RATE_12MONTHS_REUT">"c3959"</definedName>
    <definedName name="IQ_PERCENT_CHANGE_EST_5YR_GROWTH_RATE_18MONTHS">"c1853"</definedName>
    <definedName name="IQ_PERCENT_CHANGE_EST_5YR_GROWTH_RATE_18MONTHS_REUT">"c3960"</definedName>
    <definedName name="IQ_PERCENT_CHANGE_EST_5YR_GROWTH_RATE_3MONTHS">"c1849"</definedName>
    <definedName name="IQ_PERCENT_CHANGE_EST_5YR_GROWTH_RATE_3MONTHS_REUT">"c3956"</definedName>
    <definedName name="IQ_PERCENT_CHANGE_EST_5YR_GROWTH_RATE_6MONTHS">"c1850"</definedName>
    <definedName name="IQ_PERCENT_CHANGE_EST_5YR_GROWTH_RATE_6MONTHS_REUT">"c3957"</definedName>
    <definedName name="IQ_PERCENT_CHANGE_EST_5YR_GROWTH_RATE_9MONTHS">"c1851"</definedName>
    <definedName name="IQ_PERCENT_CHANGE_EST_5YR_GROWTH_RATE_9MONTHS_REUT">"c3958"</definedName>
    <definedName name="IQ_PERCENT_CHANGE_EST_5YR_GROWTH_RATE_DAY">"c1846"</definedName>
    <definedName name="IQ_PERCENT_CHANGE_EST_5YR_GROWTH_RATE_DAY_REUT">"c3954"</definedName>
    <definedName name="IQ_PERCENT_CHANGE_EST_5YR_GROWTH_RATE_MONTH">"c1848"</definedName>
    <definedName name="IQ_PERCENT_CHANGE_EST_5YR_GROWTH_RATE_MONTH_REUT">"c3955"</definedName>
    <definedName name="IQ_PERCENT_CHANGE_EST_5YR_GROWTH_RATE_WEEK">"c1847"</definedName>
    <definedName name="IQ_PERCENT_CHANGE_EST_5YR_GROWTH_RATE_WEEK_REUT">"c5435"</definedName>
    <definedName name="IQ_PERCENT_CHANGE_EST_CFPS_12MONTHS">"c1812"</definedName>
    <definedName name="IQ_PERCENT_CHANGE_EST_CFPS_12MONTHS_REUT">"c3924"</definedName>
    <definedName name="IQ_PERCENT_CHANGE_EST_CFPS_18MONTHS">"c1813"</definedName>
    <definedName name="IQ_PERCENT_CHANGE_EST_CFPS_18MONTHS_REUT">"c3925"</definedName>
    <definedName name="IQ_PERCENT_CHANGE_EST_CFPS_3MONTHS">"c1809"</definedName>
    <definedName name="IQ_PERCENT_CHANGE_EST_CFPS_3MONTHS_REUT">"c3921"</definedName>
    <definedName name="IQ_PERCENT_CHANGE_EST_CFPS_6MONTHS">"c1810"</definedName>
    <definedName name="IQ_PERCENT_CHANGE_EST_CFPS_6MONTHS_REUT">"c3922"</definedName>
    <definedName name="IQ_PERCENT_CHANGE_EST_CFPS_9MONTHS">"c1811"</definedName>
    <definedName name="IQ_PERCENT_CHANGE_EST_CFPS_9MONTHS_REUT">"c3923"</definedName>
    <definedName name="IQ_PERCENT_CHANGE_EST_CFPS_DAY">"c1806"</definedName>
    <definedName name="IQ_PERCENT_CHANGE_EST_CFPS_DAY_REUT">"c3919"</definedName>
    <definedName name="IQ_PERCENT_CHANGE_EST_CFPS_MONTH">"c1808"</definedName>
    <definedName name="IQ_PERCENT_CHANGE_EST_CFPS_MONTH_REUT">"c3920"</definedName>
    <definedName name="IQ_PERCENT_CHANGE_EST_CFPS_WEEK">"c1807"</definedName>
    <definedName name="IQ_PERCENT_CHANGE_EST_CFPS_WEEK_REUT">"c3962"</definedName>
    <definedName name="IQ_PERCENT_CHANGE_EST_DPS_12MONTHS">"c1820"</definedName>
    <definedName name="IQ_PERCENT_CHANGE_EST_DPS_12MONTHS_REUT">"c3931"</definedName>
    <definedName name="IQ_PERCENT_CHANGE_EST_DPS_18MONTHS">"c1821"</definedName>
    <definedName name="IQ_PERCENT_CHANGE_EST_DPS_18MONTHS_REUT">"c3932"</definedName>
    <definedName name="IQ_PERCENT_CHANGE_EST_DPS_3MONTHS">"c1817"</definedName>
    <definedName name="IQ_PERCENT_CHANGE_EST_DPS_3MONTHS_REUT">"c3928"</definedName>
    <definedName name="IQ_PERCENT_CHANGE_EST_DPS_6MONTHS">"c1818"</definedName>
    <definedName name="IQ_PERCENT_CHANGE_EST_DPS_6MONTHS_REUT">"c3929"</definedName>
    <definedName name="IQ_PERCENT_CHANGE_EST_DPS_9MONTHS">"c1819"</definedName>
    <definedName name="IQ_PERCENT_CHANGE_EST_DPS_9MONTHS_REUT">"c3930"</definedName>
    <definedName name="IQ_PERCENT_CHANGE_EST_DPS_DAY">"c1814"</definedName>
    <definedName name="IQ_PERCENT_CHANGE_EST_DPS_DAY_REUT">"c3926"</definedName>
    <definedName name="IQ_PERCENT_CHANGE_EST_DPS_MONTH">"c1816"</definedName>
    <definedName name="IQ_PERCENT_CHANGE_EST_DPS_MONTH_REUT">"c3927"</definedName>
    <definedName name="IQ_PERCENT_CHANGE_EST_DPS_WEEK">"c1815"</definedName>
    <definedName name="IQ_PERCENT_CHANGE_EST_DPS_WEEK_REUT">"c3963"</definedName>
    <definedName name="IQ_PERCENT_CHANGE_EST_EBITDA_12MONTHS">"c1804"</definedName>
    <definedName name="IQ_PERCENT_CHANGE_EST_EBITDA_12MONTHS_REUT">"c3917"</definedName>
    <definedName name="IQ_PERCENT_CHANGE_EST_EBITDA_18MONTHS">"c1805"</definedName>
    <definedName name="IQ_PERCENT_CHANGE_EST_EBITDA_18MONTHS_REUT">"c3918"</definedName>
    <definedName name="IQ_PERCENT_CHANGE_EST_EBITDA_3MONTHS">"c1801"</definedName>
    <definedName name="IQ_PERCENT_CHANGE_EST_EBITDA_3MONTHS_REUT">"c3914"</definedName>
    <definedName name="IQ_PERCENT_CHANGE_EST_EBITDA_6MONTHS">"c1802"</definedName>
    <definedName name="IQ_PERCENT_CHANGE_EST_EBITDA_6MONTHS_REUT">"c3915"</definedName>
    <definedName name="IQ_PERCENT_CHANGE_EST_EBITDA_9MONTHS">"c1803"</definedName>
    <definedName name="IQ_PERCENT_CHANGE_EST_EBITDA_9MONTHS_REUT">"c3916"</definedName>
    <definedName name="IQ_PERCENT_CHANGE_EST_EBITDA_DAY">"c1798"</definedName>
    <definedName name="IQ_PERCENT_CHANGE_EST_EBITDA_DAY_REUT">"c3912"</definedName>
    <definedName name="IQ_PERCENT_CHANGE_EST_EBITDA_MONTH">"c1800"</definedName>
    <definedName name="IQ_PERCENT_CHANGE_EST_EBITDA_MONTH_REUT">"c3913"</definedName>
    <definedName name="IQ_PERCENT_CHANGE_EST_EBITDA_WEEK">"c1799"</definedName>
    <definedName name="IQ_PERCENT_CHANGE_EST_EBITDA_WEEK_REUT">"c3961"</definedName>
    <definedName name="IQ_PERCENT_CHANGE_EST_EPS_12MONTHS">"c1788"</definedName>
    <definedName name="IQ_PERCENT_CHANGE_EST_EPS_12MONTHS_REUT">"c3902"</definedName>
    <definedName name="IQ_PERCENT_CHANGE_EST_EPS_18MONTHS">"c1789"</definedName>
    <definedName name="IQ_PERCENT_CHANGE_EST_EPS_18MONTHS_REUT">"c3903"</definedName>
    <definedName name="IQ_PERCENT_CHANGE_EST_EPS_3MONTHS">"c1785"</definedName>
    <definedName name="IQ_PERCENT_CHANGE_EST_EPS_3MONTHS_REUT">"c3899"</definedName>
    <definedName name="IQ_PERCENT_CHANGE_EST_EPS_6MONTHS">"c1786"</definedName>
    <definedName name="IQ_PERCENT_CHANGE_EST_EPS_6MONTHS_REUT">"c3900"</definedName>
    <definedName name="IQ_PERCENT_CHANGE_EST_EPS_9MONTHS">"c1787"</definedName>
    <definedName name="IQ_PERCENT_CHANGE_EST_EPS_9MONTHS_REUT">"c3901"</definedName>
    <definedName name="IQ_PERCENT_CHANGE_EST_EPS_DAY">"c1782"</definedName>
    <definedName name="IQ_PERCENT_CHANGE_EST_EPS_DAY_REUT">"c3896"</definedName>
    <definedName name="IQ_PERCENT_CHANGE_EST_EPS_MONTH">"c1784"</definedName>
    <definedName name="IQ_PERCENT_CHANGE_EST_EPS_MONTH_REUT">"c3898"</definedName>
    <definedName name="IQ_PERCENT_CHANGE_EST_EPS_WEEK">"c1783"</definedName>
    <definedName name="IQ_PERCENT_CHANGE_EST_EPS_WEEK_REUT">"c3897"</definedName>
    <definedName name="IQ_PERCENT_CHANGE_EST_FFO_12MONTHS">"c1828"</definedName>
    <definedName name="IQ_PERCENT_CHANGE_EST_FFO_12MONTHS_REUT">"c3938"</definedName>
    <definedName name="IQ_PERCENT_CHANGE_EST_FFO_18MONTHS">"c1829"</definedName>
    <definedName name="IQ_PERCENT_CHANGE_EST_FFO_18MONTHS_REUT">"c3939"</definedName>
    <definedName name="IQ_PERCENT_CHANGE_EST_FFO_3MONTHS">"c1825"</definedName>
    <definedName name="IQ_PERCENT_CHANGE_EST_FFO_3MONTHS_REUT">"c3935"</definedName>
    <definedName name="IQ_PERCENT_CHANGE_EST_FFO_6MONTHS">"c1826"</definedName>
    <definedName name="IQ_PERCENT_CHANGE_EST_FFO_6MONTHS_REUT">"c3936"</definedName>
    <definedName name="IQ_PERCENT_CHANGE_EST_FFO_9MONTHS">"c1827"</definedName>
    <definedName name="IQ_PERCENT_CHANGE_EST_FFO_9MONTHS_REUT">"c3937"</definedName>
    <definedName name="IQ_PERCENT_CHANGE_EST_FFO_DAY">"c1822"</definedName>
    <definedName name="IQ_PERCENT_CHANGE_EST_FFO_DAY_REUT">"c3933"</definedName>
    <definedName name="IQ_PERCENT_CHANGE_EST_FFO_MONTH">"c1824"</definedName>
    <definedName name="IQ_PERCENT_CHANGE_EST_FFO_MONTH_REUT">"c3934"</definedName>
    <definedName name="IQ_PERCENT_CHANGE_EST_FFO_WEEK">"c1823"</definedName>
    <definedName name="IQ_PERCENT_CHANGE_EST_FFO_WEEK_REUT">"c3964"</definedName>
    <definedName name="IQ_PERCENT_CHANGE_EST_PRICE_TARGET_12MONTHS">"c1844"</definedName>
    <definedName name="IQ_PERCENT_CHANGE_EST_PRICE_TARGET_12MONTHS_REUT">"c3952"</definedName>
    <definedName name="IQ_PERCENT_CHANGE_EST_PRICE_TARGET_18MONTHS">"c1845"</definedName>
    <definedName name="IQ_PERCENT_CHANGE_EST_PRICE_TARGET_18MONTHS_REUT">"c3953"</definedName>
    <definedName name="IQ_PERCENT_CHANGE_EST_PRICE_TARGET_3MONTHS">"c1841"</definedName>
    <definedName name="IQ_PERCENT_CHANGE_EST_PRICE_TARGET_3MONTHS_REUT">"c3949"</definedName>
    <definedName name="IQ_PERCENT_CHANGE_EST_PRICE_TARGET_6MONTHS">"c1842"</definedName>
    <definedName name="IQ_PERCENT_CHANGE_EST_PRICE_TARGET_6MONTHS_REUT">"c3950"</definedName>
    <definedName name="IQ_PERCENT_CHANGE_EST_PRICE_TARGET_9MONTHS">"c1843"</definedName>
    <definedName name="IQ_PERCENT_CHANGE_EST_PRICE_TARGET_9MONTHS_REUT">"c3951"</definedName>
    <definedName name="IQ_PERCENT_CHANGE_EST_PRICE_TARGET_DAY">"c1838"</definedName>
    <definedName name="IQ_PERCENT_CHANGE_EST_PRICE_TARGET_DAY_REUT">"c3947"</definedName>
    <definedName name="IQ_PERCENT_CHANGE_EST_PRICE_TARGET_MONTH">"c1840"</definedName>
    <definedName name="IQ_PERCENT_CHANGE_EST_PRICE_TARGET_MONTH_REUT">"c3948"</definedName>
    <definedName name="IQ_PERCENT_CHANGE_EST_PRICE_TARGET_WEEK">"c1839"</definedName>
    <definedName name="IQ_PERCENT_CHANGE_EST_PRICE_TARGET_WEEK_REUT">"c3967"</definedName>
    <definedName name="IQ_PERCENT_CHANGE_EST_RECO_12MONTHS">"c1836"</definedName>
    <definedName name="IQ_PERCENT_CHANGE_EST_RECO_12MONTHS_REUT">"c3945"</definedName>
    <definedName name="IQ_PERCENT_CHANGE_EST_RECO_18MONTHS">"c1837"</definedName>
    <definedName name="IQ_PERCENT_CHANGE_EST_RECO_18MONTHS_REUT">"c3946"</definedName>
    <definedName name="IQ_PERCENT_CHANGE_EST_RECO_3MONTHS">"c1833"</definedName>
    <definedName name="IQ_PERCENT_CHANGE_EST_RECO_3MONTHS_REUT">"c3942"</definedName>
    <definedName name="IQ_PERCENT_CHANGE_EST_RECO_6MONTHS">"c1834"</definedName>
    <definedName name="IQ_PERCENT_CHANGE_EST_RECO_6MONTHS_REUT">"c3943"</definedName>
    <definedName name="IQ_PERCENT_CHANGE_EST_RECO_9MONTHS">"c1835"</definedName>
    <definedName name="IQ_PERCENT_CHANGE_EST_RECO_9MONTHS_REUT">"c3944"</definedName>
    <definedName name="IQ_PERCENT_CHANGE_EST_RECO_DAY">"c1830"</definedName>
    <definedName name="IQ_PERCENT_CHANGE_EST_RECO_DAY_REUT">"c3940"</definedName>
    <definedName name="IQ_PERCENT_CHANGE_EST_RECO_MONTH">"c1832"</definedName>
    <definedName name="IQ_PERCENT_CHANGE_EST_RECO_MONTH_REUT">"c3941"</definedName>
    <definedName name="IQ_PERCENT_CHANGE_EST_RECO_WEEK">"c1831"</definedName>
    <definedName name="IQ_PERCENT_CHANGE_EST_RECO_WEEK_REUT">"c3966"</definedName>
    <definedName name="IQ_PERCENT_CHANGE_EST_REV_12MONTHS">"c1796"</definedName>
    <definedName name="IQ_PERCENT_CHANGE_EST_REV_12MONTHS_REUT">"c3910"</definedName>
    <definedName name="IQ_PERCENT_CHANGE_EST_REV_18MONTHS">"c1797"</definedName>
    <definedName name="IQ_PERCENT_CHANGE_EST_REV_18MONTHS_REUT">"c3911"</definedName>
    <definedName name="IQ_PERCENT_CHANGE_EST_REV_3MONTHS">"c1793"</definedName>
    <definedName name="IQ_PERCENT_CHANGE_EST_REV_3MONTHS_REUT">"c3907"</definedName>
    <definedName name="IQ_PERCENT_CHANGE_EST_REV_6MONTHS">"c1794"</definedName>
    <definedName name="IQ_PERCENT_CHANGE_EST_REV_6MONTHS_REUT">"c3908"</definedName>
    <definedName name="IQ_PERCENT_CHANGE_EST_REV_9MONTHS">"c1795"</definedName>
    <definedName name="IQ_PERCENT_CHANGE_EST_REV_9MONTHS_REUT">"c3909"</definedName>
    <definedName name="IQ_PERCENT_CHANGE_EST_REV_DAY">"c1790"</definedName>
    <definedName name="IQ_PERCENT_CHANGE_EST_REV_DAY_REUT">"c3904"</definedName>
    <definedName name="IQ_PERCENT_CHANGE_EST_REV_MONTH">"c1792"</definedName>
    <definedName name="IQ_PERCENT_CHANGE_EST_REV_MONTH_REUT">"c3906"</definedName>
    <definedName name="IQ_PERCENT_CHANGE_EST_REV_WEEK">"c1791"</definedName>
    <definedName name="IQ_PERCENT_CHANGE_EST_REV_WEEK_REUT">"c3905"</definedName>
    <definedName name="IQ_PERCENT_INSURED_FDIC">"c6374"</definedName>
    <definedName name="IQ_PERIODDATE">"c1414"</definedName>
    <definedName name="IQ_PERIODDATE_BS">"c1032"</definedName>
    <definedName name="IQ_PERIODDATE_CF">"c1033"</definedName>
    <definedName name="IQ_PERIODDATE_IS">"c1034"</definedName>
    <definedName name="IQ_PERIODLENGTH_CF">"c1502"</definedName>
    <definedName name="IQ_PERIODLENGTH_IS">"c1503"</definedName>
    <definedName name="IQ_PERTYPE">"c1611"</definedName>
    <definedName name="IQ_PLEDGED_SECURITIES_FDIC">"c6401"</definedName>
    <definedName name="IQ_PLL">"c2114"</definedName>
    <definedName name="IQ_PMT_FREQ">"c2236"</definedName>
    <definedName name="IQ_POISON_PUT_EFFECT_DATE">"c2486"</definedName>
    <definedName name="IQ_POISON_PUT_EXPIRATION_DATE">"c2487"</definedName>
    <definedName name="IQ_POISON_PUT_PRICE">"c2488"</definedName>
    <definedName name="IQ_POLICY_BENEFITS">"c1036"</definedName>
    <definedName name="IQ_POLICY_COST">"c1037"</definedName>
    <definedName name="IQ_POLICY_LIAB">"c1612"</definedName>
    <definedName name="IQ_POLICY_LOANS">"c1038"</definedName>
    <definedName name="IQ_POST_RETIRE_EXP">"c1039"</definedName>
    <definedName name="IQ_POSTPAID_CHURN">"c2121"</definedName>
    <definedName name="IQ_POSTPAID_SUBS">"c2118"</definedName>
    <definedName name="IQ_POTENTIAL_UPSIDE">"c1855"</definedName>
    <definedName name="IQ_POTENTIAL_UPSIDE_REUT">"c3968"</definedName>
    <definedName name="IQ_PRE_OPEN_COST">"c1040"</definedName>
    <definedName name="IQ_PRE_TAX_ACT_OR_EST">"c2221"</definedName>
    <definedName name="IQ_PRE_TAX_ACT_OR_EST_REUT">"c5467"</definedName>
    <definedName name="IQ_PRE_TAX_INCOME_FDIC">"c6581"</definedName>
    <definedName name="IQ_PREF_CONVERT">"c1041"</definedName>
    <definedName name="IQ_PREF_DIV_CF">"c1042"</definedName>
    <definedName name="IQ_PREF_DIV_OTHER">"c1043"</definedName>
    <definedName name="IQ_PREF_DIVID">"c1461"</definedName>
    <definedName name="IQ_PREF_EQUITY">"c1044"</definedName>
    <definedName name="IQ_PREF_ISSUED">"c1045"</definedName>
    <definedName name="IQ_PREF_ISSUED_BNK">"c1046"</definedName>
    <definedName name="IQ_PREF_ISSUED_BR">"c1047"</definedName>
    <definedName name="IQ_PREF_ISSUED_FIN">"c1048"</definedName>
    <definedName name="IQ_PREF_ISSUED_INS">"c1049"</definedName>
    <definedName name="IQ_PREF_ISSUED_RE">"c6261"</definedName>
    <definedName name="IQ_PREF_ISSUED_REIT">"c1050"</definedName>
    <definedName name="IQ_PREF_ISSUED_UTI">"c1051"</definedName>
    <definedName name="IQ_PREF_NON_REDEEM">"c1052"</definedName>
    <definedName name="IQ_PREF_OTHER">"c1053"</definedName>
    <definedName name="IQ_PREF_OTHER_BNK">"c1054"</definedName>
    <definedName name="IQ_PREF_OTHER_BR">"c1055"</definedName>
    <definedName name="IQ_PREF_OTHER_FIN">"c1056"</definedName>
    <definedName name="IQ_PREF_OTHER_INS">"c1057"</definedName>
    <definedName name="IQ_PREF_OTHER_RE">"c6262"</definedName>
    <definedName name="IQ_PREF_OTHER_REIT">"c1058"</definedName>
    <definedName name="IQ_PREF_OTHER_UTI">"C6022"</definedName>
    <definedName name="IQ_PREF_REDEEM">"c1059"</definedName>
    <definedName name="IQ_PREF_REP">"c1060"</definedName>
    <definedName name="IQ_PREF_REP_BNK">"c1061"</definedName>
    <definedName name="IQ_PREF_REP_BR">"c1062"</definedName>
    <definedName name="IQ_PREF_REP_FIN">"c1063"</definedName>
    <definedName name="IQ_PREF_REP_INS">"c1064"</definedName>
    <definedName name="IQ_PREF_REP_RE">"c6263"</definedName>
    <definedName name="IQ_PREF_REP_REIT">"c1065"</definedName>
    <definedName name="IQ_PREF_REP_UTI">"c1066"</definedName>
    <definedName name="IQ_PREF_STOCK">"c1416"</definedName>
    <definedName name="IQ_PREF_TOT">"c1415"</definedName>
    <definedName name="IQ_PREFERRED_FDIC">"c6349"</definedName>
    <definedName name="IQ_PREMISES_EQUIPMENT_FDIC">"c6577"</definedName>
    <definedName name="IQ_PREMIUMS_ANNUITY_REV">"c1067"</definedName>
    <definedName name="IQ_PREPAID_CHURN">"c2120"</definedName>
    <definedName name="IQ_PREPAID_EXP">"c1068"</definedName>
    <definedName name="IQ_PREPAID_EXPEN">"c1418"</definedName>
    <definedName name="IQ_PREPAID_SUBS">"c2117"</definedName>
    <definedName name="IQ_PRETAX_GW_INC_EST">"c1702"</definedName>
    <definedName name="IQ_PRETAX_GW_INC_EST_REUT">"c5354"</definedName>
    <definedName name="IQ_PRETAX_GW_INC_HIGH_EST">"c1704"</definedName>
    <definedName name="IQ_PRETAX_GW_INC_HIGH_EST_REUT">"c5356"</definedName>
    <definedName name="IQ_PRETAX_GW_INC_LOW_EST">"c1705"</definedName>
    <definedName name="IQ_PRETAX_GW_INC_LOW_EST_REUT">"c5357"</definedName>
    <definedName name="IQ_PRETAX_GW_INC_MEDIAN_EST">"c1703"</definedName>
    <definedName name="IQ_PRETAX_GW_INC_MEDIAN_EST_REUT">"c5355"</definedName>
    <definedName name="IQ_PRETAX_GW_INC_NUM_EST">"c1706"</definedName>
    <definedName name="IQ_PRETAX_GW_INC_NUM_EST_REUT">"c5358"</definedName>
    <definedName name="IQ_PRETAX_GW_INC_STDDEV_EST">"c1707"</definedName>
    <definedName name="IQ_PRETAX_GW_INC_STDDEV_EST_REUT">"c5359"</definedName>
    <definedName name="IQ_PRETAX_INC_EST">"c1695"</definedName>
    <definedName name="IQ_PRETAX_INC_EST_REUT">"c5347"</definedName>
    <definedName name="IQ_PRETAX_INC_HIGH_EST">"c1697"</definedName>
    <definedName name="IQ_PRETAX_INC_HIGH_EST_REUT">"c5349"</definedName>
    <definedName name="IQ_PRETAX_INC_LOW_EST">"c1698"</definedName>
    <definedName name="IQ_PRETAX_INC_LOW_EST_REUT">"c5350"</definedName>
    <definedName name="IQ_PRETAX_INC_MEDIAN_EST">"c1696"</definedName>
    <definedName name="IQ_PRETAX_INC_MEDIAN_EST_REUT">"c5348"</definedName>
    <definedName name="IQ_PRETAX_INC_NUM_EST">"c1699"</definedName>
    <definedName name="IQ_PRETAX_INC_NUM_EST_REUT">"c5351"</definedName>
    <definedName name="IQ_PRETAX_INC_STDDEV_EST">"c1700"</definedName>
    <definedName name="IQ_PRETAX_INC_STDDEV_EST_REUT">"c5352"</definedName>
    <definedName name="IQ_PRETAX_REPORT_INC_EST">"c1709"</definedName>
    <definedName name="IQ_PRETAX_REPORT_INC_EST_REUT">"c5361"</definedName>
    <definedName name="IQ_PRETAX_REPORT_INC_HIGH_EST">"c1711"</definedName>
    <definedName name="IQ_PRETAX_REPORT_INC_HIGH_EST_REUT">"c5363"</definedName>
    <definedName name="IQ_PRETAX_REPORT_INC_LOW_EST">"c1712"</definedName>
    <definedName name="IQ_PRETAX_REPORT_INC_LOW_EST_REUT">"c5364"</definedName>
    <definedName name="IQ_PRETAX_REPORT_INC_MEDIAN_EST">"c1710"</definedName>
    <definedName name="IQ_PRETAX_REPORT_INC_MEDIAN_EST_REUT">"c5362"</definedName>
    <definedName name="IQ_PRETAX_REPORT_INC_NUM_EST">"c1713"</definedName>
    <definedName name="IQ_PRETAX_REPORT_INC_NUM_EST_REUT">"c5365"</definedName>
    <definedName name="IQ_PRETAX_REPORT_INC_STDDEV_EST">"c1714"</definedName>
    <definedName name="IQ_PRETAX_REPORT_INC_STDDEV_EST_REUT">"c5366"</definedName>
    <definedName name="IQ_PRETAX_RETURN_ASSETS_FDIC">"c6731"</definedName>
    <definedName name="IQ_PRICE_CFPS_FWD">"c2237"</definedName>
    <definedName name="IQ_PRICE_CFPS_FWD_REUT">"c4053"</definedName>
    <definedName name="IQ_PRICE_OVER_BVPS">"c1412"</definedName>
    <definedName name="IQ_PRICE_OVER_LTM_EPS">"c1413"</definedName>
    <definedName name="IQ_PRICE_TARGET">"c82"</definedName>
    <definedName name="IQ_PRICE_TARGET_BOTTOM_UP">"c5486"</definedName>
    <definedName name="IQ_PRICE_TARGET_BOTTOM_UP_REUT">"c5494"</definedName>
    <definedName name="IQ_PRICE_TARGET_REUT">"c3631"</definedName>
    <definedName name="IQ_PRICE_VOLATILITY_EST">"c4492"</definedName>
    <definedName name="IQ_PRICE_VOLATILITY_HIGH">"c4493"</definedName>
    <definedName name="IQ_PRICE_VOLATILITY_LOW">"c4494"</definedName>
    <definedName name="IQ_PRICE_VOLATILITY_MEDIAN">"c4495"</definedName>
    <definedName name="IQ_PRICE_VOLATILITY_NUM">"c4496"</definedName>
    <definedName name="IQ_PRICE_VOLATILITY_STDDEV">"c4497"</definedName>
    <definedName name="IQ_PRICEDATE">"c1069"</definedName>
    <definedName name="IQ_PRICEDATETIME">"IQ_PRICEDATETIME"</definedName>
    <definedName name="IQ_PRICING_DATE">"c1613"</definedName>
    <definedName name="IQ_PRIMARY_EPS_TYPE">"c4498"</definedName>
    <definedName name="IQ_PRIMARY_EPS_TYPE_REUT">"c5481"</definedName>
    <definedName name="IQ_PRIMARY_INDUSTRY">"c1070"</definedName>
    <definedName name="IQ_PRINCIPAL_AMT">"c2157"</definedName>
    <definedName name="IQ_PRIVATE_CONST_TOTAL_APR_FC_UNUSED_UNUSED_UNUSED">"c8559"</definedName>
    <definedName name="IQ_PRIVATE_CONST_TOTAL_APR_UNUSED_UNUSED_UNUSED">"c7679"</definedName>
    <definedName name="IQ_PRIVATE_CONST_TOTAL_FC_UNUSED_UNUSED_UNUSED">"c7899"</definedName>
    <definedName name="IQ_PRIVATE_CONST_TOTAL_POP_FC_UNUSED_UNUSED_UNUSED">"c8119"</definedName>
    <definedName name="IQ_PRIVATE_CONST_TOTAL_POP_UNUSED_UNUSED_UNUSED">"c7239"</definedName>
    <definedName name="IQ_PRIVATE_CONST_TOTAL_UNUSED_UNUSED_UNUSED">"c7019"</definedName>
    <definedName name="IQ_PRIVATE_CONST_TOTAL_YOY_FC_UNUSED_UNUSED_UNUSED">"c8339"</definedName>
    <definedName name="IQ_PRIVATE_CONST_TOTAL_YOY_UNUSED_UNUSED_UNUSED">"c7459"</definedName>
    <definedName name="IQ_PRIVATE_RES_CONST_REAL_APR_FC_UNUSED_UNUSED_UNUSED">"c8535"</definedName>
    <definedName name="IQ_PRIVATE_RES_CONST_REAL_APR_UNUSED_UNUSED_UNUSED">"c7655"</definedName>
    <definedName name="IQ_PRIVATE_RES_CONST_REAL_FC_UNUSED_UNUSED_UNUSED">"c7875"</definedName>
    <definedName name="IQ_PRIVATE_RES_CONST_REAL_POP_FC_UNUSED_UNUSED_UNUSED">"c8095"</definedName>
    <definedName name="IQ_PRIVATE_RES_CONST_REAL_POP_UNUSED_UNUSED_UNUSED">"c7215"</definedName>
    <definedName name="IQ_PRIVATE_RES_CONST_REAL_UNUSED_UNUSED_UNUSED">"c6995"</definedName>
    <definedName name="IQ_PRIVATE_RES_CONST_REAL_YOY_FC_UNUSED_UNUSED_UNUSED">"c8315"</definedName>
    <definedName name="IQ_PRIVATE_RES_CONST_REAL_YOY_UNUSED_UNUSED_UNUSED">"c7435"</definedName>
    <definedName name="IQ_PRIVATELY_ISSUED_MORTGAGE_BACKED_SECURITIES_FDIC">"c6407"</definedName>
    <definedName name="IQ_PRIVATELY_ISSUED_MORTGAGE_PASS_THROUGHS_FDIC">"c6405"</definedName>
    <definedName name="IQ_PRO_FORMA_BASIC_EPS">"c1614"</definedName>
    <definedName name="IQ_PRO_FORMA_DILUT_EPS">"c1615"</definedName>
    <definedName name="IQ_PRO_FORMA_NET_INC">"c1452"</definedName>
    <definedName name="IQ_PROFESSIONAL">"c1071"</definedName>
    <definedName name="IQ_PROFESSIONAL_TITLE">"c1072"</definedName>
    <definedName name="IQ_PROJECTED_PENSION_OBLIGATION">"c1292"</definedName>
    <definedName name="IQ_PROJECTED_PENSION_OBLIGATION_DOMESTIC">"c2656"</definedName>
    <definedName name="IQ_PROJECTED_PENSION_OBLIGATION_FOREIGN">"c2664"</definedName>
    <definedName name="IQ_PROPERTY_EXP">"c1073"</definedName>
    <definedName name="IQ_PROPERTY_GROSS">"c1379"</definedName>
    <definedName name="IQ_PROPERTY_MGMT_FEE">"c1074"</definedName>
    <definedName name="IQ_PROPERTY_NET">"c1402"</definedName>
    <definedName name="IQ_PROV_BAD_DEBTS">"c1075"</definedName>
    <definedName name="IQ_PROV_BAD_DEBTS_CF">"c1076"</definedName>
    <definedName name="IQ_PROVISION_10YR_ANN_CAGR">"c6135"</definedName>
    <definedName name="IQ_PROVISION_10YR_ANN_GROWTH">"c1077"</definedName>
    <definedName name="IQ_PROVISION_1YR_ANN_GROWTH">"c1078"</definedName>
    <definedName name="IQ_PROVISION_2YR_ANN_CAGR">"c6136"</definedName>
    <definedName name="IQ_PROVISION_2YR_ANN_GROWTH">"c1079"</definedName>
    <definedName name="IQ_PROVISION_3YR_ANN_CAGR">"c6137"</definedName>
    <definedName name="IQ_PROVISION_3YR_ANN_GROWTH">"c1080"</definedName>
    <definedName name="IQ_PROVISION_5YR_ANN_CAGR">"c6138"</definedName>
    <definedName name="IQ_PROVISION_5YR_ANN_GROWTH">"c1081"</definedName>
    <definedName name="IQ_PROVISION_7YR_ANN_CAGR">"c6139"</definedName>
    <definedName name="IQ_PROVISION_7YR_ANN_GROWTH">"c1082"</definedName>
    <definedName name="IQ_PROVISION_CHARGE_OFFS">"c1083"</definedName>
    <definedName name="IQ_PTBV">"c1084"</definedName>
    <definedName name="IQ_PTBV_AVG">"c1085"</definedName>
    <definedName name="IQ_PURCHASE_FOREIGN_CURRENCIES_FDIC">"c6513"</definedName>
    <definedName name="IQ_PURCHASED_OPTION_CONTRACTS_FDIC">"c6510"</definedName>
    <definedName name="IQ_PURCHASED_OPTION_CONTRACTS_FX_RISK_FDIC">"c6515"</definedName>
    <definedName name="IQ_PURCHASED_OPTION_CONTRACTS_NON_FX_IR_FDIC">"c6520"</definedName>
    <definedName name="IQ_PURCHASES_EQUIP_NONRES_SAAR_APR_FC_UNUSED_UNUSED_UNUSED">"c8491"</definedName>
    <definedName name="IQ_PURCHASES_EQUIP_NONRES_SAAR_APR_UNUSED_UNUSED_UNUSED">"c7611"</definedName>
    <definedName name="IQ_PURCHASES_EQUIP_NONRES_SAAR_FC_UNUSED_UNUSED_UNUSED">"c7831"</definedName>
    <definedName name="IQ_PURCHASES_EQUIP_NONRES_SAAR_POP_FC_UNUSED_UNUSED_UNUSED">"c8051"</definedName>
    <definedName name="IQ_PURCHASES_EQUIP_NONRES_SAAR_POP_UNUSED_UNUSED_UNUSED">"c7171"</definedName>
    <definedName name="IQ_PURCHASES_EQUIP_NONRES_SAAR_UNUSED_UNUSED_UNUSED">"c6951"</definedName>
    <definedName name="IQ_PURCHASES_EQUIP_NONRES_SAAR_YOY_FC_UNUSED_UNUSED_UNUSED">"c8271"</definedName>
    <definedName name="IQ_PURCHASES_EQUIP_NONRES_SAAR_YOY_UNUSED_UNUSED_UNUSED">"c7391"</definedName>
    <definedName name="IQ_PUT_DATE_SCHEDULE">"c2483"</definedName>
    <definedName name="IQ_PUT_NOTIFICATION">"c2485"</definedName>
    <definedName name="IQ_PUT_PRICE_SCHEDULE">"c2484"</definedName>
    <definedName name="IQ_QTD">750000</definedName>
    <definedName name="IQ_QUICK_RATIO">"c1086"</definedName>
    <definedName name="IQ_RATE_COMP_GROWTH_DOMESTIC">"c1087"</definedName>
    <definedName name="IQ_RATE_COMP_GROWTH_FOREIGN">"c1088"</definedName>
    <definedName name="IQ_RAW_INV">"c1089"</definedName>
    <definedName name="IQ_RC">"c2497"</definedName>
    <definedName name="IQ_RC_PCT">"c2498"</definedName>
    <definedName name="IQ_RD_EXP">"c1090"</definedName>
    <definedName name="IQ_RD_EXP_FN">"c1091"</definedName>
    <definedName name="IQ_RE">"c1092"</definedName>
    <definedName name="IQ_RE_FORECLOSURE_FDIC">"c6332"</definedName>
    <definedName name="IQ_RE_INVEST_FDIC">"c6331"</definedName>
    <definedName name="IQ_RE_LOANS_DOMESTIC_CHARGE_OFFS_FDIC">"c6589"</definedName>
    <definedName name="IQ_RE_LOANS_DOMESTIC_FDIC">"c6309"</definedName>
    <definedName name="IQ_RE_LOANS_DOMESTIC_NET_CHARGE_OFFS_FDIC">"c6627"</definedName>
    <definedName name="IQ_RE_LOANS_DOMESTIC_RECOVERIES_FDIC">"c6608"</definedName>
    <definedName name="IQ_RE_LOANS_FDIC">"c6308"</definedName>
    <definedName name="IQ_RE_LOANS_FOREIGN_CHARGE_OFFS_FDIC">"c6595"</definedName>
    <definedName name="IQ_RE_LOANS_FOREIGN_NET_CHARGE_OFFS_FDIC">"c6633"</definedName>
    <definedName name="IQ_RE_LOANS_FOREIGN_RECOVERIES_FDIC">"c6614"</definedName>
    <definedName name="IQ_REAL_ESTATE">"c1093"</definedName>
    <definedName name="IQ_REAL_ESTATE_ASSETS">"c1094"</definedName>
    <definedName name="IQ_RECOVERIES_1_4_FAMILY_LOANS_FDIC">"c6707"</definedName>
    <definedName name="IQ_RECOVERIES_AUTO_LOANS_FDIC">"c6701"</definedName>
    <definedName name="IQ_RECOVERIES_CL_LOANS_FDIC">"c6702"</definedName>
    <definedName name="IQ_RECOVERIES_CREDIT_CARDS_RECEIVABLES_FDIC">"c6704"</definedName>
    <definedName name="IQ_RECOVERIES_HOME_EQUITY_LINES_FDIC">"c6705"</definedName>
    <definedName name="IQ_RECOVERIES_OTHER_CONSUMER_LOANS_FDIC">"c6703"</definedName>
    <definedName name="IQ_RECOVERIES_OTHER_LOANS_FDIC">"c6706"</definedName>
    <definedName name="IQ_RECURRING_PROFIT_ACT_OR_EST">"c4507"</definedName>
    <definedName name="IQ_RECURRING_PROFIT_EST">"c4499"</definedName>
    <definedName name="IQ_RECURRING_PROFIT_GUIDANCE">"c4500"</definedName>
    <definedName name="IQ_RECURRING_PROFIT_HIGH_EST">"c4501"</definedName>
    <definedName name="IQ_RECURRING_PROFIT_HIGH_GUIDANCE">"c4179"</definedName>
    <definedName name="IQ_RECURRING_PROFIT_LOW_EST">"c4502"</definedName>
    <definedName name="IQ_RECURRING_PROFIT_LOW_GUIDANCE">"c4219"</definedName>
    <definedName name="IQ_RECURRING_PROFIT_MEDIAN_EST">"c4503"</definedName>
    <definedName name="IQ_RECURRING_PROFIT_NUM_EST">"c4504"</definedName>
    <definedName name="IQ_RECURRING_PROFIT_SHARE_ACT_OR_EST">"c4508"</definedName>
    <definedName name="IQ_RECURRING_PROFIT_SHARE_EST">"c4506"</definedName>
    <definedName name="IQ_RECURRING_PROFIT_SHARE_GUIDANCE">"c4509"</definedName>
    <definedName name="IQ_RECURRING_PROFIT_SHARE_HIGH_EST">"c4510"</definedName>
    <definedName name="IQ_RECURRING_PROFIT_SHARE_HIGH_GUIDANCE">"c4200"</definedName>
    <definedName name="IQ_RECURRING_PROFIT_SHARE_LOW_EST">"c4511"</definedName>
    <definedName name="IQ_RECURRING_PROFIT_SHARE_LOW_GUIDANCE">"c4240"</definedName>
    <definedName name="IQ_RECURRING_PROFIT_SHARE_MEDIAN_EST">"c4512"</definedName>
    <definedName name="IQ_RECURRING_PROFIT_SHARE_NUM_EST">"c4513"</definedName>
    <definedName name="IQ_RECURRING_PROFIT_SHARE_STDDEV_EST">"c4514"</definedName>
    <definedName name="IQ_RECURRING_PROFIT_STDDEV_EST">"c4516"</definedName>
    <definedName name="IQ_REDEEM_PREF_STOCK">"c1417"</definedName>
    <definedName name="IQ_REG_ASSETS">"c1095"</definedName>
    <definedName name="IQ_REINSUR_PAY">"c1096"</definedName>
    <definedName name="IQ_REINSUR_PAY_CF">"c1097"</definedName>
    <definedName name="IQ_REINSUR_RECOVER">"c1098"</definedName>
    <definedName name="IQ_REINSUR_RECOVER_CF">"c1099"</definedName>
    <definedName name="IQ_REINSURANCE">"c1100"</definedName>
    <definedName name="IQ_RELATED_PLANS_FDIC">"c6320"</definedName>
    <definedName name="IQ_RENTAL_REV">"c1101"</definedName>
    <definedName name="IQ_RES_CONST_REAL_APR_FC_UNUSED_UNUSED_UNUSED">"c8536"</definedName>
    <definedName name="IQ_RES_CONST_REAL_APR_UNUSED_UNUSED_UNUSED">"c7656"</definedName>
    <definedName name="IQ_RES_CONST_REAL_FC_UNUSED_UNUSED_UNUSED">"c7876"</definedName>
    <definedName name="IQ_RES_CONST_REAL_POP_FC_UNUSED_UNUSED_UNUSED">"c8096"</definedName>
    <definedName name="IQ_RES_CONST_REAL_POP_UNUSED_UNUSED_UNUSED">"c7216"</definedName>
    <definedName name="IQ_RES_CONST_REAL_SAAR_APR_FC_UNUSED_UNUSED_UNUSED">"c8537"</definedName>
    <definedName name="IQ_RES_CONST_REAL_SAAR_APR_UNUSED_UNUSED_UNUSED">"c7657"</definedName>
    <definedName name="IQ_RES_CONST_REAL_SAAR_FC_UNUSED_UNUSED_UNUSED">"c7877"</definedName>
    <definedName name="IQ_RES_CONST_REAL_SAAR_POP_FC_UNUSED_UNUSED_UNUSED">"c8097"</definedName>
    <definedName name="IQ_RES_CONST_REAL_SAAR_POP_UNUSED_UNUSED_UNUSED">"c7217"</definedName>
    <definedName name="IQ_RES_CONST_REAL_SAAR_UNUSED_UNUSED_UNUSED">"c6997"</definedName>
    <definedName name="IQ_RES_CONST_REAL_SAAR_YOY_FC_UNUSED_UNUSED_UNUSED">"c8317"</definedName>
    <definedName name="IQ_RES_CONST_REAL_SAAR_YOY_UNUSED_UNUSED_UNUSED">"c7437"</definedName>
    <definedName name="IQ_RES_CONST_REAL_UNUSED_UNUSED_UNUSED">"c6996"</definedName>
    <definedName name="IQ_RES_CONST_REAL_YOY_FC_UNUSED_UNUSED_UNUSED">"c8316"</definedName>
    <definedName name="IQ_RES_CONST_REAL_YOY_UNUSED_UNUSED_UNUSED">"c7436"</definedName>
    <definedName name="IQ_RES_CONST_SAAR_APR_FC_UNUSED_UNUSED_UNUSED">"c8540"</definedName>
    <definedName name="IQ_RES_CONST_SAAR_APR_UNUSED_UNUSED_UNUSED">"c7660"</definedName>
    <definedName name="IQ_RES_CONST_SAAR_FC_UNUSED_UNUSED_UNUSED">"c7880"</definedName>
    <definedName name="IQ_RES_CONST_SAAR_POP_FC_UNUSED_UNUSED_UNUSED">"c8100"</definedName>
    <definedName name="IQ_RES_CONST_SAAR_POP_UNUSED_UNUSED_UNUSED">"c7220"</definedName>
    <definedName name="IQ_RES_CONST_SAAR_UNUSED_UNUSED_UNUSED">"c7000"</definedName>
    <definedName name="IQ_RES_CONST_SAAR_YOY_FC_UNUSED_UNUSED_UNUSED">"c8320"</definedName>
    <definedName name="IQ_RES_CONST_SAAR_YOY_UNUSED_UNUSED_UNUSED">"c7440"</definedName>
    <definedName name="IQ_RESEARCH_DEV">"c1419"</definedName>
    <definedName name="IQ_RESIDENTIAL_LOANS">"c1102"</definedName>
    <definedName name="IQ_RESTATEMENT_BS">"c1643"</definedName>
    <definedName name="IQ_RESTATEMENT_CF">"c1644"</definedName>
    <definedName name="IQ_RESTATEMENT_IS">"c1642"</definedName>
    <definedName name="IQ_RESTATEMENTS_NET_FDIC">"c6500"</definedName>
    <definedName name="IQ_RESTR_STOCK_COMP">"c3506"</definedName>
    <definedName name="IQ_RESTR_STOCK_COMP_PRETAX">"c3504"</definedName>
    <definedName name="IQ_RESTR_STOCK_COMP_TAX">"c3505"</definedName>
    <definedName name="IQ_RESTRICTED_CASH">"c1103"</definedName>
    <definedName name="IQ_RESTRICTED_CASH_NON_CURRENT">"c6192"</definedName>
    <definedName name="IQ_RESTRICTED_CASH_TOTAL">"c6193"</definedName>
    <definedName name="IQ_RESTRUCTURE">"c1104"</definedName>
    <definedName name="IQ_RESTRUCTURE_BNK">"c1105"</definedName>
    <definedName name="IQ_RESTRUCTURE_BR">"c1106"</definedName>
    <definedName name="IQ_RESTRUCTURE_CF">"c1107"</definedName>
    <definedName name="IQ_RESTRUCTURE_FIN">"c1108"</definedName>
    <definedName name="IQ_RESTRUCTURE_INS">"c1109"</definedName>
    <definedName name="IQ_RESTRUCTURE_RE">"c6264"</definedName>
    <definedName name="IQ_RESTRUCTURE_REIT">"c1110"</definedName>
    <definedName name="IQ_RESTRUCTURE_UTI">"c1111"</definedName>
    <definedName name="IQ_RESTRUCTURED_LOANS">"c1112"</definedName>
    <definedName name="IQ_RESTRUCTURED_LOANS_1_4_RESIDENTIAL_FDIC">"c6378"</definedName>
    <definedName name="IQ_RESTRUCTURED_LOANS_LEASES_FDIC">"c6377"</definedName>
    <definedName name="IQ_RESTRUCTURED_LOANS_NON_1_4_FDIC">"c6379"</definedName>
    <definedName name="IQ_RETAIL_ACQUIRED_FRANCHISE_STORES">"c2895"</definedName>
    <definedName name="IQ_RETAIL_ACQUIRED_OWNED_STORES">"c2903"</definedName>
    <definedName name="IQ_RETAIL_ACQUIRED_STORES">"c2887"</definedName>
    <definedName name="IQ_RETAIL_AVG_STORE_SIZE_GROSS">"c2066"</definedName>
    <definedName name="IQ_RETAIL_AVG_STORE_SIZE_NET">"c2067"</definedName>
    <definedName name="IQ_RETAIL_AVG_WK_SALES">"c2891"</definedName>
    <definedName name="IQ_RETAIL_AVG_WK_SALES_FRANCHISE">"c2899"</definedName>
    <definedName name="IQ_RETAIL_AVG_WK_SALES_OWNED">"c2907"</definedName>
    <definedName name="IQ_RETAIL_CLOSED_FRANCHISE_STORES">"c2896"</definedName>
    <definedName name="IQ_RETAIL_CLOSED_OWNED_STORES">"c2904"</definedName>
    <definedName name="IQ_RETAIL_CLOSED_STORES">"c2063"</definedName>
    <definedName name="IQ_RETAIL_DEPOSITS_FDIC">"c6488"</definedName>
    <definedName name="IQ_RETAIL_FRANCHISE_STORES_BEG">"c2893"</definedName>
    <definedName name="IQ_RETAIL_OPENED_FRANCHISE_STORES">"c2894"</definedName>
    <definedName name="IQ_RETAIL_OPENED_OWNED_STORES">"c2902"</definedName>
    <definedName name="IQ_RETAIL_OPENED_STORES">"c2062"</definedName>
    <definedName name="IQ_RETAIL_OWNED_STORES_BEG">"c2901"</definedName>
    <definedName name="IQ_RETAIL_SALES_SQFT_ALL_GROSS">"c2138"</definedName>
    <definedName name="IQ_RETAIL_SALES_SQFT_ALL_NET">"c2139"</definedName>
    <definedName name="IQ_RETAIL_SALES_SQFT_COMPARABLE_GROSS">"c2136"</definedName>
    <definedName name="IQ_RETAIL_SALES_SQFT_COMPARABLE_NET">"c2137"</definedName>
    <definedName name="IQ_RETAIL_SALES_SQFT_OWNED_GROSS">"c2134"</definedName>
    <definedName name="IQ_RETAIL_SALES_SQFT_OWNED_NET">"c2135"</definedName>
    <definedName name="IQ_RETAIL_SOLD_FRANCHISE_STORES">"c2897"</definedName>
    <definedName name="IQ_RETAIL_SOLD_OWNED_STORES">"c2905"</definedName>
    <definedName name="IQ_RETAIL_SOLD_STORES">"c2889"</definedName>
    <definedName name="IQ_RETAIL_SQ_FOOTAGE">"c2064"</definedName>
    <definedName name="IQ_RETAIL_STORE_SELLING_AREA">"c2065"</definedName>
    <definedName name="IQ_RETAIL_STORES_BEG">"c2885"</definedName>
    <definedName name="IQ_RETAIL_TOTAL_FRANCHISE_STORES">"c2898"</definedName>
    <definedName name="IQ_RETAIL_TOTAL_OWNED_STORES">"c2906"</definedName>
    <definedName name="IQ_RETAIL_TOTAL_STORES">"c2061"</definedName>
    <definedName name="IQ_RETAINED_EARN">"c1420"</definedName>
    <definedName name="IQ_RETAINED_EARNINGS_AVERAGE_EQUITY_FDIC">"c6733"</definedName>
    <definedName name="IQ_RETURN_ASSETS">"c1113"</definedName>
    <definedName name="IQ_RETURN_ASSETS_ACT_OR_EST">"c3585"</definedName>
    <definedName name="IQ_RETURN_ASSETS_ACT_OR_EST_REUT">"c5475"</definedName>
    <definedName name="IQ_RETURN_ASSETS_BANK">"c1114"</definedName>
    <definedName name="IQ_RETURN_ASSETS_BROK">"c1115"</definedName>
    <definedName name="IQ_RETURN_ASSETS_EST">"c3529"</definedName>
    <definedName name="IQ_RETURN_ASSETS_EST_REUT">"c3990"</definedName>
    <definedName name="IQ_RETURN_ASSETS_FDIC">"c6730"</definedName>
    <definedName name="IQ_RETURN_ASSETS_FS">"c1116"</definedName>
    <definedName name="IQ_RETURN_ASSETS_GUIDANCE">"c4517"</definedName>
    <definedName name="IQ_RETURN_ASSETS_HIGH_EST">"c3530"</definedName>
    <definedName name="IQ_RETURN_ASSETS_HIGH_EST_REUT">"c3992"</definedName>
    <definedName name="IQ_RETURN_ASSETS_HIGH_GUIDANCE">"c4183"</definedName>
    <definedName name="IQ_RETURN_ASSETS_LOW_EST">"c3531"</definedName>
    <definedName name="IQ_RETURN_ASSETS_LOW_EST_REUT">"c3993"</definedName>
    <definedName name="IQ_RETURN_ASSETS_LOW_GUIDANCE">"c4223"</definedName>
    <definedName name="IQ_RETURN_ASSETS_MEDIAN_EST">"c3532"</definedName>
    <definedName name="IQ_RETURN_ASSETS_MEDIAN_EST_REUT">"c3991"</definedName>
    <definedName name="IQ_RETURN_ASSETS_NUM_EST">"c3527"</definedName>
    <definedName name="IQ_RETURN_ASSETS_NUM_EST_REUT">"c3994"</definedName>
    <definedName name="IQ_RETURN_ASSETS_STDDEV_EST">"c3528"</definedName>
    <definedName name="IQ_RETURN_ASSETS_STDDEV_EST_REUT">"c3995"</definedName>
    <definedName name="IQ_RETURN_CAPITAL">"c1117"</definedName>
    <definedName name="IQ_RETURN_EQUITY">"c1118"</definedName>
    <definedName name="IQ_RETURN_EQUITY_ACT_OR_EST">"c3586"</definedName>
    <definedName name="IQ_RETURN_EQUITY_ACT_OR_EST_REUT">"c5476"</definedName>
    <definedName name="IQ_RETURN_EQUITY_BANK">"c1119"</definedName>
    <definedName name="IQ_RETURN_EQUITY_BROK">"c1120"</definedName>
    <definedName name="IQ_RETURN_EQUITY_EST">"c3535"</definedName>
    <definedName name="IQ_RETURN_EQUITY_EST_REUT">"c3983"</definedName>
    <definedName name="IQ_RETURN_EQUITY_FDIC">"c6732"</definedName>
    <definedName name="IQ_RETURN_EQUITY_FS">"c1121"</definedName>
    <definedName name="IQ_RETURN_EQUITY_GUIDANCE">"c4518"</definedName>
    <definedName name="IQ_RETURN_EQUITY_HIGH_EST">"c3536"</definedName>
    <definedName name="IQ_RETURN_EQUITY_HIGH_EST_REUT">"c3985"</definedName>
    <definedName name="IQ_RETURN_EQUITY_HIGH_GUIDANCE">"c4182"</definedName>
    <definedName name="IQ_RETURN_EQUITY_LOW_EST">"c3537"</definedName>
    <definedName name="IQ_RETURN_EQUITY_LOW_EST_REUT">"c3986"</definedName>
    <definedName name="IQ_RETURN_EQUITY_LOW_GUIDANCE">"c4222"</definedName>
    <definedName name="IQ_RETURN_EQUITY_MEDIAN_EST">"c3538"</definedName>
    <definedName name="IQ_RETURN_EQUITY_MEDIAN_EST_REUT">"c3984"</definedName>
    <definedName name="IQ_RETURN_EQUITY_NUM_EST">"c3533"</definedName>
    <definedName name="IQ_RETURN_EQUITY_NUM_EST_REUT">"c3987"</definedName>
    <definedName name="IQ_RETURN_EQUITY_STDDEV_EST">"c3534"</definedName>
    <definedName name="IQ_RETURN_EQUITY_STDDEV_EST_REUT">"c3988"</definedName>
    <definedName name="IQ_RETURN_INVESTMENT">"c1421"</definedName>
    <definedName name="IQ_REV">"c1122"</definedName>
    <definedName name="IQ_REV_BEFORE_LL">"c1123"</definedName>
    <definedName name="IQ_REV_STDDEV_EST">"c1124"</definedName>
    <definedName name="IQ_REV_STDDEV_EST_REUT">"c3639"</definedName>
    <definedName name="IQ_REV_UTI">"c1125"</definedName>
    <definedName name="IQ_REVALUATION_GAINS_FDIC">"c6428"</definedName>
    <definedName name="IQ_REVALUATION_LOSSES_FDIC">"c6429"</definedName>
    <definedName name="IQ_REVENUE">"c1422"</definedName>
    <definedName name="IQ_REVENUE_ACT_OR_EST">"c2214"</definedName>
    <definedName name="IQ_REVENUE_ACT_OR_EST_REUT">"c5461"</definedName>
    <definedName name="IQ_REVENUE_EST">"c1126"</definedName>
    <definedName name="IQ_REVENUE_EST_BOTTOM_UP">"c5488"</definedName>
    <definedName name="IQ_REVENUE_EST_BOTTOM_UP_REUT">"c5496"</definedName>
    <definedName name="IQ_REVENUE_EST_REUT">"c3634"</definedName>
    <definedName name="IQ_REVENUE_GUIDANCE">"c4519"</definedName>
    <definedName name="IQ_REVENUE_HIGH_EST">"c1127"</definedName>
    <definedName name="IQ_REVENUE_HIGH_EST_REUT">"c3636"</definedName>
    <definedName name="IQ_REVENUE_HIGH_GUIDANCE">"c4169"</definedName>
    <definedName name="IQ_REVENUE_LOW_EST">"c1128"</definedName>
    <definedName name="IQ_REVENUE_LOW_EST_REUT">"c3637"</definedName>
    <definedName name="IQ_REVENUE_LOW_GUIDANCE">"c4209"</definedName>
    <definedName name="IQ_REVENUE_MEDIAN_EST">"c1662"</definedName>
    <definedName name="IQ_REVENUE_MEDIAN_EST_REUT">"c3635"</definedName>
    <definedName name="IQ_REVENUE_NUM_EST">"c1129"</definedName>
    <definedName name="IQ_REVENUE_NUM_EST_REUT">"c3638"</definedName>
    <definedName name="IQ_REVISION_DATE_">39726.4547337963</definedName>
    <definedName name="IQ_RISK_ADJ_BANK_ASSETS">"c2670"</definedName>
    <definedName name="IQ_RISK_WEIGHTED_ASSETS_FDIC">"c6370"</definedName>
    <definedName name="IQ_SALARY">"c1130"</definedName>
    <definedName name="IQ_SALARY_FDIC">"c6576"</definedName>
    <definedName name="IQ_SALE_CONVERSION_RETIREMENT_STOCK_FDIC">"c6661"</definedName>
    <definedName name="IQ_SALE_INTAN_CF">"c1131"</definedName>
    <definedName name="IQ_SALE_INTAN_CF_BNK">"c1132"</definedName>
    <definedName name="IQ_SALE_INTAN_CF_BR">"c1133"</definedName>
    <definedName name="IQ_SALE_INTAN_CF_FIN">"c1134"</definedName>
    <definedName name="IQ_SALE_INTAN_CF_INS">"c1135"</definedName>
    <definedName name="IQ_SALE_INTAN_CF_RE">"c6284"</definedName>
    <definedName name="IQ_SALE_INTAN_CF_REIT">"c1627"</definedName>
    <definedName name="IQ_SALE_INTAN_CF_UTI">"c1136"</definedName>
    <definedName name="IQ_SALE_PPE_CF">"c1137"</definedName>
    <definedName name="IQ_SALE_PPE_CF_BNK">"c1138"</definedName>
    <definedName name="IQ_SALE_PPE_CF_BR">"c1139"</definedName>
    <definedName name="IQ_SALE_PPE_CF_FIN">"c1140"</definedName>
    <definedName name="IQ_SALE_PPE_CF_INS">"c1141"</definedName>
    <definedName name="IQ_SALE_PPE_CF_UTI">"c1142"</definedName>
    <definedName name="IQ_SALE_RE_ASSETS">"c1629"</definedName>
    <definedName name="IQ_SALE_REAL_ESTATE_CF">"c1143"</definedName>
    <definedName name="IQ_SALE_REAL_ESTATE_CF_BNK">"c1144"</definedName>
    <definedName name="IQ_SALE_REAL_ESTATE_CF_BR">"c1145"</definedName>
    <definedName name="IQ_SALE_REAL_ESTATE_CF_FIN">"c1146"</definedName>
    <definedName name="IQ_SALE_REAL_ESTATE_CF_INS">"c1147"</definedName>
    <definedName name="IQ_SALE_REAL_ESTATE_CF_UTI">"c1148"</definedName>
    <definedName name="IQ_SALES_MARKETING">"c2240"</definedName>
    <definedName name="IQ_SAME_STORE">"c1149"</definedName>
    <definedName name="IQ_SAME_STORE_FRANCHISE">"c2900"</definedName>
    <definedName name="IQ_SAME_STORE_OWNED">"c2908"</definedName>
    <definedName name="IQ_SAME_STORE_TOTAL">"c2892"</definedName>
    <definedName name="IQ_SAVING_DEP">"c1150"</definedName>
    <definedName name="IQ_SEC_PURCHASED_RESELL">"c5513"</definedName>
    <definedName name="IQ_SECUR_RECEIV">"c1151"</definedName>
    <definedName name="IQ_SECURED_1_4_FAMILY_RESIDENTIAL_CHARGE_OFFS_FDIC">"c6590"</definedName>
    <definedName name="IQ_SECURED_1_4_FAMILY_RESIDENTIAL_NET_CHARGE_OFFS_FDIC">"c6628"</definedName>
    <definedName name="IQ_SECURED_1_4_FAMILY_RESIDENTIAL_RECOVERIES_FDIC">"c6609"</definedName>
    <definedName name="IQ_SECURED_DEBT">"c2546"</definedName>
    <definedName name="IQ_SECURED_DEBT_PCT">"c2547"</definedName>
    <definedName name="IQ_SECURED_FARMLAND_CHARGE_OFFS_FDIC">"c6593"</definedName>
    <definedName name="IQ_SECURED_FARMLAND_NET_CHARGE_OFFS_FDIC">"c6631"</definedName>
    <definedName name="IQ_SECURED_FARMLAND_RECOVERIES_FDIC">"c6612"</definedName>
    <definedName name="IQ_SECURED_MULTIFAMILY_RESIDENTIAL_CHARGE_OFFS_FDIC">"c6591"</definedName>
    <definedName name="IQ_SECURED_MULTIFAMILY_RESIDENTIAL_NET_CHARGE_OFFS_FDIC">"c6629"</definedName>
    <definedName name="IQ_SECURED_MULTIFAMILY_RESIDENTIAL_RECOVERIES_FDIC">"c6610"</definedName>
    <definedName name="IQ_SECURED_NONFARM_NONRESIDENTIAL_CHARGE_OFFS_FDIC">"c6592"</definedName>
    <definedName name="IQ_SECURED_NONFARM_NONRESIDENTIAL_NET_CHARGE_OFFS_FDIC">"c6630"</definedName>
    <definedName name="IQ_SECURED_NONFARM_NONRESIDENTIAL_RECOVERIES_FDIC">"c6611"</definedName>
    <definedName name="IQ_SECURITIES_GAINS_FDIC">"c6584"</definedName>
    <definedName name="IQ_SECURITIES_ISSUED_STATES_FDIC">"c6300"</definedName>
    <definedName name="IQ_SECURITIES_LENT_FDIC">"c6532"</definedName>
    <definedName name="IQ_SECURITIES_UNDERWRITING_FDIC">"c6529"</definedName>
    <definedName name="IQ_SECURITY_BORROW">"c1152"</definedName>
    <definedName name="IQ_SECURITY_LEVEL">"c2159"</definedName>
    <definedName name="IQ_SECURITY_NOTES">"c2202"</definedName>
    <definedName name="IQ_SECURITY_OWN">"c1153"</definedName>
    <definedName name="IQ_SECURITY_RESELL">"c1154"</definedName>
    <definedName name="IQ_SECURITY_TYPE">"c2158"</definedName>
    <definedName name="IQ_SEPARATE_ACCT_ASSETS">"c1155"</definedName>
    <definedName name="IQ_SEPARATE_ACCT_LIAB">"c1156"</definedName>
    <definedName name="IQ_SERV_CHARGE_DEPOSITS">"c1157"</definedName>
    <definedName name="IQ_SERVICE_CHARGES_FDIC">"c6572"</definedName>
    <definedName name="IQ_SGA">"c1158"</definedName>
    <definedName name="IQ_SGA_BNK">"c1159"</definedName>
    <definedName name="IQ_SGA_INS">"c1160"</definedName>
    <definedName name="IQ_SGA_MARGIN">"c1898"</definedName>
    <definedName name="IQ_SGA_RE">"c6265"</definedName>
    <definedName name="IQ_SGA_REIT">"c1161"</definedName>
    <definedName name="IQ_SGA_SUPPL">"c1162"</definedName>
    <definedName name="IQ_SGA_UTI">"c1163"</definedName>
    <definedName name="IQ_SHAREOUTSTANDING">"c1347"</definedName>
    <definedName name="IQ_SHARES_PURCHASED_AVERAGE_PRICE">"c5821"</definedName>
    <definedName name="IQ_SHARES_PURCHASED_QUARTER">"c5820"</definedName>
    <definedName name="IQ_SHARESOUTSTANDING">"c1164"</definedName>
    <definedName name="IQ_SHORT_INTEREST">"c1165"</definedName>
    <definedName name="IQ_SHORT_INTEREST_OVER_FLOAT">"c1577"</definedName>
    <definedName name="IQ_SHORT_INTEREST_PERCENT">"c1576"</definedName>
    <definedName name="IQ_SHORT_TERM_INVEST">"c1425"</definedName>
    <definedName name="IQ_SMALL_INT_BEAR_CD">"c1166"</definedName>
    <definedName name="IQ_SOFTWARE">"c1167"</definedName>
    <definedName name="IQ_SOURCE">"c1168"</definedName>
    <definedName name="IQ_SP">"c2171"</definedName>
    <definedName name="IQ_SP_BANK">"c2637"</definedName>
    <definedName name="IQ_SP_BANK_ACTION">"c2636"</definedName>
    <definedName name="IQ_SP_BANK_DATE">"c2635"</definedName>
    <definedName name="IQ_SP_DATE">"c2172"</definedName>
    <definedName name="IQ_SP_FIN_ENHANCE_FX">"c2631"</definedName>
    <definedName name="IQ_SP_FIN_ENHANCE_FX_ACTION">"c2630"</definedName>
    <definedName name="IQ_SP_FIN_ENHANCE_FX_DATE">"c2629"</definedName>
    <definedName name="IQ_SP_FIN_ENHANCE_LC">"c2634"</definedName>
    <definedName name="IQ_SP_FIN_ENHANCE_LC_ACTION">"c2633"</definedName>
    <definedName name="IQ_SP_FIN_ENHANCE_LC_DATE">"c2632"</definedName>
    <definedName name="IQ_SP_FIN_STRENGTH_LC_ACTION_LT">"c2625"</definedName>
    <definedName name="IQ_SP_FIN_STRENGTH_LC_ACTION_ST">"c2626"</definedName>
    <definedName name="IQ_SP_FIN_STRENGTH_LC_DATE_LT">"c2623"</definedName>
    <definedName name="IQ_SP_FIN_STRENGTH_LC_DATE_ST">"c2624"</definedName>
    <definedName name="IQ_SP_FIN_STRENGTH_LC_LT">"c2627"</definedName>
    <definedName name="IQ_SP_FIN_STRENGTH_LC_ST">"c2628"</definedName>
    <definedName name="IQ_SP_FX_ACTION_LT">"c2613"</definedName>
    <definedName name="IQ_SP_FX_ACTION_ST">"c2614"</definedName>
    <definedName name="IQ_SP_FX_DATE_LT">"c2611"</definedName>
    <definedName name="IQ_SP_FX_DATE_ST">"c2612"</definedName>
    <definedName name="IQ_SP_FX_LT">"c2615"</definedName>
    <definedName name="IQ_SP_FX_ST">"c2616"</definedName>
    <definedName name="IQ_SP_ISSUE_ACTION">"c2644"</definedName>
    <definedName name="IQ_SP_ISSUE_DATE">"c2643"</definedName>
    <definedName name="IQ_SP_ISSUE_LT">"c2645"</definedName>
    <definedName name="IQ_SP_ISSUE_OUTLOOK_WATCH">"c2650"</definedName>
    <definedName name="IQ_SP_ISSUE_OUTLOOK_WATCH_DATE">"c2649"</definedName>
    <definedName name="IQ_SP_ISSUE_RECOVER">"c2648"</definedName>
    <definedName name="IQ_SP_ISSUE_RECOVER_ACTION">"c2647"</definedName>
    <definedName name="IQ_SP_ISSUE_RECOVER_DATE">"c2646"</definedName>
    <definedName name="IQ_SP_LC_ACTION_LT">"c2619"</definedName>
    <definedName name="IQ_SP_LC_ACTION_ST">"c2620"</definedName>
    <definedName name="IQ_SP_LC_DATE_LT">"c2617"</definedName>
    <definedName name="IQ_SP_LC_DATE_ST">"c2618"</definedName>
    <definedName name="IQ_SP_LC_LT">"c2621"</definedName>
    <definedName name="IQ_SP_LC_ST">"c2622"</definedName>
    <definedName name="IQ_SP_OUTLOOK_WATCH">"c2639"</definedName>
    <definedName name="IQ_SP_OUTLOOK_WATCH_DATE">"c2638"</definedName>
    <definedName name="IQ_SP_REASON">"c2174"</definedName>
    <definedName name="IQ_SP_STATUS">"c2173"</definedName>
    <definedName name="IQ_SPECIAL_DIV_CF">"c1169"</definedName>
    <definedName name="IQ_SPECIAL_DIV_CF_BNK">"c1170"</definedName>
    <definedName name="IQ_SPECIAL_DIV_CF_BR">"c1171"</definedName>
    <definedName name="IQ_SPECIAL_DIV_CF_FIN">"c1172"</definedName>
    <definedName name="IQ_SPECIAL_DIV_CF_INS">"c1173"</definedName>
    <definedName name="IQ_SPECIAL_DIV_CF_RE">"c6266"</definedName>
    <definedName name="IQ_SPECIAL_DIV_CF_REIT">"c1174"</definedName>
    <definedName name="IQ_SPECIAL_DIV_CF_UTI">"c1175"</definedName>
    <definedName name="IQ_SPECIAL_DIV_SHARE">"c3007"</definedName>
    <definedName name="IQ_SR_BONDS_NOTES">"c2501"</definedName>
    <definedName name="IQ_SR_BONDS_NOTES_PCT">"c2502"</definedName>
    <definedName name="IQ_SR_DEBT">"c2526"</definedName>
    <definedName name="IQ_SR_DEBT_EBITDA">"c2552"</definedName>
    <definedName name="IQ_SR_DEBT_EBITDA_CAPEX">"c2553"</definedName>
    <definedName name="IQ_SR_DEBT_PCT">"c2527"</definedName>
    <definedName name="IQ_SR_SUB_DEBT">"c2530"</definedName>
    <definedName name="IQ_SR_SUB_DEBT_EBITDA">"c2556"</definedName>
    <definedName name="IQ_SR_SUB_DEBT_EBITDA_CAPEX">"c2557"</definedName>
    <definedName name="IQ_SR_SUB_DEBT_PCT">"c2531"</definedName>
    <definedName name="IQ_ST_DEBT">"c1176"</definedName>
    <definedName name="IQ_ST_DEBT_BNK">"c1177"</definedName>
    <definedName name="IQ_ST_DEBT_BR">"c1178"</definedName>
    <definedName name="IQ_ST_DEBT_FIN">"c1179"</definedName>
    <definedName name="IQ_ST_DEBT_INS">"c1180"</definedName>
    <definedName name="IQ_ST_DEBT_ISSUED">"c1181"</definedName>
    <definedName name="IQ_ST_DEBT_ISSUED_BNK">"c1182"</definedName>
    <definedName name="IQ_ST_DEBT_ISSUED_BR">"c1183"</definedName>
    <definedName name="IQ_ST_DEBT_ISSUED_FIN">"c1184"</definedName>
    <definedName name="IQ_ST_DEBT_ISSUED_INS">"c1185"</definedName>
    <definedName name="IQ_ST_DEBT_ISSUED_RE">"c6267"</definedName>
    <definedName name="IQ_ST_DEBT_ISSUED_REIT">"c1186"</definedName>
    <definedName name="IQ_ST_DEBT_ISSUED_UTI">"c1187"</definedName>
    <definedName name="IQ_ST_DEBT_PCT">"c2539"</definedName>
    <definedName name="IQ_ST_DEBT_RE">"c6268"</definedName>
    <definedName name="IQ_ST_DEBT_REIT">"c1188"</definedName>
    <definedName name="IQ_ST_DEBT_REPAID">"c1189"</definedName>
    <definedName name="IQ_ST_DEBT_REPAID_BNK">"c1190"</definedName>
    <definedName name="IQ_ST_DEBT_REPAID_BR">"c1191"</definedName>
    <definedName name="IQ_ST_DEBT_REPAID_FIN">"c1192"</definedName>
    <definedName name="IQ_ST_DEBT_REPAID_INS">"c1193"</definedName>
    <definedName name="IQ_ST_DEBT_REPAID_RE">"c6269"</definedName>
    <definedName name="IQ_ST_DEBT_REPAID_REIT">"c1194"</definedName>
    <definedName name="IQ_ST_DEBT_REPAID_UTI">"c1195"</definedName>
    <definedName name="IQ_ST_DEBT_UTI">"c1196"</definedName>
    <definedName name="IQ_ST_FHLB_DEBT">"c5658"</definedName>
    <definedName name="IQ_ST_INVEST">"c1197"</definedName>
    <definedName name="IQ_ST_INVEST_UTI">"c1198"</definedName>
    <definedName name="IQ_ST_NOTE_RECEIV">"c1199"</definedName>
    <definedName name="IQ_STATE">"c1200"</definedName>
    <definedName name="IQ_STATES_NONTRANSACTION_ACCOUNTS_FDIC">"c6547"</definedName>
    <definedName name="IQ_STATES_TOTAL_DEPOSITS_FDIC">"c6473"</definedName>
    <definedName name="IQ_STATES_TRANSACTION_ACCOUNTS_FDIC">"c6539"</definedName>
    <definedName name="IQ_STATUTORY_SURPLUS">"c1201"</definedName>
    <definedName name="IQ_STOCK_BASED">"c1202"</definedName>
    <definedName name="IQ_STOCK_BASED_AT">"c2999"</definedName>
    <definedName name="IQ_STOCK_BASED_CF">"c1203"</definedName>
    <definedName name="IQ_STOCK_BASED_COGS">"c2990"</definedName>
    <definedName name="IQ_STOCK_BASED_COMP">"c3512"</definedName>
    <definedName name="IQ_STOCK_BASED_COMP_PRETAX">"c3510"</definedName>
    <definedName name="IQ_STOCK_BASED_COMP_TAX">"c3511"</definedName>
    <definedName name="IQ_STOCK_BASED_EST">"c4520"</definedName>
    <definedName name="IQ_STOCK_BASED_GA">"c2993"</definedName>
    <definedName name="IQ_STOCK_BASED_HIGH_EST">"c4521"</definedName>
    <definedName name="IQ_STOCK_BASED_LOW_EST">"c4522"</definedName>
    <definedName name="IQ_STOCK_BASED_MEDIAN_EST">"c4523"</definedName>
    <definedName name="IQ_STOCK_BASED_NUM_EST">"c4524"</definedName>
    <definedName name="IQ_STOCK_BASED_OTHER">"c2995"</definedName>
    <definedName name="IQ_STOCK_BASED_RD">"c2991"</definedName>
    <definedName name="IQ_STOCK_BASED_SGA">"c2994"</definedName>
    <definedName name="IQ_STOCK_BASED_SM">"c2992"</definedName>
    <definedName name="IQ_STOCK_BASED_STDDEV_EST">"c4525"</definedName>
    <definedName name="IQ_STOCK_BASED_TOTAL">"c3040"</definedName>
    <definedName name="IQ_STOCK_OPTIONS_COMP">"c3509"</definedName>
    <definedName name="IQ_STOCK_OPTIONS_COMP_PRETAX">"c3507"</definedName>
    <definedName name="IQ_STOCK_OPTIONS_COMP_TAX">"c3508"</definedName>
    <definedName name="IQ_STRATEGY_NOTE">"c6791"</definedName>
    <definedName name="IQ_STRIKE_PRICE_ISSUED">"c1645"</definedName>
    <definedName name="IQ_STRIKE_PRICE_OS">"c1646"</definedName>
    <definedName name="IQ_STW">"c2166"</definedName>
    <definedName name="IQ_SUB_BONDS_NOTES">"c2503"</definedName>
    <definedName name="IQ_SUB_BONDS_NOTES_PCT">"c2504"</definedName>
    <definedName name="IQ_SUB_DEBT">"c2532"</definedName>
    <definedName name="IQ_SUB_DEBT_EBITDA">"c2558"</definedName>
    <definedName name="IQ_SUB_DEBT_EBITDA_CAPEX">"c2559"</definedName>
    <definedName name="IQ_SUB_DEBT_FDIC">"c6346"</definedName>
    <definedName name="IQ_SUB_DEBT_PCT">"c2533"</definedName>
    <definedName name="IQ_SUB_LEASE_AFTER_FIVE">"c1207"</definedName>
    <definedName name="IQ_SUB_LEASE_INC_CY">"c1208"</definedName>
    <definedName name="IQ_SUB_LEASE_INC_CY1">"c1209"</definedName>
    <definedName name="IQ_SUB_LEASE_INC_CY2">"c1210"</definedName>
    <definedName name="IQ_SUB_LEASE_INC_CY3">"c1211"</definedName>
    <definedName name="IQ_SUB_LEASE_INC_CY4">"c1212"</definedName>
    <definedName name="IQ_SUB_LEASE_NEXT_FIVE">"c1213"</definedName>
    <definedName name="IQ_SURPLUS_FDIC">"c6351"</definedName>
    <definedName name="IQ_SVA">"c1214"</definedName>
    <definedName name="IQ_TARGET_PRICE_NUM">"c1653"</definedName>
    <definedName name="IQ_TARGET_PRICE_NUM_REUT">"c5319"</definedName>
    <definedName name="IQ_TARGET_PRICE_STDDEV">"c1654"</definedName>
    <definedName name="IQ_TARGET_PRICE_STDDEV_REUT">"c5320"</definedName>
    <definedName name="IQ_TAX_BENEFIT_CF_1YR">"c3483"</definedName>
    <definedName name="IQ_TAX_BENEFIT_CF_2YR">"c3484"</definedName>
    <definedName name="IQ_TAX_BENEFIT_CF_3YR">"c3485"</definedName>
    <definedName name="IQ_TAX_BENEFIT_CF_4YR">"c3486"</definedName>
    <definedName name="IQ_TAX_BENEFIT_CF_5YR">"c3487"</definedName>
    <definedName name="IQ_TAX_BENEFIT_CF_AFTER_FIVE">"c3488"</definedName>
    <definedName name="IQ_TAX_BENEFIT_CF_MAX_YEAR">"c3491"</definedName>
    <definedName name="IQ_TAX_BENEFIT_CF_NO_EXP">"c3489"</definedName>
    <definedName name="IQ_TAX_BENEFIT_CF_TOTAL">"c3490"</definedName>
    <definedName name="IQ_TAX_BENEFIT_OPTIONS">"c1215"</definedName>
    <definedName name="IQ_TAX_EQUIV_NET_INT_INC">"c1216"</definedName>
    <definedName name="IQ_TBV">"c1906"</definedName>
    <definedName name="IQ_TBV_10YR_ANN_CAGR">"c6169"</definedName>
    <definedName name="IQ_TBV_10YR_ANN_GROWTH">"c1936"</definedName>
    <definedName name="IQ_TBV_1YR_ANN_GROWTH">"c1931"</definedName>
    <definedName name="IQ_TBV_2YR_ANN_CAGR">"c6165"</definedName>
    <definedName name="IQ_TBV_2YR_ANN_GROWTH">"c1932"</definedName>
    <definedName name="IQ_TBV_3YR_ANN_CAGR">"c6166"</definedName>
    <definedName name="IQ_TBV_3YR_ANN_GROWTH">"c1933"</definedName>
    <definedName name="IQ_TBV_5YR_ANN_CAGR">"c6167"</definedName>
    <definedName name="IQ_TBV_5YR_ANN_GROWTH">"c1934"</definedName>
    <definedName name="IQ_TBV_7YR_ANN_CAGR">"c6168"</definedName>
    <definedName name="IQ_TBV_7YR_ANN_GROWTH">"c1935"</definedName>
    <definedName name="IQ_TBV_SHARE">"c1217"</definedName>
    <definedName name="IQ_TEMPLATE">"c1521"</definedName>
    <definedName name="IQ_TENANT">"c1218"</definedName>
    <definedName name="IQ_TERM_LOANS">"c2499"</definedName>
    <definedName name="IQ_TERM_LOANS_PCT">"c2500"</definedName>
    <definedName name="IQ_TEV">"c1219"</definedName>
    <definedName name="IQ_TEV_EBIT">"c1220"</definedName>
    <definedName name="IQ_TEV_EBIT_AVG">"c1221"</definedName>
    <definedName name="IQ_TEV_EBIT_FWD">"c2238"</definedName>
    <definedName name="IQ_TEV_EBIT_FWD_REUT">"c4054"</definedName>
    <definedName name="IQ_TEV_EBITDA">"c1222"</definedName>
    <definedName name="IQ_TEV_EBITDA_AVG">"c1223"</definedName>
    <definedName name="IQ_TEV_EBITDA_FWD">"c1224"</definedName>
    <definedName name="IQ_TEV_EBITDA_FWD_REUT">"c4050"</definedName>
    <definedName name="IQ_TEV_EMPLOYEE_AVG">"c1225"</definedName>
    <definedName name="IQ_TEV_EST">"c4526"</definedName>
    <definedName name="IQ_TEV_HIGH_EST">"c4527"</definedName>
    <definedName name="IQ_TEV_LOW_EST">"c4528"</definedName>
    <definedName name="IQ_TEV_MEDIAN_EST">"c4529"</definedName>
    <definedName name="IQ_TEV_NUM_EST">"c4530"</definedName>
    <definedName name="IQ_TEV_STDDEV_EST">"c4531"</definedName>
    <definedName name="IQ_TEV_TOTAL_REV">"c1226"</definedName>
    <definedName name="IQ_TEV_TOTAL_REV_AVG">"c1227"</definedName>
    <definedName name="IQ_TEV_TOTAL_REV_FWD">"c1228"</definedName>
    <definedName name="IQ_TEV_TOTAL_REV_FWD_REUT">"c4051"</definedName>
    <definedName name="IQ_TEV_UFCF">"c2208"</definedName>
    <definedName name="IQ_THREE_MONTHS_FIXED_AND_FLOATING_FDIC">"c6419"</definedName>
    <definedName name="IQ_THREE_MONTHS_MORTGAGE_PASS_THROUGHS_FDIC">"c6411"</definedName>
    <definedName name="IQ_THREE_YEAR_FIXED_AND_FLOATING_RATE_FDIC">"c6421"</definedName>
    <definedName name="IQ_THREE_YEAR_MORTGAGE_PASS_THROUGHS_FDIC">"c6413"</definedName>
    <definedName name="IQ_THREE_YEARS_LESS_FDIC">"c6417"</definedName>
    <definedName name="IQ_TIER_1_RISK_BASED_CAPITAL_RATIO_FDIC">"c6746"</definedName>
    <definedName name="IQ_TIER_ONE_CAPITAL">"c2667"</definedName>
    <definedName name="IQ_TIER_ONE_FDIC">"c6369"</definedName>
    <definedName name="IQ_TIER_ONE_RATIO">"c1229"</definedName>
    <definedName name="IQ_TIER_TWO_CAPITAL">"c2669"</definedName>
    <definedName name="IQ_TIME_DEP">"c1230"</definedName>
    <definedName name="IQ_TIME_DEPOSITS_LESS_THAN_100K_FDIC">"c6465"</definedName>
    <definedName name="IQ_TIME_DEPOSITS_MORE_THAN_100K_FDIC">"c6470"</definedName>
    <definedName name="IQ_TODAY">0</definedName>
    <definedName name="IQ_TOT_ADJ_INC">"c1616"</definedName>
    <definedName name="IQ_TOTAL_AR_BR">"c1231"</definedName>
    <definedName name="IQ_TOTAL_AR_RE">"c6270"</definedName>
    <definedName name="IQ_TOTAL_AR_REIT">"c1232"</definedName>
    <definedName name="IQ_TOTAL_AR_UTI">"c1233"</definedName>
    <definedName name="IQ_TOTAL_ASSETS">"c1234"</definedName>
    <definedName name="IQ_TOTAL_ASSETS_10YR_ANN_CAGR">"c6140"</definedName>
    <definedName name="IQ_TOTAL_ASSETS_10YR_ANN_GROWTH">"c1235"</definedName>
    <definedName name="IQ_TOTAL_ASSETS_1YR_ANN_GROWTH">"c1236"</definedName>
    <definedName name="IQ_TOTAL_ASSETS_2YR_ANN_CAGR">"c6141"</definedName>
    <definedName name="IQ_TOTAL_ASSETS_2YR_ANN_GROWTH">"c1237"</definedName>
    <definedName name="IQ_TOTAL_ASSETS_3YR_ANN_CAGR">"c6142"</definedName>
    <definedName name="IQ_TOTAL_ASSETS_3YR_ANN_GROWTH">"c1238"</definedName>
    <definedName name="IQ_TOTAL_ASSETS_5YR_ANN_CAGR">"c6143"</definedName>
    <definedName name="IQ_TOTAL_ASSETS_5YR_ANN_GROWTH">"c1239"</definedName>
    <definedName name="IQ_TOTAL_ASSETS_7YR_ANN_CAGR">"c6144"</definedName>
    <definedName name="IQ_TOTAL_ASSETS_7YR_ANN_GROWTH">"c1240"</definedName>
    <definedName name="IQ_TOTAL_ASSETS_FDIC">"c6339"</definedName>
    <definedName name="IQ_TOTAL_AVG_CE_TOTAL_AVG_ASSETS">"c1241"</definedName>
    <definedName name="IQ_TOTAL_AVG_EQUITY_TOTAL_AVG_ASSETS">"c1242"</definedName>
    <definedName name="IQ_TOTAL_BANK_CAPITAL">"c2668"</definedName>
    <definedName name="IQ_TOTAL_CA">"c1243"</definedName>
    <definedName name="IQ_TOTAL_CAP">"c1507"</definedName>
    <definedName name="IQ_TOTAL_CAPITAL_RATIO">"c1244"</definedName>
    <definedName name="IQ_TOTAL_CASH_DIVID">"c1455"</definedName>
    <definedName name="IQ_TOTAL_CASH_FINAN">"c1352"</definedName>
    <definedName name="IQ_TOTAL_CASH_INVEST">"c1353"</definedName>
    <definedName name="IQ_TOTAL_CASH_OPER">"c1354"</definedName>
    <definedName name="IQ_TOTAL_CHARGE_OFFS_FDIC">"c6603"</definedName>
    <definedName name="IQ_TOTAL_CHURN">"c2122"</definedName>
    <definedName name="IQ_TOTAL_CL">"c1245"</definedName>
    <definedName name="IQ_TOTAL_COMMON">"c1411"</definedName>
    <definedName name="IQ_TOTAL_COMMON_EQUITY">"c1246"</definedName>
    <definedName name="IQ_TOTAL_CURRENT_ASSETS">"c1430"</definedName>
    <definedName name="IQ_TOTAL_CURRENT_LIAB">"c1431"</definedName>
    <definedName name="IQ_TOTAL_DEBT">"c1247"</definedName>
    <definedName name="IQ_TOTAL_DEBT_CAPITAL">"c1248"</definedName>
    <definedName name="IQ_TOTAL_DEBT_EBITDA">"c1249"</definedName>
    <definedName name="IQ_TOTAL_DEBT_EBITDA_CAPEX">"c2948"</definedName>
    <definedName name="IQ_TOTAL_DEBT_EQUITY">"c1250"</definedName>
    <definedName name="IQ_TOTAL_DEBT_EST">"c4532"</definedName>
    <definedName name="IQ_TOTAL_DEBT_EXCL_FIN">"c2937"</definedName>
    <definedName name="IQ_TOTAL_DEBT_GUIDANCE">"c4533"</definedName>
    <definedName name="IQ_TOTAL_DEBT_HIGH_EST">"c4534"</definedName>
    <definedName name="IQ_TOTAL_DEBT_HIGH_GUIDANCE">"c4196"</definedName>
    <definedName name="IQ_TOTAL_DEBT_ISSUED">"c1251"</definedName>
    <definedName name="IQ_TOTAL_DEBT_ISSUED_BNK">"c1252"</definedName>
    <definedName name="IQ_TOTAL_DEBT_ISSUED_BR">"c1253"</definedName>
    <definedName name="IQ_TOTAL_DEBT_ISSUED_FIN">"c1254"</definedName>
    <definedName name="IQ_TOTAL_DEBT_ISSUED_RE">"c6271"</definedName>
    <definedName name="IQ_TOTAL_DEBT_ISSUED_REIT">"c1255"</definedName>
    <definedName name="IQ_TOTAL_DEBT_ISSUED_UTI">"c1256"</definedName>
    <definedName name="IQ_TOTAL_DEBT_ISSUES_INS">"c1257"</definedName>
    <definedName name="IQ_TOTAL_DEBT_LOW_EST">"c4535"</definedName>
    <definedName name="IQ_TOTAL_DEBT_LOW_GUIDANCE">"c4236"</definedName>
    <definedName name="IQ_TOTAL_DEBT_MEDIAN_EST">"c4536"</definedName>
    <definedName name="IQ_TOTAL_DEBT_NUM_EST">"c4537"</definedName>
    <definedName name="IQ_TOTAL_DEBT_OVER_EBITDA">"c1433"</definedName>
    <definedName name="IQ_TOTAL_DEBT_OVER_TOTAL_BV">"c1434"</definedName>
    <definedName name="IQ_TOTAL_DEBT_OVER_TOTAL_CAP">"c1432"</definedName>
    <definedName name="IQ_TOTAL_DEBT_REPAID">"c1258"</definedName>
    <definedName name="IQ_TOTAL_DEBT_REPAID_BNK">"c1259"</definedName>
    <definedName name="IQ_TOTAL_DEBT_REPAID_BR">"c1260"</definedName>
    <definedName name="IQ_TOTAL_DEBT_REPAID_FIN">"c1261"</definedName>
    <definedName name="IQ_TOTAL_DEBT_REPAID_INS">"c1262"</definedName>
    <definedName name="IQ_TOTAL_DEBT_REPAID_RE">"c6272"</definedName>
    <definedName name="IQ_TOTAL_DEBT_REPAID_REIT">"c1263"</definedName>
    <definedName name="IQ_TOTAL_DEBT_REPAID_UTI">"c1264"</definedName>
    <definedName name="IQ_TOTAL_DEBT_SECURITIES_FDIC">"c6410"</definedName>
    <definedName name="IQ_TOTAL_DEBT_STDDEV_EST">"c4538"</definedName>
    <definedName name="IQ_TOTAL_DEPOSITS">"c1265"</definedName>
    <definedName name="IQ_TOTAL_DEPOSITS_FDIC">"c6342"</definedName>
    <definedName name="IQ_TOTAL_DIV_PAID_CF">"c1266"</definedName>
    <definedName name="IQ_TOTAL_EMPLOYEE">"c2141"</definedName>
    <definedName name="IQ_TOTAL_EMPLOYEES">"c1522"</definedName>
    <definedName name="IQ_TOTAL_EMPLOYEES_FDIC">"c6355"</definedName>
    <definedName name="IQ_TOTAL_EQUITY">"c1267"</definedName>
    <definedName name="IQ_TOTAL_EQUITY_10YR_ANN_CAGR">"c6145"</definedName>
    <definedName name="IQ_TOTAL_EQUITY_10YR_ANN_GROWTH">"c1268"</definedName>
    <definedName name="IQ_TOTAL_EQUITY_1YR_ANN_GROWTH">"c1269"</definedName>
    <definedName name="IQ_TOTAL_EQUITY_2YR_ANN_CAGR">"c6146"</definedName>
    <definedName name="IQ_TOTAL_EQUITY_2YR_ANN_GROWTH">"c1270"</definedName>
    <definedName name="IQ_TOTAL_EQUITY_3YR_ANN_CAGR">"c6147"</definedName>
    <definedName name="IQ_TOTAL_EQUITY_3YR_ANN_GROWTH">"c1271"</definedName>
    <definedName name="IQ_TOTAL_EQUITY_5YR_ANN_CAGR">"c6148"</definedName>
    <definedName name="IQ_TOTAL_EQUITY_5YR_ANN_GROWTH">"c1272"</definedName>
    <definedName name="IQ_TOTAL_EQUITY_7YR_ANN_CAGR">"c6149"</definedName>
    <definedName name="IQ_TOTAL_EQUITY_7YR_ANN_GROWTH">"c1273"</definedName>
    <definedName name="IQ_TOTAL_EQUITY_ALLOWANCE_TOTAL_LOANS">"c1274"</definedName>
    <definedName name="IQ_TOTAL_INTEREST_EXP">"c1382"</definedName>
    <definedName name="IQ_TOTAL_INVENTORY">"c1385"</definedName>
    <definedName name="IQ_TOTAL_INVEST">"c1275"</definedName>
    <definedName name="IQ_TOTAL_LIAB">"c1276"</definedName>
    <definedName name="IQ_TOTAL_LIAB_BNK">"c1277"</definedName>
    <definedName name="IQ_TOTAL_LIAB_BR">"c1278"</definedName>
    <definedName name="IQ_TOTAL_LIAB_EQUITY">"c1279"</definedName>
    <definedName name="IQ_TOTAL_LIAB_EQUITY_FDIC">"c6354"</definedName>
    <definedName name="IQ_TOTAL_LIAB_FIN">"c1280"</definedName>
    <definedName name="IQ_TOTAL_LIAB_INS">"c1281"</definedName>
    <definedName name="IQ_TOTAL_LIAB_RE">"c6273"</definedName>
    <definedName name="IQ_TOTAL_LIAB_REIT">"c1282"</definedName>
    <definedName name="IQ_TOTAL_LIAB_SHAREHOLD">"c1435"</definedName>
    <definedName name="IQ_TOTAL_LIAB_TOTAL_ASSETS">"c1283"</definedName>
    <definedName name="IQ_TOTAL_LIABILITIES_FDIC">"c6348"</definedName>
    <definedName name="IQ_TOTAL_LOANS">"c5653"</definedName>
    <definedName name="IQ_TOTAL_LONG_DEBT">"c1617"</definedName>
    <definedName name="IQ_TOTAL_NON_REC">"c1444"</definedName>
    <definedName name="IQ_TOTAL_OPER_EXP_BR">"c1284"</definedName>
    <definedName name="IQ_TOTAL_OPER_EXP_FIN">"c1285"</definedName>
    <definedName name="IQ_TOTAL_OPER_EXP_INS">"c1286"</definedName>
    <definedName name="IQ_TOTAL_OPER_EXP_RE">"c6274"</definedName>
    <definedName name="IQ_TOTAL_OPER_EXP_REIT">"c1287"</definedName>
    <definedName name="IQ_TOTAL_OPER_EXP_UTI">"c1288"</definedName>
    <definedName name="IQ_TOTAL_OPER_EXPEN">"c1445"</definedName>
    <definedName name="IQ_TOTAL_OPTIONS_BEG_OS">"c2693"</definedName>
    <definedName name="IQ_TOTAL_OPTIONS_CANCELLED">"c2696"</definedName>
    <definedName name="IQ_TOTAL_OPTIONS_END_OS">"c2697"</definedName>
    <definedName name="IQ_TOTAL_OPTIONS_EXERCISABLE_END_OS">"c5819"</definedName>
    <definedName name="IQ_TOTAL_OPTIONS_EXERCISED">"c2695"</definedName>
    <definedName name="IQ_TOTAL_OPTIONS_GRANTED">"c2694"</definedName>
    <definedName name="IQ_TOTAL_OTHER_OPER">"c1289"</definedName>
    <definedName name="IQ_TOTAL_OUTSTANDING_BS_DATE">"c1022"</definedName>
    <definedName name="IQ_TOTAL_OUTSTANDING_FILING_DATE">"c2107"</definedName>
    <definedName name="IQ_TOTAL_PENSION_ASSETS">"c1290"</definedName>
    <definedName name="IQ_TOTAL_PENSION_ASSETS_DOMESTIC">"c2658"</definedName>
    <definedName name="IQ_TOTAL_PENSION_ASSETS_FOREIGN">"c2666"</definedName>
    <definedName name="IQ_TOTAL_PENSION_EXP">"c1291"</definedName>
    <definedName name="IQ_TOTAL_PENSION_OBLIGATION">"c1292"</definedName>
    <definedName name="IQ_TOTAL_PRINCIPAL">"c2509"</definedName>
    <definedName name="IQ_TOTAL_PRINCIPAL_PCT">"c2510"</definedName>
    <definedName name="IQ_TOTAL_PROVED_RESERVES_NGL">"c2924"</definedName>
    <definedName name="IQ_TOTAL_PROVED_RESERVES_OIL">"c2040"</definedName>
    <definedName name="IQ_TOTAL_RECEIV">"c1293"</definedName>
    <definedName name="IQ_TOTAL_RECOVERIES_FDIC">"c6622"</definedName>
    <definedName name="IQ_TOTAL_REV">"c1294"</definedName>
    <definedName name="IQ_TOTAL_REV_10YR_ANN_CAGR">"c6150"</definedName>
    <definedName name="IQ_TOTAL_REV_10YR_ANN_GROWTH">"c1295"</definedName>
    <definedName name="IQ_TOTAL_REV_1YR_ANN_GROWTH">"c1296"</definedName>
    <definedName name="IQ_TOTAL_REV_2YR_ANN_CAGR">"c6151"</definedName>
    <definedName name="IQ_TOTAL_REV_2YR_ANN_GROWTH">"c1297"</definedName>
    <definedName name="IQ_TOTAL_REV_3YR_ANN_CAGR">"c6152"</definedName>
    <definedName name="IQ_TOTAL_REV_3YR_ANN_GROWTH">"c1298"</definedName>
    <definedName name="IQ_TOTAL_REV_5YR_ANN_CAGR">"c6153"</definedName>
    <definedName name="IQ_TOTAL_REV_5YR_ANN_GROWTH">"c1299"</definedName>
    <definedName name="IQ_TOTAL_REV_7YR_ANN_CAGR">"c6154"</definedName>
    <definedName name="IQ_TOTAL_REV_7YR_ANN_GROWTH">"c1300"</definedName>
    <definedName name="IQ_TOTAL_REV_AS_REPORTED">"c1301"</definedName>
    <definedName name="IQ_TOTAL_REV_BNK">"c1302"</definedName>
    <definedName name="IQ_TOTAL_REV_BNK_FDIC">"c6786"</definedName>
    <definedName name="IQ_TOTAL_REV_BR">"c1303"</definedName>
    <definedName name="IQ_TOTAL_REV_EMPLOYEE">"c1304"</definedName>
    <definedName name="IQ_TOTAL_REV_FIN">"c1305"</definedName>
    <definedName name="IQ_TOTAL_REV_INS">"c1306"</definedName>
    <definedName name="IQ_TOTAL_REV_RE">"c6275"</definedName>
    <definedName name="IQ_TOTAL_REV_REIT">"c1307"</definedName>
    <definedName name="IQ_TOTAL_REV_SHARE">"c1912"</definedName>
    <definedName name="IQ_TOTAL_REV_UTI">"c1308"</definedName>
    <definedName name="IQ_TOTAL_REVENUE">"c1436"</definedName>
    <definedName name="IQ_TOTAL_RISK_BASED_CAPITAL_RATIO_FDIC">"c6747"</definedName>
    <definedName name="IQ_TOTAL_SECURITIES_FDIC">"c6306"</definedName>
    <definedName name="IQ_TOTAL_SPECIAL">"c1618"</definedName>
    <definedName name="IQ_TOTAL_ST_BORROW">"c1424"</definedName>
    <definedName name="IQ_TOTAL_SUB_DEBT">"c2528"</definedName>
    <definedName name="IQ_TOTAL_SUB_DEBT_EBITDA">"c2554"</definedName>
    <definedName name="IQ_TOTAL_SUB_DEBT_EBITDA_CAPEX">"c2555"</definedName>
    <definedName name="IQ_TOTAL_SUB_DEBT_PCT">"c2529"</definedName>
    <definedName name="IQ_TOTAL_SUBS">"c2119"</definedName>
    <definedName name="IQ_TOTAL_TIME_DEPOSITS_FDIC">"c6497"</definedName>
    <definedName name="IQ_TOTAL_TIME_SAVINGS_DEPOSITS_FDIC">"c6498"</definedName>
    <definedName name="IQ_TOTAL_UNUSED_COMMITMENTS_FDIC">"c6536"</definedName>
    <definedName name="IQ_TOTAL_UNUSUAL">"c1508"</definedName>
    <definedName name="IQ_TOTAL_UNUSUAL_BNK">"c5516"</definedName>
    <definedName name="IQ_TOTAL_UNUSUAL_BR">"c5517"</definedName>
    <definedName name="IQ_TOTAL_UNUSUAL_FIN">"c5518"</definedName>
    <definedName name="IQ_TOTAL_UNUSUAL_INS">"c5519"</definedName>
    <definedName name="IQ_TOTAL_UNUSUAL_RE">"c6286"</definedName>
    <definedName name="IQ_TOTAL_UNUSUAL_REIT">"c5520"</definedName>
    <definedName name="IQ_TOTAL_UNUSUAL_UTI">"c5521"</definedName>
    <definedName name="IQ_TOTAL_WARRANTS_BEG_OS">"c2719"</definedName>
    <definedName name="IQ_TOTAL_WARRANTS_CANCELLED">"c2722"</definedName>
    <definedName name="IQ_TOTAL_WARRANTS_END_OS">"c2723"</definedName>
    <definedName name="IQ_TOTAL_WARRANTS_EXERCISED">"c2721"</definedName>
    <definedName name="IQ_TOTAL_WARRANTS_ISSUED">"c2720"</definedName>
    <definedName name="IQ_TR_ACCT_METHOD">"c2363"</definedName>
    <definedName name="IQ_TR_ACQ_52_WK_HI_PCT">"c2348"</definedName>
    <definedName name="IQ_TR_ACQ_52_WK_LOW_PCT">"c2347"</definedName>
    <definedName name="IQ_TR_ACQ_CASH_ST_INVEST">"c2372"</definedName>
    <definedName name="IQ_TR_ACQ_CLOSEPRICE_1D">"c3027"</definedName>
    <definedName name="IQ_TR_ACQ_DILUT_EPS_EXCL">"c3028"</definedName>
    <definedName name="IQ_TR_ACQ_EARNING_CO">"c2379"</definedName>
    <definedName name="IQ_TR_ACQ_EBIT">"c2380"</definedName>
    <definedName name="IQ_TR_ACQ_EBIT_EQ_INC">"c3611"</definedName>
    <definedName name="IQ_TR_ACQ_EBITDA">"c2381"</definedName>
    <definedName name="IQ_TR_ACQ_EBITDA_EQ_INC">"c3610"</definedName>
    <definedName name="IQ_TR_ACQ_FILING_CURRENCY">"c3033"</definedName>
    <definedName name="IQ_TR_ACQ_FILINGDATE">"c3607"</definedName>
    <definedName name="IQ_TR_ACQ_MCAP_1DAY">"c2345"</definedName>
    <definedName name="IQ_TR_ACQ_MIN_INT">"c2374"</definedName>
    <definedName name="IQ_TR_ACQ_NET_DEBT">"c2373"</definedName>
    <definedName name="IQ_TR_ACQ_NI">"c2378"</definedName>
    <definedName name="IQ_TR_ACQ_PERIODDATE">"c3606"</definedName>
    <definedName name="IQ_TR_ACQ_PRICEDATE_1D">"c2346"</definedName>
    <definedName name="IQ_TR_ACQ_RETURN">"c2349"</definedName>
    <definedName name="IQ_TR_ACQ_STOCKYEARHIGH_1D">"c2343"</definedName>
    <definedName name="IQ_TR_ACQ_STOCKYEARLOW_1D">"c2344"</definedName>
    <definedName name="IQ_TR_ACQ_TOTAL_ASSETS">"c2371"</definedName>
    <definedName name="IQ_TR_ACQ_TOTAL_COMMON_EQ">"c2377"</definedName>
    <definedName name="IQ_TR_ACQ_TOTAL_DEBT">"c2376"</definedName>
    <definedName name="IQ_TR_ACQ_TOTAL_PREF">"c2375"</definedName>
    <definedName name="IQ_TR_ACQ_TOTAL_REV">"c2382"</definedName>
    <definedName name="IQ_TR_ADJ_SIZE">"c3024"</definedName>
    <definedName name="IQ_TR_ANN_DATE">"c2395"</definedName>
    <definedName name="IQ_TR_ANN_DATE_BL">"c2394"</definedName>
    <definedName name="IQ_TR_BID_DATE">"c2357"</definedName>
    <definedName name="IQ_TR_BLUESKY_FEES">"c2277"</definedName>
    <definedName name="IQ_TR_BUY_ACC_ADVISORS">"c3048"</definedName>
    <definedName name="IQ_TR_BUY_FIN_ADVISORS">"c3045"</definedName>
    <definedName name="IQ_TR_BUY_LEG_ADVISORS">"c2387"</definedName>
    <definedName name="IQ_TR_BUYER_ID">"c2404"</definedName>
    <definedName name="IQ_TR_BUYERNAME">"c2401"</definedName>
    <definedName name="IQ_TR_CANCELLED_DATE">"c2284"</definedName>
    <definedName name="IQ_TR_CASH_CONSID_PCT">"c2296"</definedName>
    <definedName name="IQ_TR_CASH_ST_INVEST">"c3025"</definedName>
    <definedName name="IQ_TR_CHANGE_CONTROL">"c2365"</definedName>
    <definedName name="IQ_TR_CLOSED_DATE">"c2283"</definedName>
    <definedName name="IQ_TR_CO_NET_PROCEEDS">"c2268"</definedName>
    <definedName name="IQ_TR_CO_NET_PROCEEDS_PCT">"c2270"</definedName>
    <definedName name="IQ_TR_COMMENTS">"c2383"</definedName>
    <definedName name="IQ_TR_CURRENCY">"c3016"</definedName>
    <definedName name="IQ_TR_DEAL_ATTITUDE">"c2364"</definedName>
    <definedName name="IQ_TR_DEAL_CONDITIONS">"c2367"</definedName>
    <definedName name="IQ_TR_DEAL_RESOLUTION">"c2391"</definedName>
    <definedName name="IQ_TR_DEAL_RESPONSES">"c2366"</definedName>
    <definedName name="IQ_TR_DEBT_CONSID_PCT">"c2299"</definedName>
    <definedName name="IQ_TR_DEF_AGRMT_DATE">"c2285"</definedName>
    <definedName name="IQ_TR_DISCLOSED_FEES_EXP">"c2288"</definedName>
    <definedName name="IQ_TR_EARNOUTS">"c3023"</definedName>
    <definedName name="IQ_TR_EXPIRED_DATE">"c2412"</definedName>
    <definedName name="IQ_TR_GROSS_OFFERING_AMT">"c2262"</definedName>
    <definedName name="IQ_TR_HYBRID_CONSID_PCT">"c2300"</definedName>
    <definedName name="IQ_TR_IMPLIED_EQ">"c3018"</definedName>
    <definedName name="IQ_TR_IMPLIED_EQ_BV">"c3019"</definedName>
    <definedName name="IQ_TR_IMPLIED_EQ_NI_LTM">"c3020"</definedName>
    <definedName name="IQ_TR_IMPLIED_EV">"c2301"</definedName>
    <definedName name="IQ_TR_IMPLIED_EV_BV">"c2306"</definedName>
    <definedName name="IQ_TR_IMPLIED_EV_EBIT">"c2302"</definedName>
    <definedName name="IQ_TR_IMPLIED_EV_EBITDA">"c2303"</definedName>
    <definedName name="IQ_TR_IMPLIED_EV_NI_LTM">"c2307"</definedName>
    <definedName name="IQ_TR_IMPLIED_EV_REV">"c2304"</definedName>
    <definedName name="IQ_TR_INIT_FILED_DATE">"c3495"</definedName>
    <definedName name="IQ_TR_LOI_DATE">"c2282"</definedName>
    <definedName name="IQ_TR_MAJ_MIN_STAKE">"c2389"</definedName>
    <definedName name="IQ_TR_NEGOTIATED_BUYBACK_PRICE">"c2414"</definedName>
    <definedName name="IQ_TR_NET_ASSUM_LIABILITIES">"c2308"</definedName>
    <definedName name="IQ_TR_NET_PROCEEDS">"c2267"</definedName>
    <definedName name="IQ_TR_OFFER_DATE">"c2265"</definedName>
    <definedName name="IQ_TR_OFFER_DATE_MA">"c3035"</definedName>
    <definedName name="IQ_TR_OFFER_PER_SHARE">"c3017"</definedName>
    <definedName name="IQ_TR_OPTIONS_CONSID_PCT">"c2311"</definedName>
    <definedName name="IQ_TR_OTHER_CONSID">"c3022"</definedName>
    <definedName name="IQ_TR_PCT_SOUGHT">"c2309"</definedName>
    <definedName name="IQ_TR_PFEATURES">"c2384"</definedName>
    <definedName name="IQ_TR_PIPE_CONV_PRICE_SHARE">"c2292"</definedName>
    <definedName name="IQ_TR_PIPE_CPN_PCT">"c2291"</definedName>
    <definedName name="IQ_TR_PIPE_NUMBER_SHARES">"c2293"</definedName>
    <definedName name="IQ_TR_PIPE_PPS">"c2290"</definedName>
    <definedName name="IQ_TR_POSTMONEY_VAL">"c2286"</definedName>
    <definedName name="IQ_TR_PREDEAL_SITUATION">"c2390"</definedName>
    <definedName name="IQ_TR_PREF_CONSID_PCT">"c2310"</definedName>
    <definedName name="IQ_TR_PREMONEY_VAL">"c2287"</definedName>
    <definedName name="IQ_TR_PRINTING_FEES">"c2276"</definedName>
    <definedName name="IQ_TR_PT_MONETARY_VALUES">"c2415"</definedName>
    <definedName name="IQ_TR_PT_NUMBER_SHARES">"c2417"</definedName>
    <definedName name="IQ_TR_PT_PCT_SHARES">"c2416"</definedName>
    <definedName name="IQ_TR_RATING_FEES">"c2275"</definedName>
    <definedName name="IQ_TR_REG_EFFECT_DATE">"c2264"</definedName>
    <definedName name="IQ_TR_REG_FILED_DATE">"c2263"</definedName>
    <definedName name="IQ_TR_RENEWAL_BUYBACK">"c2413"</definedName>
    <definedName name="IQ_TR_ROUND_NUMBER">"c2295"</definedName>
    <definedName name="IQ_TR_SEC_FEES">"c2274"</definedName>
    <definedName name="IQ_TR_SECURITY_TYPE_REG">"c2279"</definedName>
    <definedName name="IQ_TR_SELL_ACC_ADVISORS">"c3049"</definedName>
    <definedName name="IQ_TR_SELL_FIN_ADVISORS">"c3046"</definedName>
    <definedName name="IQ_TR_SELL_LEG_ADVISORS">"c2388"</definedName>
    <definedName name="IQ_TR_SELLER_ID">"c2406"</definedName>
    <definedName name="IQ_TR_SELLERNAME">"c2402"</definedName>
    <definedName name="IQ_TR_SFEATURES">"c2385"</definedName>
    <definedName name="IQ_TR_SH_NET_PROCEEDS">"c2269"</definedName>
    <definedName name="IQ_TR_SH_NET_PROCEEDS_PCT">"c2271"</definedName>
    <definedName name="IQ_TR_SPECIAL_COMMITTEE">"c2362"</definedName>
    <definedName name="IQ_TR_STATUS">"c2399"</definedName>
    <definedName name="IQ_TR_STOCK_CONSID_PCT">"c2312"</definedName>
    <definedName name="IQ_TR_SUSPENDED_DATE">"c2407"</definedName>
    <definedName name="IQ_TR_TARGET_52WKHI_PCT">"c2351"</definedName>
    <definedName name="IQ_TR_TARGET_52WKLOW_PCT">"c2350"</definedName>
    <definedName name="IQ_TR_TARGET_ACC_ADVISORS">"c3047"</definedName>
    <definedName name="IQ_TR_TARGET_CASH_ST_INVEST">"c2327"</definedName>
    <definedName name="IQ_TR_TARGET_CLOSEPRICE_1D">"c2352"</definedName>
    <definedName name="IQ_TR_TARGET_CLOSEPRICE_1M">"c2354"</definedName>
    <definedName name="IQ_TR_TARGET_CLOSEPRICE_1W">"c2353"</definedName>
    <definedName name="IQ_TR_TARGET_DILUT_EPS_EXCL">"c2324"</definedName>
    <definedName name="IQ_TR_TARGET_EARNING_CO">"c2332"</definedName>
    <definedName name="IQ_TR_TARGET_EBIT">"c2333"</definedName>
    <definedName name="IQ_TR_TARGET_EBIT_EQ_INC">"c3609"</definedName>
    <definedName name="IQ_TR_TARGET_EBITDA">"c2334"</definedName>
    <definedName name="IQ_TR_TARGET_EBITDA_EQ_INC">"c3608"</definedName>
    <definedName name="IQ_TR_TARGET_FILING_CURRENCY">"c3034"</definedName>
    <definedName name="IQ_TR_TARGET_FILINGDATE">"c3605"</definedName>
    <definedName name="IQ_TR_TARGET_FIN_ADVISORS">"c3044"</definedName>
    <definedName name="IQ_TR_TARGET_ID">"c2405"</definedName>
    <definedName name="IQ_TR_TARGET_LEG_ADVISORS">"c2386"</definedName>
    <definedName name="IQ_TR_TARGET_MARKETCAP">"c2342"</definedName>
    <definedName name="IQ_TR_TARGET_MIN_INT">"c2328"</definedName>
    <definedName name="IQ_TR_TARGET_NET_DEBT">"c2326"</definedName>
    <definedName name="IQ_TR_TARGET_NI">"c2331"</definedName>
    <definedName name="IQ_TR_TARGET_PERIODDATE">"c3604"</definedName>
    <definedName name="IQ_TR_TARGET_PRICEDATE_1D">"c2341"</definedName>
    <definedName name="IQ_TR_TARGET_RETURN">"c2355"</definedName>
    <definedName name="IQ_TR_TARGET_SEC_DETAIL">"c3021"</definedName>
    <definedName name="IQ_TR_TARGET_SEC_TI_ID">"c2368"</definedName>
    <definedName name="IQ_TR_TARGET_SEC_TYPE">"c2369"</definedName>
    <definedName name="IQ_TR_TARGET_SPD">"c2313"</definedName>
    <definedName name="IQ_TR_TARGET_SPD_PCT">"c2314"</definedName>
    <definedName name="IQ_TR_TARGET_STOCKPREMIUM_1D">"c2336"</definedName>
    <definedName name="IQ_TR_TARGET_STOCKPREMIUM_1M">"c2337"</definedName>
    <definedName name="IQ_TR_TARGET_STOCKPREMIUM_1W">"c2338"</definedName>
    <definedName name="IQ_TR_TARGET_STOCKYEARHIGH_1D">"c2339"</definedName>
    <definedName name="IQ_TR_TARGET_STOCKYEARLOW_1D">"c2340"</definedName>
    <definedName name="IQ_TR_TARGET_TOTAL_ASSETS">"c2325"</definedName>
    <definedName name="IQ_TR_TARGET_TOTAL_COMMON_EQ">"c2421"</definedName>
    <definedName name="IQ_TR_TARGET_TOTAL_DEBT">"c2330"</definedName>
    <definedName name="IQ_TR_TARGET_TOTAL_PREF">"c2329"</definedName>
    <definedName name="IQ_TR_TARGET_TOTAL_REV">"c2335"</definedName>
    <definedName name="IQ_TR_TARGETNAME">"c2403"</definedName>
    <definedName name="IQ_TR_TERM_FEE">"c2298"</definedName>
    <definedName name="IQ_TR_TERM_FEE_PCT">"c2297"</definedName>
    <definedName name="IQ_TR_TODATE">"c3036"</definedName>
    <definedName name="IQ_TR_TODATE_MONETARY_VALUE">"c2418"</definedName>
    <definedName name="IQ_TR_TODATE_NUMBER_SHARES">"c2420"</definedName>
    <definedName name="IQ_TR_TODATE_PCT_SHARES">"c2419"</definedName>
    <definedName name="IQ_TR_TOTAL_ACCT_FEES">"c2273"</definedName>
    <definedName name="IQ_TR_TOTAL_CASH">"c2315"</definedName>
    <definedName name="IQ_TR_TOTAL_CONSID_SH">"c2316"</definedName>
    <definedName name="IQ_TR_TOTAL_DEBT">"c2317"</definedName>
    <definedName name="IQ_TR_TOTAL_GROSS_TV">"c2318"</definedName>
    <definedName name="IQ_TR_TOTAL_HYBRID">"c2319"</definedName>
    <definedName name="IQ_TR_TOTAL_LEGAL_FEES">"c2272"</definedName>
    <definedName name="IQ_TR_TOTAL_NET_TV">"c2320"</definedName>
    <definedName name="IQ_TR_TOTAL_NEWMONEY">"c2289"</definedName>
    <definedName name="IQ_TR_TOTAL_OPTIONS">"c2322"</definedName>
    <definedName name="IQ_TR_TOTAL_OPTIONS_BUYER">"c3026"</definedName>
    <definedName name="IQ_TR_TOTAL_PREFERRED">"c2321"</definedName>
    <definedName name="IQ_TR_TOTAL_REG_AMT">"c2261"</definedName>
    <definedName name="IQ_TR_TOTAL_STOCK">"c2323"</definedName>
    <definedName name="IQ_TR_TOTAL_TAKEDOWNS">"c2278"</definedName>
    <definedName name="IQ_TR_TOTAL_UW_COMP">"c2280"</definedName>
    <definedName name="IQ_TR_TOTALVALUE">"c2400"</definedName>
    <definedName name="IQ_TR_TRANSACTION_TYPE">"c2398"</definedName>
    <definedName name="IQ_TR_WITHDRAWN_DTE">"c2266"</definedName>
    <definedName name="IQ_TRADE_AR">"c1345"</definedName>
    <definedName name="IQ_TRADE_PRINCIPAL">"c1309"</definedName>
    <definedName name="IQ_TRADING_ACCOUNT_GAINS_FEES_FDIC">"c6573"</definedName>
    <definedName name="IQ_TRADING_ASSETS">"c1310"</definedName>
    <definedName name="IQ_TRADING_ASSETS_FDIC">"c6328"</definedName>
    <definedName name="IQ_TRADING_CURRENCY">"c2212"</definedName>
    <definedName name="IQ_TRADING_LIABILITIES_FDIC">"c6344"</definedName>
    <definedName name="IQ_TRANSACTION_ACCOUNTS_FDIC">"c6544"</definedName>
    <definedName name="IQ_TREASURY">"c1311"</definedName>
    <definedName name="IQ_TREASURY_OTHER_EQUITY">"c1312"</definedName>
    <definedName name="IQ_TREASURY_OTHER_EQUITY_BNK">"c1313"</definedName>
    <definedName name="IQ_TREASURY_OTHER_EQUITY_BR">"c1314"</definedName>
    <definedName name="IQ_TREASURY_OTHER_EQUITY_FIN">"c1315"</definedName>
    <definedName name="IQ_TREASURY_OTHER_EQUITY_INS">"c1316"</definedName>
    <definedName name="IQ_TREASURY_OTHER_EQUITY_RE">"c6276"</definedName>
    <definedName name="IQ_TREASURY_OTHER_EQUITY_REIT">"c1317"</definedName>
    <definedName name="IQ_TREASURY_OTHER_EQUITY_UTI">"c1318"</definedName>
    <definedName name="IQ_TREASURY_STOCK">"c1438"</definedName>
    <definedName name="IQ_TREASURY_STOCK_TRANSACTIONS_FDIC">"c6501"</definedName>
    <definedName name="IQ_TRUST_INC">"c1319"</definedName>
    <definedName name="IQ_TRUST_PREF">"c1320"</definedName>
    <definedName name="IQ_TRUST_PREFERRED">"c3029"</definedName>
    <definedName name="IQ_TRUST_PREFERRED_PCT">"c3030"</definedName>
    <definedName name="IQ_TWELVE_MONTHS_FIXED_AND_FLOATING_FDIC">"c6420"</definedName>
    <definedName name="IQ_TWELVE_MONTHS_MORTGAGE_PASS_THROUGHS_FDIC">"c6412"</definedName>
    <definedName name="IQ_UFCF_10YR_ANN_CAGR">"c6179"</definedName>
    <definedName name="IQ_UFCF_10YR_ANN_GROWTH">"c1948"</definedName>
    <definedName name="IQ_UFCF_1YR_ANN_GROWTH">"c1943"</definedName>
    <definedName name="IQ_UFCF_2YR_ANN_CAGR">"c6175"</definedName>
    <definedName name="IQ_UFCF_2YR_ANN_GROWTH">"c1944"</definedName>
    <definedName name="IQ_UFCF_3YR_ANN_CAGR">"c6176"</definedName>
    <definedName name="IQ_UFCF_3YR_ANN_GROWTH">"c1945"</definedName>
    <definedName name="IQ_UFCF_5YR_ANN_CAGR">"c6177"</definedName>
    <definedName name="IQ_UFCF_5YR_ANN_GROWTH">"c1946"</definedName>
    <definedName name="IQ_UFCF_7YR_ANN_CAGR">"c6178"</definedName>
    <definedName name="IQ_UFCF_7YR_ANN_GROWTH">"c1947"</definedName>
    <definedName name="IQ_UFCF_MARGIN">"c1962"</definedName>
    <definedName name="IQ_ULT_PARENT">"c3037"</definedName>
    <definedName name="IQ_ULT_PARENT_CIQID">"c3039"</definedName>
    <definedName name="IQ_ULT_PARENT_TICKER">"c3038"</definedName>
    <definedName name="IQ_UNAMORT_DISC">"c2513"</definedName>
    <definedName name="IQ_UNAMORT_DISC_PCT">"c2514"</definedName>
    <definedName name="IQ_UNAMORT_PREMIUM">"c2511"</definedName>
    <definedName name="IQ_UNAMORT_PREMIUM_PCT">"c2512"</definedName>
    <definedName name="IQ_UNDIVIDED_PROFITS_FDIC">"c6352"</definedName>
    <definedName name="IQ_UNDRAWN_CP">"c2518"</definedName>
    <definedName name="IQ_UNDRAWN_CREDIT">"c3032"</definedName>
    <definedName name="IQ_UNDRAWN_RC">"c2517"</definedName>
    <definedName name="IQ_UNDRAWN_TL">"c2519"</definedName>
    <definedName name="IQ_UNEARN_PREMIUM">"c1321"</definedName>
    <definedName name="IQ_UNEARN_REV_CURRENT">"c1322"</definedName>
    <definedName name="IQ_UNEARN_REV_CURRENT_BNK">"c1323"</definedName>
    <definedName name="IQ_UNEARN_REV_CURRENT_BR">"c1324"</definedName>
    <definedName name="IQ_UNEARN_REV_CURRENT_FIN">"c1325"</definedName>
    <definedName name="IQ_UNEARN_REV_CURRENT_INS">"c1326"</definedName>
    <definedName name="IQ_UNEARN_REV_CURRENT_RE">"c6277"</definedName>
    <definedName name="IQ_UNEARN_REV_CURRENT_REIT">"c1327"</definedName>
    <definedName name="IQ_UNEARN_REV_CURRENT_UTI">"c1328"</definedName>
    <definedName name="IQ_UNEARN_REV_LT">"c1329"</definedName>
    <definedName name="IQ_UNEARNED_INCOME_FDIC">"c6324"</definedName>
    <definedName name="IQ_UNEARNED_INCOME_FOREIGN_FDIC">"c6385"</definedName>
    <definedName name="IQ_UNLEVERED_FCF">"c1908"</definedName>
    <definedName name="IQ_UNPAID_CLAIMS">"c1330"</definedName>
    <definedName name="IQ_UNPROFITABLE_INSTITUTIONS_FDIC">"c6722"</definedName>
    <definedName name="IQ_UNREALIZED_GAIN">"c1619"</definedName>
    <definedName name="IQ_UNSECURED_DEBT">"c2548"</definedName>
    <definedName name="IQ_UNSECURED_DEBT_PCT">"c2549"</definedName>
    <definedName name="IQ_UNUSED_LOAN_COMMITMENTS_FDIC">"c6368"</definedName>
    <definedName name="IQ_UNUSUAL_EXP">"c1456"</definedName>
    <definedName name="IQ_US_BRANCHES_FOREIGN_BANK_LOANS_FDIC">"c6435"</definedName>
    <definedName name="IQ_US_BRANCHES_FOREIGN_BANKS_FDIC">"c6390"</definedName>
    <definedName name="IQ_US_GAAP">"c1331"</definedName>
    <definedName name="IQ_US_GAAP_BASIC_EPS_EXCL">"c2984"</definedName>
    <definedName name="IQ_US_GAAP_BASIC_EPS_INCL">"c2982"</definedName>
    <definedName name="IQ_US_GAAP_BASIC_WEIGHT">"c2980"</definedName>
    <definedName name="IQ_US_GAAP_CA_ADJ">"c2925"</definedName>
    <definedName name="IQ_US_GAAP_CASH_FINAN">"c2945"</definedName>
    <definedName name="IQ_US_GAAP_CASH_FINAN_ADJ">"c2941"</definedName>
    <definedName name="IQ_US_GAAP_CASH_INVEST">"c2944"</definedName>
    <definedName name="IQ_US_GAAP_CASH_INVEST_ADJ">"c2940"</definedName>
    <definedName name="IQ_US_GAAP_CASH_OPER">"c2943"</definedName>
    <definedName name="IQ_US_GAAP_CASH_OPER_ADJ">"c2939"</definedName>
    <definedName name="IQ_US_GAAP_CL_ADJ">"c2927"</definedName>
    <definedName name="IQ_US_GAAP_COST_REV_ADJ">"c2951"</definedName>
    <definedName name="IQ_US_GAAP_DILUT_EPS_EXCL">"c2985"</definedName>
    <definedName name="IQ_US_GAAP_DILUT_EPS_INCL">"c2983"</definedName>
    <definedName name="IQ_US_GAAP_DILUT_NI">"c2979"</definedName>
    <definedName name="IQ_US_GAAP_DILUT_WEIGHT">"c2981"</definedName>
    <definedName name="IQ_US_GAAP_DO_ADJ">"c2959"</definedName>
    <definedName name="IQ_US_GAAP_EXTRA_ACC_ITEMS_ADJ">"c2958"</definedName>
    <definedName name="IQ_US_GAAP_INC_TAX_ADJ">"c2961"</definedName>
    <definedName name="IQ_US_GAAP_INTEREST_EXP_ADJ">"c2957"</definedName>
    <definedName name="IQ_US_GAAP_LIAB_LT_ADJ">"c2928"</definedName>
    <definedName name="IQ_US_GAAP_LIAB_TOTAL_LIAB">"c2933"</definedName>
    <definedName name="IQ_US_GAAP_MINORITY_INTEREST_IS_ADJ">"c2960"</definedName>
    <definedName name="IQ_US_GAAP_NCA_ADJ">"c2926"</definedName>
    <definedName name="IQ_US_GAAP_NET_CHANGE">"c2946"</definedName>
    <definedName name="IQ_US_GAAP_NET_CHANGE_ADJ">"c2942"</definedName>
    <definedName name="IQ_US_GAAP_NI">"c2976"</definedName>
    <definedName name="IQ_US_GAAP_NI_ADJ">"c2963"</definedName>
    <definedName name="IQ_US_GAAP_NI_AVAIL_INCL">"c2978"</definedName>
    <definedName name="IQ_US_GAAP_OTHER_ADJ_ADJ">"c2962"</definedName>
    <definedName name="IQ_US_GAAP_OTHER_NON_OPER_ADJ">"c2955"</definedName>
    <definedName name="IQ_US_GAAP_OTHER_OPER_ADJ">"c2954"</definedName>
    <definedName name="IQ_US_GAAP_RD_ADJ">"c2953"</definedName>
    <definedName name="IQ_US_GAAP_SGA_ADJ">"c2952"</definedName>
    <definedName name="IQ_US_GAAP_TOTAL_ASSETS">"c2931"</definedName>
    <definedName name="IQ_US_GAAP_TOTAL_EQUITY">"c2934"</definedName>
    <definedName name="IQ_US_GAAP_TOTAL_EQUITY_ADJ">"c2929"</definedName>
    <definedName name="IQ_US_GAAP_TOTAL_REV_ADJ">"c2950"</definedName>
    <definedName name="IQ_US_GAAP_TOTAL_UNUSUAL_ADJ">"c2956"</definedName>
    <definedName name="IQ_US_GOV_AGENCIES_FDIC">"c6395"</definedName>
    <definedName name="IQ_US_GOV_DEPOSITS_FDIC">"c6483"</definedName>
    <definedName name="IQ_US_GOV_ENTERPRISES_FDIC">"c6396"</definedName>
    <definedName name="IQ_US_GOV_NONCURRENT_LOANS_TOTAL_NONCURRENT_FDIC">"c6779"</definedName>
    <definedName name="IQ_US_GOV_NONTRANSACTION_ACCOUNTS_FDIC">"c6546"</definedName>
    <definedName name="IQ_US_GOV_OBLIGATIONS_FDIC">"c6299"</definedName>
    <definedName name="IQ_US_GOV_SECURITIES_FDIC">"c6297"</definedName>
    <definedName name="IQ_US_GOV_TOTAL_DEPOSITS_FDIC">"c6472"</definedName>
    <definedName name="IQ_US_GOV_TRANSACTION_ACCOUNTS_FDIC">"c6538"</definedName>
    <definedName name="IQ_US_TREASURY_SECURITIES_FDIC">"c6298"</definedName>
    <definedName name="IQ_UTIL_PPE_NET">"c1620"</definedName>
    <definedName name="IQ_UTIL_REV">"c2091"</definedName>
    <definedName name="IQ_UV_PENSION_LIAB">"c1332"</definedName>
    <definedName name="IQ_VALUATION_ALLOWANCES_FDIC">"c6400"</definedName>
    <definedName name="IQ_VALUE_TRADED">"c1519"</definedName>
    <definedName name="IQ_VALUE_TRADED_LAST_3MTH">"c1530"</definedName>
    <definedName name="IQ_VALUE_TRADED_LAST_6MTH">"c1531"</definedName>
    <definedName name="IQ_VALUE_TRADED_LAST_MTH">"c1529"</definedName>
    <definedName name="IQ_VALUE_TRADED_LAST_WK">"c1528"</definedName>
    <definedName name="IQ_VALUE_TRADED_LAST_YR">"c1532"</definedName>
    <definedName name="IQ_VC_REVENUE_FDIC">"c6667"</definedName>
    <definedName name="IQ_VOL_LAST_3MTH">"c1525"</definedName>
    <definedName name="IQ_VOL_LAST_6MTH">"c1526"</definedName>
    <definedName name="IQ_VOL_LAST_MTH">"c1524"</definedName>
    <definedName name="IQ_VOL_LAST_WK">"c1523"</definedName>
    <definedName name="IQ_VOL_LAST_YR">"c1527"</definedName>
    <definedName name="IQ_VOLATILE_LIABILITIES_FDIC">"c6364"</definedName>
    <definedName name="IQ_VOLUME">"c1333"</definedName>
    <definedName name="IQ_WARRANTS_BEG_OS">"c2698"</definedName>
    <definedName name="IQ_WARRANTS_CANCELLED">"c2701"</definedName>
    <definedName name="IQ_WARRANTS_END_OS">"c2702"</definedName>
    <definedName name="IQ_WARRANTS_EXERCISED">"c2700"</definedName>
    <definedName name="IQ_WARRANTS_ISSUED">"c2699"</definedName>
    <definedName name="IQ_WARRANTS_STRIKE_PRICE_ISSUED">"c2704"</definedName>
    <definedName name="IQ_WARRANTS_STRIKE_PRICE_OS">"c2703"</definedName>
    <definedName name="IQ_WEEK">50000</definedName>
    <definedName name="IQ_WEIGHTED_AVG_PRICE">"c1334"</definedName>
    <definedName name="IQ_WIP_INV">"c1335"</definedName>
    <definedName name="IQ_WORKING_CAP">"c3494"</definedName>
    <definedName name="IQ_WORKMEN_WRITTEN">"c1336"</definedName>
    <definedName name="IQ_WRITTEN_OPTION_CONTRACTS_FDIC">"c6509"</definedName>
    <definedName name="IQ_WRITTEN_OPTION_CONTRACTS_FX_RISK_FDIC">"c6514"</definedName>
    <definedName name="IQ_WRITTEN_OPTION_CONTRACTS_NON_FX_IR_FDIC">"c6519"</definedName>
    <definedName name="IQ_XDIV_DATE">"c2104"</definedName>
    <definedName name="IQ_YEAR_FOUNDED">"c6793"</definedName>
    <definedName name="IQ_YEARHIGH">"c1337"</definedName>
    <definedName name="IQ_YEARHIGH_DATE">"c2250"</definedName>
    <definedName name="IQ_YEARLOW">"c1338"</definedName>
    <definedName name="IQ_YEARLOW_DATE">"c2251"</definedName>
    <definedName name="IQ_YTD">3000</definedName>
    <definedName name="IQ_YTDMONTH">130000</definedName>
    <definedName name="IQ_YTW">"c2163"</definedName>
    <definedName name="IQ_YTW_DATE">"c2164"</definedName>
    <definedName name="IQ_YTW_DATE_TYPE">"c2165"</definedName>
    <definedName name="IQ_Z_SCORE">"c1339"</definedName>
    <definedName name="IQB_BOOKMARK_COUNT">3</definedName>
    <definedName name="iQShowHideColumns">"iQShowAll"</definedName>
    <definedName name="IRI_WorkspaceId">"870f329c6e294d71a64090c9d4968529"</definedName>
    <definedName name="IsColHidden">FALSE</definedName>
    <definedName name="IsLTMColHidden">FALSE</definedName>
    <definedName name="ITAL" localSheetId="0">#REF!</definedName>
    <definedName name="ITAL" localSheetId="2">#REF!</definedName>
    <definedName name="ITAL">#REF!</definedName>
    <definedName name="ITALY" localSheetId="0">#REF!</definedName>
    <definedName name="ITALY" localSheetId="2">#REF!</definedName>
    <definedName name="ITALY">#REF!</definedName>
    <definedName name="itdep">[18]fa!$A$1:$L$59</definedName>
    <definedName name="JanSun1" localSheetId="0">DATE(CalendarYear,1,1)-WEEKDAY(DATE(CalendarYear,1,1))+1</definedName>
    <definedName name="JanSun1" localSheetId="2">DATE(CalendarYear,1,1)-WEEKDAY(DATE(CalendarYear,1,1))+1</definedName>
    <definedName name="JanSun1">DATE(CalendarYear,1,1)-WEEKDAY(DATE(CalendarYear,1,1))+1</definedName>
    <definedName name="JAPA" localSheetId="0">#REF!</definedName>
    <definedName name="JAPA" localSheetId="2">#REF!</definedName>
    <definedName name="JAPA">#REF!</definedName>
    <definedName name="JAPAN" localSheetId="0">#REF!</definedName>
    <definedName name="JAPAN" localSheetId="2">#REF!</definedName>
    <definedName name="JAPAN">#REF!</definedName>
    <definedName name="JayaPrathiban" localSheetId="0">#REF!</definedName>
    <definedName name="JayaPrathiban" localSheetId="2">#REF!</definedName>
    <definedName name="JayaPrathiban">#REF!</definedName>
    <definedName name="jj" localSheetId="0">{0,0,0,0;0,0,0,0;0,0,0,0;0,0,0,0;0,0,0,0;0,0,0,0;0,0,0,0;0,0,0,0;0,0,0,0;0,0,0,0;0,0,0,0}</definedName>
    <definedName name="jj" localSheetId="2">{0,0,0,0;0,0,0,0;0,0,0,0;0,0,0,0;0,0,0,0;0,0,0,0;0,0,0,0;0,0,0,0;0,0,0,0;0,0,0,0;0,0,0,0}</definedName>
    <definedName name="jj">{0,0,0,0;0,0,0,0;0,0,0,0;0,0,0,0;0,0,0,0;0,0,0,0;0,0,0,0;0,0,0,0;0,0,0,0;0,0,0,0;0,0,0,0}</definedName>
    <definedName name="JulSun1" localSheetId="0">DATE(CalendarYear,7,1)-WEEKDAY(DATE(CalendarYear,7,1))+1</definedName>
    <definedName name="JulSun1" localSheetId="2">DATE(CalendarYear,7,1)-WEEKDAY(DATE(CalendarYear,7,1))+1</definedName>
    <definedName name="JulSun1">DATE(CalendarYear,7,1)-WEEKDAY(DATE(CalendarYear,7,1))+1</definedName>
    <definedName name="Junk" localSheetId="0">{"'Blank'!$A$1:$A$2"}</definedName>
    <definedName name="Junk" localSheetId="2">{"'Blank'!$A$1:$A$2"}</definedName>
    <definedName name="Junk">{"'Blank'!$A$1:$A$2"}</definedName>
    <definedName name="JunSun1" localSheetId="0">DATE(CalendarYear,6,1)-WEEKDAY(DATE(CalendarYear,6,1))+1</definedName>
    <definedName name="JunSun1" localSheetId="2">DATE(CalendarYear,6,1)-WEEKDAY(DATE(CalendarYear,6,1))+1</definedName>
    <definedName name="JunSun1">DATE(CalendarYear,6,1)-WEEKDAY(DATE(CalendarYear,6,1))+1</definedName>
    <definedName name="LANprod1" localSheetId="0">#REF!</definedName>
    <definedName name="LANprod1" localSheetId="2">#REF!</definedName>
    <definedName name="LANprod1">#REF!</definedName>
    <definedName name="LANprod2" localSheetId="0">#REF!</definedName>
    <definedName name="LANprod2" localSheetId="2">#REF!</definedName>
    <definedName name="LANprod2">#REF!</definedName>
    <definedName name="Last_Row" localSheetId="0">IF(Prior_Year_Future_Taxes!Values_Entered,Header_Row+Prior_Year_Future_Taxes!Number_of_Payments,Header_Row)</definedName>
    <definedName name="Last_Row" localSheetId="2">IF(PY_RSM_Template!Values_Entered,Header_Row+PY_RSM_Template!Number_of_Payments,Header_Row)</definedName>
    <definedName name="Last_Row">IF(Values_Entered,Header_Row+Number_of_Payments,Header_Row)</definedName>
    <definedName name="LCTPYAdj" localSheetId="0">#REF!</definedName>
    <definedName name="LCTPYAdj" localSheetId="2">#REF!</definedName>
    <definedName name="LCTPYAdj">#REF!</definedName>
    <definedName name="LE_Active">'[28]Set-up'!$C$10</definedName>
    <definedName name="Leasehold" localSheetId="0">#REF!</definedName>
    <definedName name="Leasehold" localSheetId="2">#REF!</definedName>
    <definedName name="Leasehold">#REF!</definedName>
    <definedName name="limcount">2</definedName>
    <definedName name="ListOffset">1</definedName>
    <definedName name="Loan_Not_Paid" localSheetId="0">IF(Prior_Year_Future_Taxes!Payment_Number&lt;=Prior_Year_Future_Taxes!Number_of_Payments,1,0)</definedName>
    <definedName name="Loan_Not_Paid" localSheetId="2">IF(PY_RSM_Template!Payment_Number&lt;=PY_RSM_Template!Number_of_Payments,1,0)</definedName>
    <definedName name="Loan_Not_Paid">IF(Payment_Number&lt;=Number_of_Payments,1,0)</definedName>
    <definedName name="Look1Area" localSheetId="0">#REF!</definedName>
    <definedName name="Look1Area" localSheetId="2">#REF!</definedName>
    <definedName name="Look1Area">#REF!</definedName>
    <definedName name="Look2Area" localSheetId="0">#REF!</definedName>
    <definedName name="Look2Area" localSheetId="2">#REF!</definedName>
    <definedName name="Look2Area">#REF!</definedName>
    <definedName name="Look3Area" localSheetId="0">#REF!</definedName>
    <definedName name="Look3Area" localSheetId="2">#REF!</definedName>
    <definedName name="Look3Area">#REF!</definedName>
    <definedName name="Look4Area" localSheetId="0">#REF!</definedName>
    <definedName name="Look4Area" localSheetId="2">#REF!</definedName>
    <definedName name="Look4Area">#REF!</definedName>
    <definedName name="Look5Area" localSheetId="0">#REF!</definedName>
    <definedName name="Look5Area" localSheetId="2">#REF!</definedName>
    <definedName name="Look5Area">#REF!</definedName>
    <definedName name="LP" localSheetId="0">#REF!</definedName>
    <definedName name="LP" localSheetId="2">#REF!</definedName>
    <definedName name="LP">#REF!</definedName>
    <definedName name="Magix_Sales___JFM_2001" localSheetId="0">#REF!</definedName>
    <definedName name="Magix_Sales___JFM_2001" localSheetId="2">#REF!</definedName>
    <definedName name="Magix_Sales___JFM_2001">#REF!</definedName>
    <definedName name="MAINCOMP" localSheetId="0">#REF!</definedName>
    <definedName name="MAINCOMP" localSheetId="2">#REF!</definedName>
    <definedName name="MAINCOMP">#REF!</definedName>
    <definedName name="ManPYCapAdj" localSheetId="0">#REF!</definedName>
    <definedName name="ManPYCapAdj" localSheetId="2">#REF!</definedName>
    <definedName name="ManPYCapAdj">#REF!</definedName>
    <definedName name="MarSun1" localSheetId="0">DATE(CalendarYear,3,1)-WEEKDAY(DATE(CalendarYear,3,1))+1</definedName>
    <definedName name="MarSun1" localSheetId="2">DATE(CalendarYear,3,1)-WEEKDAY(DATE(CalendarYear,3,1))+1</definedName>
    <definedName name="MarSun1">DATE(CalendarYear,3,1)-WEEKDAY(DATE(CalendarYear,3,1))+1</definedName>
    <definedName name="matcomp" localSheetId="0">#REF!</definedName>
    <definedName name="matcomp" localSheetId="2">#REF!</definedName>
    <definedName name="matcomp">#REF!</definedName>
    <definedName name="MathreyiKeshvan" localSheetId="0">#REF!</definedName>
    <definedName name="MathreyiKeshvan" localSheetId="2">#REF!</definedName>
    <definedName name="MathreyiKeshvan">#REF!</definedName>
    <definedName name="matnotes" localSheetId="0">#REF!</definedName>
    <definedName name="matnotes" localSheetId="2">#REF!</definedName>
    <definedName name="matnotes">#REF!</definedName>
    <definedName name="MaySun1" localSheetId="0">DATE(CalendarYear,5,1)-WEEKDAY(DATE(CalendarYear,5,1))+1</definedName>
    <definedName name="MaySun1" localSheetId="2">DATE(CalendarYear,5,1)-WEEKDAY(DATE(CalendarYear,5,1))+1</definedName>
    <definedName name="MaySun1">DATE(CalendarYear,5,1)-WEEKDAY(DATE(CalendarYear,5,1))+1</definedName>
    <definedName name="MBTEMP" localSheetId="0">{"'Blank'!$A$1:$A$2"}</definedName>
    <definedName name="MBTEMP" localSheetId="2">{"'Blank'!$A$1:$A$2"}</definedName>
    <definedName name="MBTEMP">{"'Blank'!$A$1:$A$2"}</definedName>
    <definedName name="million">1000000</definedName>
    <definedName name="Monthly_Payment" localSheetId="0">-PMT(Interest_Rate/12,Prior_Year_Future_Taxes!Number_of_Payments,Loan_Amount)</definedName>
    <definedName name="Monthly_Payment" localSheetId="2">-PMT(Interest_Rate/12,PY_RSM_Template!Number_of_Payments,Loan_Amount)</definedName>
    <definedName name="Monthly_Payment">-PMT(Interest_Rate/12,Number_of_Payments,Loan_Amount)</definedName>
    <definedName name="Motar_Car" localSheetId="0">#REF!</definedName>
    <definedName name="Motar_Car" localSheetId="2">#REF!</definedName>
    <definedName name="Motar_Car">#REF!</definedName>
    <definedName name="MyBegOfYEar" localSheetId="0">IF(BegOfYear5253week&lt;&gt;"",BegOfYear5253week,IF(TaxYearEnd="","",TaxYearEnd-364))</definedName>
    <definedName name="MyBegOfYEar" localSheetId="2">IF(BegOfYear5253week&lt;&gt;"",BegOfYear5253week,IF(TaxYearEnd="","",TaxYearEnd-364))</definedName>
    <definedName name="MyBegOfYEar">IF(BegOfYear5253week&lt;&gt;"",BegOfYear5253week,IF(TaxYearEnd="","",TaxYearEnd-364))</definedName>
    <definedName name="MyBookIncome" localSheetId="0">IF(BookIncome = "","",BookIncome)</definedName>
    <definedName name="MyBookIncome" localSheetId="2">IF(BookIncome = "","",BookIncome)</definedName>
    <definedName name="MyBookIncome">IF(BookIncome = "","",BookIncome)</definedName>
    <definedName name="MyFEIN" localSheetId="0">IF(FEIN="","",FEIN)</definedName>
    <definedName name="MyFEIN" localSheetId="2">IF(FEIN="","",FEIN)</definedName>
    <definedName name="MyFEIN">IF(FEIN="","",FEIN)</definedName>
    <definedName name="MyLastYear" localSheetId="0">IF(TaxYearEnd="","",TaxYearEnd-366)</definedName>
    <definedName name="MyLastYear" localSheetId="2">IF(TaxYearEnd="","",TaxYearEnd-366)</definedName>
    <definedName name="MyLastYear">IF(TaxYearEnd="","",TaxYearEnd-366)</definedName>
    <definedName name="MyName" localSheetId="0">IF(TheName = "","",TheName)</definedName>
    <definedName name="MyName" localSheetId="2">IF(TheName = "","",TheName)</definedName>
    <definedName name="MyName">IF(TheName = "","",TheName)</definedName>
    <definedName name="MyName1" localSheetId="0">IF(TheName = "","",TheName)</definedName>
    <definedName name="MyName1" localSheetId="2">IF(TheName = "","",TheName)</definedName>
    <definedName name="MyName1">IF(TheName = "","",TheName)</definedName>
    <definedName name="MyNextYear" localSheetId="0">IF(TaxYearEnd="","",TaxYearEnd+365)</definedName>
    <definedName name="MyNextYear" localSheetId="2">IF(TaxYearEnd="","",TaxYearEnd+365)</definedName>
    <definedName name="MyNextYear">IF(TaxYearEnd="","",TaxYearEnd+365)</definedName>
    <definedName name="MyTaxYear" localSheetId="0">IF(TaxYearEnd="","",TaxYearEnd)</definedName>
    <definedName name="MyTaxYear" localSheetId="2">IF(TaxYearEnd="","",TaxYearEnd)</definedName>
    <definedName name="MyTaxYear">IF(TaxYearEnd="","",TaxYearEnd)</definedName>
    <definedName name="NA_Selector">'[11]Caption List'!$CA$13:$CA$14</definedName>
    <definedName name="NAME" localSheetId="0">#REF!</definedName>
    <definedName name="NAME" localSheetId="2">#REF!</definedName>
    <definedName name="NAME">#REF!</definedName>
    <definedName name="Net_Income" localSheetId="0">#REF!</definedName>
    <definedName name="Net_Income" localSheetId="2">#REF!</definedName>
    <definedName name="Net_Income">#REF!</definedName>
    <definedName name="Net_Sales" localSheetId="0">#REF!</definedName>
    <definedName name="Net_Sales" localSheetId="2">#REF!</definedName>
    <definedName name="Net_Sales">#REF!</definedName>
    <definedName name="NEUC" localSheetId="0">#REF!</definedName>
    <definedName name="NEUC" localSheetId="2">#REF!</definedName>
    <definedName name="NEUC">#REF!</definedName>
    <definedName name="NEUCHATEL" localSheetId="0">#REF!</definedName>
    <definedName name="NEUCHATEL" localSheetId="2">#REF!</definedName>
    <definedName name="NEUCHATEL">#REF!</definedName>
    <definedName name="New" localSheetId="0">#REF!</definedName>
    <definedName name="New" localSheetId="2">#REF!</definedName>
    <definedName name="New">#REF!</definedName>
    <definedName name="newack2" localSheetId="0">#REF!</definedName>
    <definedName name="newack2" localSheetId="2">#REF!</definedName>
    <definedName name="newack2">#REF!</definedName>
    <definedName name="NOTE_1" localSheetId="0">#REF!</definedName>
    <definedName name="NOTE_1" localSheetId="2">#REF!</definedName>
    <definedName name="NOTE_1">#REF!</definedName>
    <definedName name="Note_10_12" localSheetId="0">#REF!</definedName>
    <definedName name="Note_10_12" localSheetId="2">#REF!</definedName>
    <definedName name="Note_10_12">#REF!</definedName>
    <definedName name="Note_7_9" localSheetId="0">#REF!</definedName>
    <definedName name="Note_7_9" localSheetId="2">#REF!</definedName>
    <definedName name="Note_7_9">#REF!</definedName>
    <definedName name="Notes_1_6" localSheetId="0">#REF!</definedName>
    <definedName name="Notes_1_6" localSheetId="2">#REF!</definedName>
    <definedName name="Notes_1_6">#REF!</definedName>
    <definedName name="NOTES_MAINCOMP" localSheetId="0">#REF!</definedName>
    <definedName name="NOTES_MAINCOMP" localSheetId="2">#REF!</definedName>
    <definedName name="NOTES_MAINCOMP">#REF!</definedName>
    <definedName name="NovSun1" localSheetId="0">DATE(CalendarYear,11,1)-WEEKDAY(DATE(CalendarYear,11,1))+1</definedName>
    <definedName name="NovSun1" localSheetId="2">DATE(CalendarYear,11,1)-WEEKDAY(DATE(CalendarYear,11,1))+1</definedName>
    <definedName name="NovSun1">DATE(CalendarYear,11,1)-WEEKDAY(DATE(CalendarYear,11,1))+1</definedName>
    <definedName name="NsNbPYCapAdj" localSheetId="0">#REF!</definedName>
    <definedName name="NsNbPYCapAdj" localSheetId="2">#REF!</definedName>
    <definedName name="NsNbPYCapAdj">#REF!</definedName>
    <definedName name="NtsASD">"V2003-08-31"</definedName>
    <definedName name="NUMBER" localSheetId="0">#REF!</definedName>
    <definedName name="NUMBER" localSheetId="2">#REF!</definedName>
    <definedName name="NUMBER">#REF!</definedName>
    <definedName name="Number_of_Payments" localSheetId="0">MATCH(0.01,End_Bal,-1)+1</definedName>
    <definedName name="Number_of_Payments" localSheetId="2">MATCH(0.01,End_Bal,-1)+1</definedName>
    <definedName name="Number_of_Payments">MATCH(0.01,End_Bal,-1)+1</definedName>
    <definedName name="nvd">"V2005-06-30"</definedName>
    <definedName name="NvsAnswerCol">"'[DR_9907_9963_BS_MTHLY 2007-02-28.xls]JRNLLAYOUT'!$A$4:$A$10"</definedName>
    <definedName name="NvsASD">"V2007-02-28"</definedName>
    <definedName name="NvsAutoDrillOk">"VN"</definedName>
    <definedName name="NvsDateToNumber">"Y"</definedName>
    <definedName name="NvsElapsedTime">0.0000115740767796524</definedName>
    <definedName name="NvsEndTime">39148.6991435185</definedName>
    <definedName name="NvsInstanceHook" localSheetId="0">Instance_Hook</definedName>
    <definedName name="NvsInstanceHook" localSheetId="2">Instance_Hook</definedName>
    <definedName name="NvsInstanceHook">Instance_Hook</definedName>
    <definedName name="NvsInstLang">"VENG"</definedName>
    <definedName name="NvsInstSpec">"%,LACTUAL,SBAL02,R,FACCOUNT,V26111230"</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"%,X,RZF..R00B,CZF..C00B"</definedName>
    <definedName name="NvsPanelBusUnit">"VSUS00"</definedName>
    <definedName name="NvsPanelEffdt">"V2000-01-01"</definedName>
    <definedName name="NvsPanelSetid">"VSHARE"</definedName>
    <definedName name="NvsParentRef">"'[BS_MTHLY 2007-02-28.xls]Sheet1'!$E$73"</definedName>
    <definedName name="NvsReqBU">"VSUS00"</definedName>
    <definedName name="NvsReqBUOnly">"VY"</definedName>
    <definedName name="NvsStyleNme">"Classical.xls"</definedName>
    <definedName name="NvsTransLed">"VN"</definedName>
    <definedName name="NvsTree.AAS_DEPTMGTRPT">"YNNYN"</definedName>
    <definedName name="NvsTree.AFS_BU_GLOWNER">"YNNYN"</definedName>
    <definedName name="NvsTree.AMP_AASB1023">"YNNYN"</definedName>
    <definedName name="NvsTree.AMP_ABSSMGTRPT">"YNNYN"</definedName>
    <definedName name="NvsTree.AMP_AMPAMACCROLLUP">"YNNYN"</definedName>
    <definedName name="NvsTree.AMP_AMPBADBACCTROL">"YNNYN"</definedName>
    <definedName name="NvsTree.AMP_AMPBCONSOLACCT">"YNNYN"</definedName>
    <definedName name="NvsTree.AMP_AMPBMGTACCTROL">"YNNYN"</definedName>
    <definedName name="NvsTree.AMP_AMPGACCTROLLUP">"YNNYN"</definedName>
    <definedName name="NvsTree.AMP_AMPGI01_ACCT">"YNNYN"</definedName>
    <definedName name="NvsTree.AMP_AMPGI02_DEPT">"YNNYN"</definedName>
    <definedName name="NvsTree.AMP_BANK_NZ">"YNNYN"</definedName>
    <definedName name="NvsTree.AMP_COBALT">"YNNYN"</definedName>
    <definedName name="NvsTree.AMP_DISTCHNAMPAM">"YNNYN"</definedName>
    <definedName name="NvsTree.AMP_GST_ALLOCATION">"YNNYN"</definedName>
    <definedName name="NvsTree.AMP_GST_EXP_STATUS">"YNNYN"</definedName>
    <definedName name="NvsTree.AMP_NZ_ACCTROLLUP">"YNNYN"</definedName>
    <definedName name="NvsTree.AMP_NZ_DEPTROLLUP">"YNNYN"</definedName>
    <definedName name="NvsTree.AMP_NZ_FSDLACCTRUP">"YNNYN"</definedName>
    <definedName name="NvsTree.AMP_NZMGT_CONSOL">"YNNYN"</definedName>
    <definedName name="NvsTree.AMP_NZMGT_REPORT">"YNNYN"</definedName>
    <definedName name="NvsTree.AMP_STAT_FUNDS">"YNNYN"</definedName>
    <definedName name="NvsTree.AMP_TIME_PERIOD">"YNNYN"</definedName>
    <definedName name="NvsTree.AMPG_NZ_STAT_PROD">"YNNYN"</definedName>
    <definedName name="NvsTree.AMPG_PROD_OWNER">"YNNYN"</definedName>
    <definedName name="NvsTree.BAD_AMPADBACCTROL">"YNNYN"</definedName>
    <definedName name="NvsTree.BAD_AMPBCONSOLACCT">"YNNYN"</definedName>
    <definedName name="NvsTree.BAD_AMPBMGTACCTROL">"YNNYN"</definedName>
    <definedName name="NvsTree.BU_CCY">"YNNYN"</definedName>
    <definedName name="NvsTree.CLNT_AAS_BU_MGT">"YNNYN"</definedName>
    <definedName name="NvsTree.CLNT_ACCOUNTROLLUP">"YNNYN"</definedName>
    <definedName name="NvsTree.CLNT_ACCTCLASSIFY1">"YNNYN"</definedName>
    <definedName name="NvsTree.CLNT_PRODUCTINVEST">"YNNYN"</definedName>
    <definedName name="NvsTree.CLNT_SERPROVIDERS">"YNNYN"</definedName>
    <definedName name="NvsTree.CLNT_STATACTROLLUP">"YNNYN"</definedName>
    <definedName name="NvsTree.COMBEDIT_TRUST_PDT">"YNNYN"</definedName>
    <definedName name="NvsTree.COMBO_AMPAM_DEPT">"YNNYN"</definedName>
    <definedName name="NvsTree.COMBO_AMPAM_PDT">"YNNYN"</definedName>
    <definedName name="NvsTree.COMBO_AMPLIFE_ACC">"YNNYN"</definedName>
    <definedName name="NvsTree.COMBO_AMPLIFE_DEPT">"YNNYN"</definedName>
    <definedName name="NvsTree.COMBO_AMPLIFE_PDT">"YNNYN"</definedName>
    <definedName name="NvsTree.COMBO_AMPPIL_CORP">"YNNYN"</definedName>
    <definedName name="NvsTree.COMBO_CONTRL_ENTY">"YNNYN"</definedName>
    <definedName name="NvsTree.COMBO_CONTRL_ENTY2">"YNNYN"</definedName>
    <definedName name="NvsTree.COMBO_HILLROSS_ACC">"YNNYN"</definedName>
    <definedName name="NvsTree.COMBO_LIFE_ACCTS">"YNNYN"</definedName>
    <definedName name="NvsTree.COMBO_LIFE_DEPT">"YNNYN"</definedName>
    <definedName name="NvsTree.COMBO_LIFE_ROLLUP">"YNNYN"</definedName>
    <definedName name="NvsTree.COMBO_OTHER_ROLLUP">"YNNYN"</definedName>
    <definedName name="NvsTree.COMBO_REL_PARTY">"YNNYN"</definedName>
    <definedName name="NvsTree.COMBO_TRUST_ACCT">"YNNYN"</definedName>
    <definedName name="NvsTree.COMBOEDIT_AMPAM">"YNNYN"</definedName>
    <definedName name="NvsTree.DIM_AMPB_ACC">"YNNYN"</definedName>
    <definedName name="NvsTree.DIM_AMPB_BUS">"YNNYN"</definedName>
    <definedName name="NvsTree.DIM_AMPB_DEP">"YNNYN"</definedName>
    <definedName name="NvsTree.DIM_AMPBB01_ACC">"YNNYN"</definedName>
    <definedName name="NvsTree.DIM_AMPBB01_PROD">"YNNYN"</definedName>
    <definedName name="NvsTree.DIM_AMPGI01_ACC">"YNNYN"</definedName>
    <definedName name="NvsTree.DIM_AMPGI01_DEP">"YNNYN"</definedName>
    <definedName name="NvsTree.DIM_AMPGI02_ACC">"YNNYN"</definedName>
    <definedName name="NvsTree.DIM_AMPGI02_DEP">"YNNYN"</definedName>
    <definedName name="NvsTree.DIM_AMPLI_ACC">"YNNYN"</definedName>
    <definedName name="NvsTree.DIM_AMPLI_BUS">"YNNYN"</definedName>
    <definedName name="NvsTree.DIM_AMPLI_DEP">"YNNYN"</definedName>
    <definedName name="NvsTree.GIMF_ACCTROLLUP">"YNNYN"</definedName>
    <definedName name="NvsTree.GIMF_ALL_PRODUCTS">"YNNYN"</definedName>
    <definedName name="NvsTree.GIMF_DEPT_FUND_YR">"YNNYN"</definedName>
    <definedName name="NvsTree.GIMF_DEPTROLLUP">"YNNYN"</definedName>
    <definedName name="NvsTree.GIMF_MANAGED_FUNDS">"YNNYN"</definedName>
    <definedName name="NvsTree.GIMF_NSWIMC_ACCT">"YNNYN"</definedName>
    <definedName name="NvsTree.GIMF_PROD_RPT">"YNNYN"</definedName>
    <definedName name="NvsTree.GIMF_TMF_PRODUCT">"YNNYN"</definedName>
    <definedName name="NvsTree.GIO_OLAS_BU">"YNNYN"</definedName>
    <definedName name="NvsTree.IT_DEPT">"YNNYN"</definedName>
    <definedName name="NvsTree.JW1_AMPBCONSOLACCT">"YNNYN"</definedName>
    <definedName name="NvsTree.JW2_AMPBCONSOLACCT">"YNNYN"</definedName>
    <definedName name="NvsTree.KAZ_AAS_BU">"YNNYN"</definedName>
    <definedName name="NvsTree.KAZ_DEPTMGTRPT">"YNNYN"</definedName>
    <definedName name="NvsTree.MA_AMPBMGTACCTROL">"YNNYN"</definedName>
    <definedName name="NvsTree.MA1_AMPBADBACCTROL">"YNNYN"</definedName>
    <definedName name="NvsTree.MA1_AMPBCONSOLACCT">"YNNYN"</definedName>
    <definedName name="NvsTree.NZT_ACCTROLLUP">"YNNYN"</definedName>
    <definedName name="NvsTree.NZT_ALLTRUSTROLLUP">"YNNYN"</definedName>
    <definedName name="NvsTree.NZT_DEPTROLLUP">"YNNYN"</definedName>
    <definedName name="NvsTree.NZT_PRODROLLUP">"YNNYN"</definedName>
    <definedName name="NvsTree.OLD_AFSACCROLLUP">"YNNYN"</definedName>
    <definedName name="NvsTree.OLD_AMPBMGTACCTROL">"YNNYN"</definedName>
    <definedName name="NvsTree.OLD_DEPTMGTRPT">"YNNYN"</definedName>
    <definedName name="NvsTree.SML_ALL_PRODUCTS">"YNNYN"</definedName>
    <definedName name="NvsTree.SML_DEPTROLLUP">"YNNYN"</definedName>
    <definedName name="NvsTree.SML_MGT_CONSOL">"YNNYN"</definedName>
    <definedName name="NvsTree.SML_PROD_OWNER">"YNNYN"</definedName>
    <definedName name="NvsTree.SYS_DEPT">"YNNYN"</definedName>
    <definedName name="NvsTree.TRUST_BU_ROLLUP">"YNNYN"</definedName>
    <definedName name="NvsTree.TRUST_NAV_ROLLUP">"YNNYN"</definedName>
    <definedName name="NvsTree.TRUSTACCOUNTROLLUP">"YNNYN"</definedName>
    <definedName name="NvsTree.WCOMP_ACCTROLLUP">"YNNYN"</definedName>
    <definedName name="NvsTree.WCOMP_FUND_YEAR">"YNNYN"</definedName>
    <definedName name="NvsTreeASD">"V2007-02-28"</definedName>
    <definedName name="NvsValTbl.ACCOUNT">"GL_ACCOUNT_TBL"</definedName>
    <definedName name="NvsValTbl.AFFILIATE">"AFFILIATE_VW"</definedName>
    <definedName name="NvsValTbl.BUSINESS_UNIT">"BUS_UNIT_TBL_FS"</definedName>
    <definedName name="NvsValTbl.CURRENCY_CD">"CURRENCY_CD_TBL"</definedName>
    <definedName name="NvsValTbl.DEPTID">"DEPARTMENT_TBL"</definedName>
    <definedName name="NvsValTbl.DISC_SUR_ID">"BI_DISC_SUR_VW"</definedName>
    <definedName name="NvsValTbl.OTHER">"OTHER_TBL"</definedName>
    <definedName name="NvsValTbl.PRODUCT">"PRODUCT_TBL"</definedName>
    <definedName name="NvsValTbl.PROJECT_ID">"PROJECT_ID_VW"</definedName>
    <definedName name="NvsValTbl.SCENARIO">"BD_SCENARIO_TBL"</definedName>
    <definedName name="NvsValTbl.SUBCUST_QUAL1">"SUBCUST_Q1_TBL"</definedName>
    <definedName name="OctSun1" localSheetId="0">DATE(CalendarYear,10,1)-WEEKDAY(DATE(CalendarYear,10,1))+1</definedName>
    <definedName name="OctSun1" localSheetId="2">DATE(CalendarYear,10,1)-WEEKDAY(DATE(CalendarYear,10,1))+1</definedName>
    <definedName name="OctSun1">DATE(CalendarYear,10,1)-WEEKDAY(DATE(CalendarYear,10,1))+1</definedName>
    <definedName name="Office_Equipments" localSheetId="0">#REF!</definedName>
    <definedName name="Office_Equipments" localSheetId="2">#REF!</definedName>
    <definedName name="Office_Equipments">#REF!</definedName>
    <definedName name="old_sale" localSheetId="0">#REF!</definedName>
    <definedName name="old_sale" localSheetId="2">#REF!</definedName>
    <definedName name="old_sale">#REF!</definedName>
    <definedName name="omfsfsa" localSheetId="0">#REF!</definedName>
    <definedName name="omfsfsa" localSheetId="2">#REF!</definedName>
    <definedName name="omfsfsa">#REF!</definedName>
    <definedName name="OntarioRate" localSheetId="0">#REF!</definedName>
    <definedName name="OntarioRate" localSheetId="2">#REF!</definedName>
    <definedName name="OntarioRate">#REF!</definedName>
    <definedName name="OntCapTax" localSheetId="0">#REF!</definedName>
    <definedName name="OntCapTax" localSheetId="2">#REF!</definedName>
    <definedName name="OntCapTax">#REF!</definedName>
    <definedName name="OntPYAdj" localSheetId="0">#REF!</definedName>
    <definedName name="OntPYAdj" localSheetId="2">#REF!</definedName>
    <definedName name="OntPYAdj">#REF!</definedName>
    <definedName name="OntPYCapAdj" localSheetId="0">#REF!</definedName>
    <definedName name="OntPYCapAdj" localSheetId="2">#REF!</definedName>
    <definedName name="OntPYCapAdj">#REF!</definedName>
    <definedName name="OntTax" localSheetId="0">#REF!</definedName>
    <definedName name="OntTax" localSheetId="2">#REF!</definedName>
    <definedName name="OntTax">#REF!</definedName>
    <definedName name="Op_Income" localSheetId="0">#REF!</definedName>
    <definedName name="Op_Income" localSheetId="2">#REF!</definedName>
    <definedName name="Op_Income">#REF!</definedName>
    <definedName name="OpenReserve" localSheetId="0">#REF!</definedName>
    <definedName name="OpenReserve" localSheetId="2">#REF!</definedName>
    <definedName name="OpenReserve">#REF!</definedName>
    <definedName name="Operating_Income" localSheetId="0">#REF!</definedName>
    <definedName name="Operating_Income" localSheetId="2">#REF!</definedName>
    <definedName name="Operating_Income">#REF!</definedName>
    <definedName name="Other_Income" localSheetId="0">#REF!</definedName>
    <definedName name="Other_Income" localSheetId="2">#REF!</definedName>
    <definedName name="Other_Income">#REF!</definedName>
    <definedName name="PAGE1" localSheetId="0">#REF!</definedName>
    <definedName name="PAGE1" localSheetId="2">#REF!</definedName>
    <definedName name="PAGE1">#REF!</definedName>
    <definedName name="Page1a" localSheetId="0">#REF!</definedName>
    <definedName name="Page1a" localSheetId="2">#REF!</definedName>
    <definedName name="Page1a">#REF!</definedName>
    <definedName name="Page1b" localSheetId="0">#REF!</definedName>
    <definedName name="Page1b" localSheetId="2">#REF!</definedName>
    <definedName name="Page1b">#REF!</definedName>
    <definedName name="PAGE2" localSheetId="0">#REF!</definedName>
    <definedName name="PAGE2" localSheetId="2">#REF!</definedName>
    <definedName name="PAGE2">#REF!</definedName>
    <definedName name="Page2a" localSheetId="0">#REF!</definedName>
    <definedName name="Page2a" localSheetId="2">#REF!</definedName>
    <definedName name="Page2a">#REF!</definedName>
    <definedName name="Page2b" localSheetId="0">#REF!</definedName>
    <definedName name="Page2b" localSheetId="2">#REF!</definedName>
    <definedName name="Page2b">#REF!</definedName>
    <definedName name="PAGE3" localSheetId="0">#REF!</definedName>
    <definedName name="PAGE3" localSheetId="2">#REF!</definedName>
    <definedName name="PAGE3">#REF!</definedName>
    <definedName name="Payment_Date" localSheetId="0">DATE(YEAR(Loan_Start),MONTH(Loan_Start)+Prior_Year_Future_Taxes!Payment_Number,DAY(Loan_Start))</definedName>
    <definedName name="Payment_Date" localSheetId="2">DATE(YEAR(Loan_Start),MONTH(Loan_Start)+PY_RSM_Template!Payment_Number,DAY(Loan_Start))</definedName>
    <definedName name="Payment_Date">DATE(YEAR(Loan_Start),MONTH(Loan_Start)+Payment_Number,DAY(Loan_Start))</definedName>
    <definedName name="Payment_Number" localSheetId="0">ROW()-Header_Row</definedName>
    <definedName name="Payment_Number" localSheetId="2">ROW()-Header_Row</definedName>
    <definedName name="Payment_Number">ROW()-Header_Row</definedName>
    <definedName name="Period_Selected">[11]Timelines!$P$8</definedName>
    <definedName name="PeriodDisplay">[12]Input!$A$3</definedName>
    <definedName name="Periodic_rate" localSheetId="0">Annual_interest_rate/Payments_per_year</definedName>
    <definedName name="Periodic_rate" localSheetId="2">Annual_interest_rate/Payments_per_year</definedName>
    <definedName name="Periodic_rate">Annual_interest_rate/Payments_per_year</definedName>
    <definedName name="PeriodMember">[12]Input!$D$7</definedName>
    <definedName name="PG_2" localSheetId="0">[19]NOTES!#REF!</definedName>
    <definedName name="PG_2" localSheetId="2">[19]NOTES!#REF!</definedName>
    <definedName name="PG_2">[19]NOTES!#REF!</definedName>
    <definedName name="PG_4" localSheetId="0">[19]NOTES!#REF!</definedName>
    <definedName name="PG_4" localSheetId="2">[19]NOTES!#REF!</definedName>
    <definedName name="PG_4">[19]NOTES!#REF!</definedName>
    <definedName name="PG_5" localSheetId="0">[19]NOTES!#REF!</definedName>
    <definedName name="PG_5" localSheetId="2">[19]NOTES!#REF!</definedName>
    <definedName name="PG_5">[19]NOTES!#REF!</definedName>
    <definedName name="plac" localSheetId="0">'[20]P&amp;L'!#REF!</definedName>
    <definedName name="plac" localSheetId="2">'[20]P&amp;L'!#REF!</definedName>
    <definedName name="plac">'[20]P&amp;L'!#REF!</definedName>
    <definedName name="Plant" localSheetId="0">#REF!</definedName>
    <definedName name="Plant" localSheetId="2">#REF!</definedName>
    <definedName name="Plant">#REF!</definedName>
    <definedName name="Platform_BL" localSheetId="0">#REF!</definedName>
    <definedName name="Platform_BL" localSheetId="2">#REF!</definedName>
    <definedName name="Platform_BL">#REF!</definedName>
    <definedName name="Platform_Entity_list" localSheetId="0">#REF!</definedName>
    <definedName name="Platform_Entity_list" localSheetId="2">#REF!</definedName>
    <definedName name="Platform_Entity_list">#REF!</definedName>
    <definedName name="Platform_List" localSheetId="0">#REF!</definedName>
    <definedName name="Platform_List" localSheetId="2">#REF!</definedName>
    <definedName name="Platform_List">#REF!</definedName>
    <definedName name="Platform_Selected">[15]Timelines!$H$6</definedName>
    <definedName name="PositiveNegative">'[21]DTA Recognition Analysis'!$K$1:$K$3</definedName>
    <definedName name="Power_Plant_Name">"Ilijan, Phillipines (1200 MW)"</definedName>
    <definedName name="ppppp" localSheetId="0">{"'Blank'!$A$1:$A$2"}</definedName>
    <definedName name="ppppp" localSheetId="2">{"'Blank'!$A$1:$A$2"}</definedName>
    <definedName name="ppppp">{"'Blank'!$A$1:$A$2"}</definedName>
    <definedName name="Principal" localSheetId="0">-PPMT(Interest_Rate/12,Prior_Year_Future_Taxes!Payment_Number,Prior_Year_Future_Taxes!Number_of_Payments,Loan_Amount)</definedName>
    <definedName name="Principal" localSheetId="2">-PPMT(Interest_Rate/12,PY_RSM_Template!Payment_Number,PY_RSM_Template!Number_of_Payments,Loan_Amount)</definedName>
    <definedName name="Principal">-PPMT(Interest_Rate/12,Payment_Number,Number_of_Payments,Loan_Amount)</definedName>
    <definedName name="PRINT" localSheetId="0">#REF!</definedName>
    <definedName name="PRINT" localSheetId="2">#REF!</definedName>
    <definedName name="PRINT">#REF!</definedName>
    <definedName name="_xlnm.Print_Area" localSheetId="1">'Tax template'!$A$1:$U$93</definedName>
    <definedName name="print_area_m2" localSheetId="0">#REF!</definedName>
    <definedName name="print_area_m2" localSheetId="2">#REF!</definedName>
    <definedName name="print_area_m2">#REF!</definedName>
    <definedName name="Print_Area_MI" localSheetId="0">#REF!</definedName>
    <definedName name="Print_Area_MI" localSheetId="2">#REF!</definedName>
    <definedName name="Print_Area_MI">#REF!</definedName>
    <definedName name="Print_Area_Reset" localSheetId="0">OFFSET(Full_Print,0,0,Prior_Year_Future_Taxes!Last_Row)</definedName>
    <definedName name="Print_Area_Reset" localSheetId="2">OFFSET(Full_Print,0,0,PY_RSM_Template!Last_Row)</definedName>
    <definedName name="Print_Area_Reset">OFFSET(Full_Print,0,0,Last_Row)</definedName>
    <definedName name="Print_Range" localSheetId="0">#REF!</definedName>
    <definedName name="Print_Range" localSheetId="2">#REF!</definedName>
    <definedName name="Print_Range">#REF!</definedName>
    <definedName name="_xlnm.Print_Titles">#N/A</definedName>
    <definedName name="PriorYear" localSheetId="0">#REF!</definedName>
    <definedName name="PriorYear" localSheetId="2">#REF!</definedName>
    <definedName name="PriorYear">#REF!</definedName>
    <definedName name="PriorYearITC" localSheetId="0">'[27]Step 1 - Current Taxes'!#REF!</definedName>
    <definedName name="PriorYearITC" localSheetId="2">'[27]Step 1 - Current Taxes'!#REF!</definedName>
    <definedName name="PriorYearITC">'[1]Step 1 - Current Taxes'!#REF!</definedName>
    <definedName name="ProdMarket2" localSheetId="0">#REF!</definedName>
    <definedName name="ProdMarket2" localSheetId="2">#REF!</definedName>
    <definedName name="ProdMarket2">#REF!</definedName>
    <definedName name="Profservs1" localSheetId="0">#REF!</definedName>
    <definedName name="Profservs1" localSheetId="2">#REF!</definedName>
    <definedName name="Profservs1">#REF!</definedName>
    <definedName name="Profsvs2" localSheetId="0">#REF!</definedName>
    <definedName name="Profsvs2" localSheetId="2">#REF!</definedName>
    <definedName name="Profsvs2">#REF!</definedName>
    <definedName name="prov" localSheetId="0">#REF!</definedName>
    <definedName name="prov" localSheetId="2">#REF!</definedName>
    <definedName name="prov">#REF!</definedName>
    <definedName name="Prov1" localSheetId="0">#REF!</definedName>
    <definedName name="Prov1" localSheetId="2">#REF!</definedName>
    <definedName name="Prov1">#REF!</definedName>
    <definedName name="Prov2" localSheetId="0">#REF!</definedName>
    <definedName name="Prov2" localSheetId="2">#REF!</definedName>
    <definedName name="Prov2">#REF!</definedName>
    <definedName name="QuebecRate" localSheetId="0">#REF!</definedName>
    <definedName name="QuebecRate" localSheetId="2">#REF!</definedName>
    <definedName name="QuebecRate">#REF!</definedName>
    <definedName name="QuebecTax" localSheetId="0">#REF!</definedName>
    <definedName name="QuebecTax" localSheetId="2">#REF!</definedName>
    <definedName name="QuebecTax">#REF!</definedName>
    <definedName name="QueCapTax" localSheetId="0">#REF!</definedName>
    <definedName name="QueCapTax" localSheetId="2">#REF!</definedName>
    <definedName name="QueCapTax">#REF!</definedName>
    <definedName name="QuePYAdj" localSheetId="0">#REF!</definedName>
    <definedName name="QuePYAdj" localSheetId="2">#REF!</definedName>
    <definedName name="QuePYAdj">#REF!</definedName>
    <definedName name="QuePYCapAdj" localSheetId="0">#REF!</definedName>
    <definedName name="QuePYCapAdj" localSheetId="2">#REF!</definedName>
    <definedName name="QuePYCapAdj">#REF!</definedName>
    <definedName name="RATE" localSheetId="0">'[27]Step 5 - Rate Reconciliation'!$E$39</definedName>
    <definedName name="RATE" localSheetId="2">'[27]Step 5 - Rate Reconciliation'!$E$39</definedName>
    <definedName name="RATE">'[1]Step 5 - Rate Reconciliation'!$E$39</definedName>
    <definedName name="RawData" localSheetId="0">#REF!</definedName>
    <definedName name="RawData" localSheetId="2">#REF!</definedName>
    <definedName name="RawData">#REF!</definedName>
    <definedName name="RawHeader" localSheetId="0">#REF!</definedName>
    <definedName name="RawHeader" localSheetId="2">#REF!</definedName>
    <definedName name="RawHeader">#REF!</definedName>
    <definedName name="recon" localSheetId="0">#REF!</definedName>
    <definedName name="recon" localSheetId="2">#REF!</definedName>
    <definedName name="recon">#REF!</definedName>
    <definedName name="RegionList" hidden="1">[22]Information!$E$1:$E$16</definedName>
    <definedName name="Report_Version_4">"A1"</definedName>
    <definedName name="ReportDate">[12]Input!$A$5</definedName>
    <definedName name="RiskCollectDistributionSamples">2</definedName>
    <definedName name="RiskFixedSeed">1</definedName>
    <definedName name="RiskHasSettings">TRUE</definedName>
    <definedName name="RiskMonitorConvergence">FALSE</definedName>
    <definedName name="RiskNumIterations">100</definedName>
    <definedName name="RiskNumSimulations">1</definedName>
    <definedName name="RiskPauseOnError">FALSE</definedName>
    <definedName name="RiskRealTimeResults">FALSE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1</definedName>
    <definedName name="RiskStatFunctionsUpdateFreq">1</definedName>
    <definedName name="RiskUpdateDisplay">FALSE</definedName>
    <definedName name="RiskUpdateStatFunctions">TRUE</definedName>
    <definedName name="RiskUseDifferentSeedForEachSim">FALSE</definedName>
    <definedName name="RiskUseFixedSeed">FALSE</definedName>
    <definedName name="rmcAccount">21809</definedName>
    <definedName name="rmcName">"BSYSNR*"</definedName>
    <definedName name="RMCOptions">"*000000000000000"</definedName>
    <definedName name="RNGDETAILS0" localSheetId="0">#REF!</definedName>
    <definedName name="RNGDETAILS0" localSheetId="2">#REF!</definedName>
    <definedName name="RNGDETAILS0">#REF!</definedName>
    <definedName name="rr" localSheetId="0">{"'Blank'!$A$1:$A$2"}</definedName>
    <definedName name="rr" localSheetId="2">{"'Blank'!$A$1:$A$2"}</definedName>
    <definedName name="rr">{"'Blank'!$A$1:$A$2"}</definedName>
    <definedName name="RSprod1" localSheetId="0">#REF!</definedName>
    <definedName name="RSprod1" localSheetId="2">#REF!</definedName>
    <definedName name="RSprod1">#REF!</definedName>
    <definedName name="RSprod2" localSheetId="0">#REF!</definedName>
    <definedName name="RSprod2" localSheetId="2">#REF!</definedName>
    <definedName name="RSprod2">#REF!</definedName>
    <definedName name="rsurp">'[20]SCH-A,B,C'!#REF!</definedName>
    <definedName name="Rwvu.Overhead._.detail." localSheetId="0" hidden="1">#REF!,#REF!</definedName>
    <definedName name="Rwvu.Overhead._.detail." localSheetId="2" hidden="1">#REF!,#REF!</definedName>
    <definedName name="Rwvu.Overhead._.detail." hidden="1">#REF!,#REF!</definedName>
    <definedName name="Rwvu.Profit._.report._.detailed." localSheetId="0" hidden="1">#REF!,#REF!</definedName>
    <definedName name="Rwvu.Profit._.report._.detailed." localSheetId="2" hidden="1">#REF!,#REF!</definedName>
    <definedName name="Rwvu.Profit._.report._.detailed." hidden="1">#REF!,#REF!</definedName>
    <definedName name="Sahana" localSheetId="0">#REF!</definedName>
    <definedName name="Sahana" localSheetId="2">#REF!</definedName>
    <definedName name="Sahana">#REF!</definedName>
    <definedName name="Sales1" localSheetId="0">#REF!</definedName>
    <definedName name="Sales1" localSheetId="2">#REF!</definedName>
    <definedName name="Sales1">#REF!</definedName>
    <definedName name="Sales2" localSheetId="0">#REF!</definedName>
    <definedName name="Sales2" localSheetId="2">#REF!</definedName>
    <definedName name="Sales2">#REF!</definedName>
    <definedName name="SAPBEXdnldView">"47QAG6PHEDFUX9G7Q7ND64ZC7"</definedName>
    <definedName name="SAPBEXrevision">1</definedName>
    <definedName name="SAPBEXsysID">"CWP"</definedName>
    <definedName name="SAPBEXwbID">"AZQOVPIUY1TILGBXACRBOMHOM"</definedName>
    <definedName name="sargsdfgsdfsdgasd" localSheetId="0" hidden="1">{#N/A,#N/A,FALSE,"COMP"}</definedName>
    <definedName name="sargsdfgsdfsdgasd" localSheetId="2" hidden="1">{#N/A,#N/A,FALSE,"COMP"}</definedName>
    <definedName name="sargsdfgsdfsdgasd" hidden="1">{#N/A,#N/A,FALSE,"COMP"}</definedName>
    <definedName name="SaskPYCapAdj" localSheetId="0">#REF!</definedName>
    <definedName name="SaskPYCapAdj" localSheetId="2">#REF!</definedName>
    <definedName name="SaskPYCapAdj">#REF!</definedName>
    <definedName name="sc" localSheetId="0">#REF!</definedName>
    <definedName name="sc" localSheetId="2">#REF!</definedName>
    <definedName name="sc">#REF!</definedName>
    <definedName name="sch13_cfrAdd" localSheetId="0">#REF!</definedName>
    <definedName name="sch13_cfrAdd" localSheetId="2">#REF!</definedName>
    <definedName name="sch13_cfrAdd">#REF!</definedName>
    <definedName name="sch13_cfrAdj" localSheetId="0">#REF!</definedName>
    <definedName name="sch13_cfrAdj" localSheetId="2">#REF!</definedName>
    <definedName name="sch13_cfrAdj">#REF!</definedName>
    <definedName name="sch13_cfrDescription" localSheetId="0">#REF!</definedName>
    <definedName name="sch13_cfrDescription" localSheetId="2">#REF!</definedName>
    <definedName name="sch13_cfrDescription">#REF!</definedName>
    <definedName name="sch13_cfrDisp" localSheetId="0">#REF!</definedName>
    <definedName name="sch13_cfrDisp" localSheetId="2">#REF!</definedName>
    <definedName name="sch13_cfrDisp">#REF!</definedName>
    <definedName name="sch13_cfrOpeningBalance" localSheetId="0">#REF!</definedName>
    <definedName name="sch13_cfrOpeningBalance" localSheetId="2">#REF!</definedName>
    <definedName name="sch13_cfrOpeningBalance">#REF!</definedName>
    <definedName name="sch13_Part1Add" localSheetId="0">#REF!</definedName>
    <definedName name="sch13_Part1Add" localSheetId="2">#REF!</definedName>
    <definedName name="sch13_Part1Add">#REF!</definedName>
    <definedName name="sch13_Part1Adj" localSheetId="0">#REF!</definedName>
    <definedName name="sch13_Part1Adj" localSheetId="2">#REF!</definedName>
    <definedName name="sch13_Part1Adj">#REF!</definedName>
    <definedName name="sch13_Part1Description" localSheetId="0">#REF!</definedName>
    <definedName name="sch13_Part1Description" localSheetId="2">#REF!</definedName>
    <definedName name="sch13_Part1Description">#REF!</definedName>
    <definedName name="sch13_Part1Disp" localSheetId="0">#REF!</definedName>
    <definedName name="sch13_Part1Disp" localSheetId="2">#REF!</definedName>
    <definedName name="sch13_Part1Disp">#REF!</definedName>
    <definedName name="sch13_Part1OpeningBalance" localSheetId="0">#REF!</definedName>
    <definedName name="sch13_Part1OpeningBalance" localSheetId="2">#REF!</definedName>
    <definedName name="sch13_Part1OpeningBalance">#REF!</definedName>
    <definedName name="sch31_Adjustments" localSheetId="0">#REF!</definedName>
    <definedName name="sch31_Adjustments" localSheetId="2">#REF!</definedName>
    <definedName name="sch31_Adjustments">#REF!</definedName>
    <definedName name="sch31_OpeningBalance" localSheetId="0">#REF!</definedName>
    <definedName name="sch31_OpeningBalance" localSheetId="2">#REF!</definedName>
    <definedName name="sch31_OpeningBalance">#REF!</definedName>
    <definedName name="sch8_Addition" localSheetId="0">#REF!</definedName>
    <definedName name="sch8_Addition" localSheetId="2">#REF!</definedName>
    <definedName name="sch8_Addition">#REF!</definedName>
    <definedName name="sch8_Beginning" localSheetId="0">#REF!</definedName>
    <definedName name="sch8_Beginning" localSheetId="2">#REF!</definedName>
    <definedName name="sch8_Beginning">#REF!</definedName>
    <definedName name="sch8_Class" localSheetId="0">#REF!</definedName>
    <definedName name="sch8_Class" localSheetId="2">#REF!</definedName>
    <definedName name="sch8_Class">#REF!</definedName>
    <definedName name="sch8_Disp" localSheetId="0">#REF!</definedName>
    <definedName name="sch8_Disp" localSheetId="2">#REF!</definedName>
    <definedName name="sch8_Disp">#REF!</definedName>
    <definedName name="sch8_Rate" localSheetId="0">#REF!</definedName>
    <definedName name="sch8_Rate" localSheetId="2">#REF!</definedName>
    <definedName name="sch8_Rate">#REF!</definedName>
    <definedName name="sd">"V2001-11-30"</definedName>
    <definedName name="sdagfsda" localSheetId="0" hidden="1">{#N/A,#N/A,FALSE,"COMP"}</definedName>
    <definedName name="sdagfsda" localSheetId="2" hidden="1">{#N/A,#N/A,FALSE,"COMP"}</definedName>
    <definedName name="sdagfsda" hidden="1">{#N/A,#N/A,FALSE,"COMP"}</definedName>
    <definedName name="sdfjdfjdfk" localSheetId="0">#REF!</definedName>
    <definedName name="sdfjdfjdfk" localSheetId="2">#REF!</definedName>
    <definedName name="sdfjdfjdfk">#REF!</definedName>
    <definedName name="sdfsdf" localSheetId="0" hidden="1">#REF!</definedName>
    <definedName name="sdfsdf" localSheetId="2" hidden="1">#REF!</definedName>
    <definedName name="sdfsdf" hidden="1">#REF!</definedName>
    <definedName name="Selector_Month">'[11]Caption List'!$BM$15:$BM$18</definedName>
    <definedName name="Selector_Year">'[11]Caption List'!$BJ$14:$BJ$24</definedName>
    <definedName name="sencount">1</definedName>
    <definedName name="SepSun1" localSheetId="0">DATE(CalendarYear,9,1)-WEEKDAY(DATE(CalendarYear,9,1))+1</definedName>
    <definedName name="SepSun1" localSheetId="2">DATE(CalendarYear,9,1)-WEEKDAY(DATE(CalendarYear,9,1))+1</definedName>
    <definedName name="SepSun1">DATE(CalendarYear,9,1)-WEEKDAY(DATE(CalendarYear,9,1))+1</definedName>
    <definedName name="SeriesABCTotalPref" localSheetId="0">SeriesATotalPref+SeriesBTotalPref+SeriesCTotalPref</definedName>
    <definedName name="SeriesABCTotalPref" localSheetId="2">SeriesATotalPref+SeriesBTotalPref+SeriesCTotalPref</definedName>
    <definedName name="SeriesABCTotalPref">SeriesATotalPref+SeriesBTotalPref+SeriesCTotalPref</definedName>
    <definedName name="SeriesABTotalPref" localSheetId="0">SeriesATotalPref+SeriesBTotalPref</definedName>
    <definedName name="SeriesABTotalPref" localSheetId="2">SeriesATotalPref+SeriesBTotalPref</definedName>
    <definedName name="SeriesABTotalPref">SeriesATotalPref+SeriesBTotalPref</definedName>
    <definedName name="SeriesBCDTotalPref" localSheetId="0">SeriesBTotalPref+SeriesCTotalPref+SeriesDTotalPref</definedName>
    <definedName name="SeriesBCDTotalPref" localSheetId="2">SeriesBTotalPref+SeriesCTotalPref+SeriesDTotalPref</definedName>
    <definedName name="SeriesBCDTotalPref">SeriesBTotalPref+SeriesCTotalPref+SeriesDTotalPref</definedName>
    <definedName name="SeriesBCTotalPref" localSheetId="0">SeriesBTotalPref+SeriesCTotalPref</definedName>
    <definedName name="SeriesBCTotalPref" localSheetId="2">SeriesBTotalPref+SeriesCTotalPref</definedName>
    <definedName name="SeriesBCTotalPref">SeriesBTotalPref+SeriesCTotalPref</definedName>
    <definedName name="SeriesCDTotalPref" localSheetId="0">SeriesCTotalPref+SeriesDTotalPref</definedName>
    <definedName name="SeriesCDTotalPref" localSheetId="2">SeriesCTotalPref+SeriesDTotalPref</definedName>
    <definedName name="SeriesCDTotalPref">SeriesCTotalPref+SeriesDTotalPref</definedName>
    <definedName name="sfsdf">0.000674305556458421</definedName>
    <definedName name="sha">'[23]BS-203'!#REF!</definedName>
    <definedName name="sheet1.newcountrycode">'[24]Income Details'!$F$139:$F$334</definedName>
    <definedName name="sheet1.newstcode">'[24]Income Details'!$BH$1:$BH$37</definedName>
    <definedName name="shettetrws" localSheetId="0">#REF!</definedName>
    <definedName name="shettetrws" localSheetId="2">#REF!</definedName>
    <definedName name="shettetrws">#REF!</definedName>
    <definedName name="shfsdfjsjf" localSheetId="0" hidden="1">#REF!</definedName>
    <definedName name="shfsdfjsjf" localSheetId="2" hidden="1">#REF!</definedName>
    <definedName name="shfsdfjsjf" hidden="1">#REF!</definedName>
    <definedName name="ShortPeriodMember">[12]Input!$D$8</definedName>
    <definedName name="show_rev1_headings" localSheetId="0">Prior_Year_Future_Taxes!show_rev1_headings</definedName>
    <definedName name="show_rev1_headings" localSheetId="2">PY_RSM_Template!show_rev1_headings</definedName>
    <definedName name="show_rev1_headings">[0]!show_rev1_headings</definedName>
    <definedName name="show_rev2_headings" localSheetId="0">Prior_Year_Future_Taxes!show_rev2_headings</definedName>
    <definedName name="show_rev2_headings" localSheetId="2">PY_RSM_Template!show_rev2_headings</definedName>
    <definedName name="show_rev2_headings">[0]!show_rev2_headings</definedName>
    <definedName name="Shridhar" localSheetId="0">#REF!</definedName>
    <definedName name="Shridhar" localSheetId="2">#REF!</definedName>
    <definedName name="Shridhar">#REF!</definedName>
    <definedName name="shrihdarsd" localSheetId="0">#REF!</definedName>
    <definedName name="shrihdarsd" localSheetId="2">#REF!</definedName>
    <definedName name="shrihdarsd">#REF!</definedName>
    <definedName name="ShrikantVChoudhari" localSheetId="0">#REF!</definedName>
    <definedName name="ShrikantVChoudhari" localSheetId="2">#REF!</definedName>
    <definedName name="ShrikantVChoudhari">#REF!</definedName>
    <definedName name="SHT" localSheetId="0">#REF!</definedName>
    <definedName name="SHT" localSheetId="2">#REF!</definedName>
    <definedName name="SHT">#REF!</definedName>
    <definedName name="sl" localSheetId="0">#REF!</definedName>
    <definedName name="sl" localSheetId="2">#REF!</definedName>
    <definedName name="sl">#REF!</definedName>
    <definedName name="solver_lin">0</definedName>
    <definedName name="solver_num">0</definedName>
    <definedName name="solver_rel1">2</definedName>
    <definedName name="solver_rel2">2</definedName>
    <definedName name="solver_rel3">2</definedName>
    <definedName name="solver_rhs1">0</definedName>
    <definedName name="solver_rhs2">0</definedName>
    <definedName name="solver_rhs3">0</definedName>
    <definedName name="solver_tmp">0</definedName>
    <definedName name="solver_typ">3</definedName>
    <definedName name="solver_val">0.6</definedName>
    <definedName name="SPAIN" localSheetId="0">#REF!</definedName>
    <definedName name="SPAIN" localSheetId="2">#REF!</definedName>
    <definedName name="SPAIN">#REF!</definedName>
    <definedName name="SPAN" localSheetId="0">#REF!</definedName>
    <definedName name="SPAN" localSheetId="2">#REF!</definedName>
    <definedName name="SPAN">#REF!</definedName>
    <definedName name="SPWS_WBID">"3D3E48EE-853C-11D3-B905-00C04FACE973"</definedName>
    <definedName name="srinivas" localSheetId="0">#REF!</definedName>
    <definedName name="srinivas" localSheetId="2">#REF!</definedName>
    <definedName name="srinivas">#REF!</definedName>
    <definedName name="Srinivasa" localSheetId="0">#REF!</definedName>
    <definedName name="Srinivasa" localSheetId="2">#REF!</definedName>
    <definedName name="Srinivasa">#REF!</definedName>
    <definedName name="ssssss" localSheetId="0">{"' calendrier 2000'!$A$1:$Q$38"}</definedName>
    <definedName name="ssssss" localSheetId="2">{"' calendrier 2000'!$A$1:$Q$38"}</definedName>
    <definedName name="ssssss">{"' calendrier 2000'!$A$1:$Q$38"}</definedName>
    <definedName name="ST" localSheetId="0">#REF!</definedName>
    <definedName name="ST" localSheetId="2">#REF!</definedName>
    <definedName name="ST">#REF!</definedName>
    <definedName name="STRD" localSheetId="0">'[27]Step 5 - Rate Reconciliation'!$F$21</definedName>
    <definedName name="STRD" localSheetId="2">'[27]Step 5 - Rate Reconciliation'!$F$21</definedName>
    <definedName name="STRD">'[1]Step 5 - Rate Reconciliation'!$F$21</definedName>
    <definedName name="SWED" localSheetId="0">#REF!</definedName>
    <definedName name="SWED" localSheetId="2">#REF!</definedName>
    <definedName name="SWED">#REF!</definedName>
    <definedName name="SWEDEN" localSheetId="0">#REF!</definedName>
    <definedName name="SWEDEN" localSheetId="2">#REF!</definedName>
    <definedName name="SWEDEN">#REF!</definedName>
    <definedName name="SWIT" localSheetId="0">#REF!</definedName>
    <definedName name="SWIT" localSheetId="2">#REF!</definedName>
    <definedName name="SWIT">#REF!</definedName>
    <definedName name="SWITZERLAND" localSheetId="0">#REF!</definedName>
    <definedName name="SWITZERLAND" localSheetId="2">#REF!</definedName>
    <definedName name="SWITZERLAND">#REF!</definedName>
    <definedName name="Swvu.Overhead._.detail." localSheetId="0" hidden="1">#REF!</definedName>
    <definedName name="Swvu.Overhead._.detail." localSheetId="2" hidden="1">#REF!</definedName>
    <definedName name="Swvu.Overhead._.detail." hidden="1">#REF!</definedName>
    <definedName name="Swvu.Profit._.report._.detailed." localSheetId="0" hidden="1">#REF!</definedName>
    <definedName name="Swvu.Profit._.report._.detailed." localSheetId="2" hidden="1">#REF!</definedName>
    <definedName name="Swvu.Profit._.report._.detailed." hidden="1">#REF!</definedName>
    <definedName name="SXBNDDSP">0</definedName>
    <definedName name="t" localSheetId="0">{"'Blank'!$A$1:$A$2"}</definedName>
    <definedName name="t" localSheetId="2">{"'Blank'!$A$1:$A$2"}</definedName>
    <definedName name="t">{"'Blank'!$A$1:$A$2"}</definedName>
    <definedName name="TableName">"Dummy"</definedName>
    <definedName name="Tax">[9]Comp!#REF!</definedName>
    <definedName name="TaxLiability" localSheetId="0">#REF!</definedName>
    <definedName name="TaxLiability" localSheetId="2">#REF!</definedName>
    <definedName name="TaxLiability">#REF!</definedName>
    <definedName name="TaxRate" localSheetId="0">#REF!</definedName>
    <definedName name="TaxRate" localSheetId="2">#REF!</definedName>
    <definedName name="TaxRate">#REF!</definedName>
    <definedName name="TaxYear" localSheetId="0">#REF!</definedName>
    <definedName name="TaxYear" localSheetId="2">#REF!</definedName>
    <definedName name="TaxYear">#REF!</definedName>
    <definedName name="TempDiff" localSheetId="0">'[27]Step 1 - Current Taxes'!#REF!</definedName>
    <definedName name="TempDiff" localSheetId="2">'[27]Step 1 - Current Taxes'!#REF!</definedName>
    <definedName name="TempDiff">'[1]Step 1 - Current Taxes'!#REF!</definedName>
    <definedName name="template" localSheetId="0">#REF!</definedName>
    <definedName name="template" localSheetId="2">#REF!</definedName>
    <definedName name="template">#REF!</definedName>
    <definedName name="TemplatePrintArea" localSheetId="0">#REF!</definedName>
    <definedName name="TemplatePrintArea" localSheetId="2">#REF!</definedName>
    <definedName name="TemplatePrintArea">#REF!</definedName>
    <definedName name="templates" localSheetId="0">#REF!</definedName>
    <definedName name="templates" localSheetId="2">#REF!</definedName>
    <definedName name="templates">#REF!</definedName>
    <definedName name="TEST0" localSheetId="0">#REF!</definedName>
    <definedName name="TEST0" localSheetId="2">#REF!</definedName>
    <definedName name="TEST0">#REF!</definedName>
    <definedName name="TESTHKEY" localSheetId="0">#REF!</definedName>
    <definedName name="TESTHKEY" localSheetId="2">#REF!</definedName>
    <definedName name="TESTHKEY">#REF!</definedName>
    <definedName name="TESTKEYS" localSheetId="0">#REF!</definedName>
    <definedName name="TESTKEYS" localSheetId="2">#REF!</definedName>
    <definedName name="TESTKEYS">#REF!</definedName>
    <definedName name="TESTVKEY" localSheetId="0">#REF!</definedName>
    <definedName name="TESTVKEY" localSheetId="2">#REF!</definedName>
    <definedName name="TESTVKEY">#REF!</definedName>
    <definedName name="TextRefCopyRangeCount">4</definedName>
    <definedName name="thousand">1000</definedName>
    <definedName name="TimeSheetOnProjects" localSheetId="0">#REF!</definedName>
    <definedName name="TimeSheetOnProjects" localSheetId="2">#REF!</definedName>
    <definedName name="TimeSheetOnProjects">#REF!</definedName>
    <definedName name="TLT" localSheetId="0">#REF!</definedName>
    <definedName name="TLT" localSheetId="2">#REF!</definedName>
    <definedName name="TLT">#REF!</definedName>
    <definedName name="TOT" localSheetId="0">#REF!</definedName>
    <definedName name="TOT" localSheetId="2">#REF!</definedName>
    <definedName name="TOT">#REF!</definedName>
    <definedName name="Total" localSheetId="0">#REF!</definedName>
    <definedName name="Total" localSheetId="2">#REF!</definedName>
    <definedName name="Total">#REF!</definedName>
    <definedName name="Total_Expenses" localSheetId="0">#REF!</definedName>
    <definedName name="Total_Expenses" localSheetId="2">#REF!</definedName>
    <definedName name="Total_Expenses">#REF!</definedName>
    <definedName name="Total_Payment" localSheetId="0">Scheduled_Payment+Extra_Payment</definedName>
    <definedName name="Total_Payment" localSheetId="2">Scheduled_Payment+Extra_Payment</definedName>
    <definedName name="Total_Payment">Scheduled_Payment+Extra_Payment</definedName>
    <definedName name="Total_payment1" localSheetId="0">Scheduled_Payment+Extra_Payment</definedName>
    <definedName name="Total_payment1" localSheetId="2">Scheduled_Payment+Extra_Payment</definedName>
    <definedName name="Total_payment1">Scheduled_Payment+Extra_Payment</definedName>
    <definedName name="total_payment2" localSheetId="0">Scheduled_Payment+Extra_Payment</definedName>
    <definedName name="total_payment2" localSheetId="2">Scheduled_Payment+Extra_Payment</definedName>
    <definedName name="total_payment2">Scheduled_Payment+Extra_Payment</definedName>
    <definedName name="Total_payments" localSheetId="0">Payments_per_year*Term_in_years</definedName>
    <definedName name="Total_payments" localSheetId="2">Payments_per_year*Term_in_years</definedName>
    <definedName name="Total_payments">Payments_per_year*Term_in_years</definedName>
    <definedName name="TotalAShares" localSheetId="0">SeriesAShares+SeriesAWarrants</definedName>
    <definedName name="TotalAShares" localSheetId="2">SeriesAShares+SeriesAWarrants</definedName>
    <definedName name="TotalAShares">SeriesAShares+SeriesAWarrants</definedName>
    <definedName name="TotalBShares" localSheetId="0">SeriesBShares+SeriesBWarrants</definedName>
    <definedName name="TotalBShares" localSheetId="2">SeriesBShares+SeriesBWarrants</definedName>
    <definedName name="TotalBShares">SeriesBShares+SeriesBWarrants</definedName>
    <definedName name="TotalCommonShares" localSheetId="0">CommonShares+CommonWarrants+Options</definedName>
    <definedName name="TotalCommonShares" localSheetId="2">CommonShares+CommonWarrants+Options</definedName>
    <definedName name="TotalCommonShares">CommonShares+CommonWarrants+Options</definedName>
    <definedName name="TotalCShares" localSheetId="0">SeriesCShares+SeriesCWarrants</definedName>
    <definedName name="TotalCShares" localSheetId="2">SeriesCShares+SeriesCWarrants</definedName>
    <definedName name="TotalCShares">SeriesCShares+SeriesCWarrants</definedName>
    <definedName name="TotalDShares" localSheetId="0">SeriesDShares+SeriesDWarrants</definedName>
    <definedName name="TotalDShares" localSheetId="2">SeriesDShares+SeriesDWarrants</definedName>
    <definedName name="TotalDShares">SeriesDShares+SeriesDWarrants</definedName>
    <definedName name="TotalPayment" localSheetId="0">Scheduled_Payment+Extra_Payment</definedName>
    <definedName name="TotalPayment" localSheetId="2">Scheduled_Payment+Extra_Payment</definedName>
    <definedName name="TotalPayment">Scheduled_Payment+Extra_Payment</definedName>
    <definedName name="TRIA" localSheetId="0">#REF!</definedName>
    <definedName name="TRIA" localSheetId="2">#REF!</definedName>
    <definedName name="TRIA">#REF!</definedName>
    <definedName name="trust" localSheetId="0">'[25]BS-203'!#REF!</definedName>
    <definedName name="trust" localSheetId="2">'[25]BS-203'!#REF!</definedName>
    <definedName name="trust">'[25]BS-203'!#REF!</definedName>
    <definedName name="TRUSTPF" localSheetId="0">#REF!</definedName>
    <definedName name="TRUSTPF" localSheetId="2">#REF!</definedName>
    <definedName name="TRUSTPF">#REF!</definedName>
    <definedName name="tt" localSheetId="0">Scheduled_Payment+Extra_Payment</definedName>
    <definedName name="tt" localSheetId="2">Scheduled_Payment+Extra_Payment</definedName>
    <definedName name="tt">Scheduled_Payment+Extra_Payment</definedName>
    <definedName name="TwoAndAHalfMonthdate" localSheetId="0">IF(TaxYearEnd="","",MONTH(TaxYearEnd+75)&amp;"/15"&amp;"/"&amp;YEAR(Prior_Year_Future_Taxes!MyNextYear))</definedName>
    <definedName name="TwoAndAHalfMonthdate" localSheetId="2">IF(TaxYearEnd="","",MONTH(TaxYearEnd+75)&amp;"/15"&amp;"/"&amp;YEAR(PY_RSM_Template!MyNextYear))</definedName>
    <definedName name="TwoAndAHalfMonthdate">IF(TaxYearEnd="","",MONTH(TaxYearEnd+75)&amp;"/15"&amp;"/"&amp;YEAR(MyNextYear))</definedName>
    <definedName name="tyeardate">DATE(2000,12,31)</definedName>
    <definedName name="UCCending" localSheetId="0">#REF!</definedName>
    <definedName name="UCCending" localSheetId="2">#REF!</definedName>
    <definedName name="UCCending">#REF!</definedName>
    <definedName name="UER" localSheetId="0">#REF!</definedName>
    <definedName name="UER" localSheetId="2">#REF!</definedName>
    <definedName name="UER">#REF!</definedName>
    <definedName name="UNI_FILT_OFFSPEC">2</definedName>
    <definedName name="UNI_FILT_ONSPEC">1</definedName>
    <definedName name="UNI_NOTHING">0</definedName>
    <definedName name="UNI_PRES_FILTER">1</definedName>
    <definedName name="UNI_PRES_HEADINGS">16</definedName>
    <definedName name="UNI_PRES_INVERT">2</definedName>
    <definedName name="UNI_PRES_MATRIX">4</definedName>
    <definedName name="UNI_PRES_MERGED">8</definedName>
    <definedName name="UNI_PRES_OUTLIERS">32</definedName>
    <definedName name="UNI_RET_ATTRIB">64</definedName>
    <definedName name="UNI_RET_CONF">32</definedName>
    <definedName name="UNI_RET_DESC">4</definedName>
    <definedName name="UNI_RET_EQUIP">1</definedName>
    <definedName name="UNI_RET_OFFSPEC">512</definedName>
    <definedName name="UNI_RET_ONSPEC">256</definedName>
    <definedName name="UNI_RET_PROP">32</definedName>
    <definedName name="UNI_RET_PROPDESC">64</definedName>
    <definedName name="UNI_RET_SMPLPNT">4</definedName>
    <definedName name="UNI_RET_SPECMAX">2048</definedName>
    <definedName name="UNI_RET_SPECMIN">1024</definedName>
    <definedName name="UNI_RET_TAG">1</definedName>
    <definedName name="UNI_RET_TESTTIME">128</definedName>
    <definedName name="UNI_RET_TIME">8</definedName>
    <definedName name="UNI_RET_UNIT">2</definedName>
    <definedName name="UNI_RET_VALUE">16</definedName>
    <definedName name="Validation_Threshold">'[15]Template Instructions'!$L$7</definedName>
    <definedName name="ValidClass">'[14]Dont Alter'!$B$3:$B$15</definedName>
    <definedName name="Valuation_Metrics">'[11]Caption List'!$AO$12:$AV$46</definedName>
    <definedName name="ValueMember">[12]Input!$D$5</definedName>
    <definedName name="Values_Entered" localSheetId="0">IF(Loan_Amount*Interest_Rate*Loan_Years*Loan_Start&gt;0,1,0)</definedName>
    <definedName name="Values_Entered" localSheetId="2">IF(Loan_Amount*Interest_Rate*Loan_Years*Loan_Start&gt;0,1,0)</definedName>
    <definedName name="Values_Entered">IF(Loan_Amount*Interest_Rate*Loan_Years*Loan_Start&gt;0,1,0)</definedName>
    <definedName name="vishwa" localSheetId="0">#REF!</definedName>
    <definedName name="vishwa" localSheetId="2">#REF!</definedName>
    <definedName name="vishwa">#REF!</definedName>
    <definedName name="wrn.access." localSheetId="0" hidden="1">{"Access",#N/A,FALSE,"Access"}</definedName>
    <definedName name="wrn.access." localSheetId="2" hidden="1">{"Access",#N/A,FALSE,"Access"}</definedName>
    <definedName name="wrn.access." hidden="1">{"Access",#N/A,FALSE,"Access"}</definedName>
    <definedName name="wrn.checks." localSheetId="0" hidden="1">{"Checks",#N/A,FALSE,"Checks"}</definedName>
    <definedName name="wrn.checks." localSheetId="2" hidden="1">{"Checks",#N/A,FALSE,"Checks"}</definedName>
    <definedName name="wrn.checks." hidden="1">{"Checks",#N/A,FALSE,"Checks"}</definedName>
    <definedName name="wrn.Complete._.report." localSheetId="0" hidden="1">{"Plant Parameters",#N/A,FALSE,"Total Project Economics";"summary1",#N/A,FALSE,"Total Project Economics";"Tariffs_Unit Prices_Costs",#N/A,FALSE,"Total Project Economics";"Financials",#N/A,FALSE,"Total Project Economics"}</definedName>
    <definedName name="wrn.Complete._.report." localSheetId="2" hidden="1">{"Plant Parameters",#N/A,FALSE,"Total Project Economics";"summary1",#N/A,FALSE,"Total Project Economics";"Tariffs_Unit Prices_Costs",#N/A,FALSE,"Total Project Economics";"Financials",#N/A,FALSE,"Total Project Economics"}</definedName>
    <definedName name="wrn.Complete._.report." hidden="1">{"Plant Parameters",#N/A,FALSE,"Total Project Economics";"summary1",#N/A,FALSE,"Total Project Economics";"Tariffs_Unit Prices_Costs",#N/A,FALSE,"Total Project Economics";"Financials",#N/A,FALSE,"Total Project Economics"}</definedName>
    <definedName name="wrn.Finance._.Meeting._.1." localSheetId="0" hidden="1">{"Index",#N/A,FALSE,"Index";"Assumptions_country",#N/A,FALSE,"Assump";"Ebit_division_direct",#N/A,FALSE,"P&amp;L";"Reserves",#N/A,FALSE,"Reserves"}</definedName>
    <definedName name="wrn.Finance._.Meeting._.1." localSheetId="2" hidden="1">{"Index",#N/A,FALSE,"Index";"Assumptions_country",#N/A,FALSE,"Assump";"Ebit_division_direct",#N/A,FALSE,"P&amp;L";"Reserves",#N/A,FALSE,"Reserves"}</definedName>
    <definedName name="wrn.Finance._.Meeting._.1." hidden="1">{"Index",#N/A,FALSE,"Index";"Assumptions_country",#N/A,FALSE,"Assump";"Ebit_division_direct",#N/A,FALSE,"P&amp;L";"Reserves",#N/A,FALSE,"Reserves"}</definedName>
    <definedName name="wrn.Finance._.Meeting._.2." localSheetId="0" hidden="1">{"Reconciliation",#N/A,FALSE,"Rec";"Ebit_detail",#N/A,FALSE,"P&amp;L";"Cash_summary",#N/A,FALSE,"Cash"}</definedName>
    <definedName name="wrn.Finance._.Meeting._.2." localSheetId="2" hidden="1">{"Reconciliation",#N/A,FALSE,"Rec";"Ebit_detail",#N/A,FALSE,"P&amp;L";"Cash_summary",#N/A,FALSE,"Cash"}</definedName>
    <definedName name="wrn.Finance._.Meeting._.2." hidden="1">{"Reconciliation",#N/A,FALSE,"Rec";"Ebit_detail",#N/A,FALSE,"P&amp;L";"Cash_summary",#N/A,FALSE,"Cash"}</definedName>
    <definedName name="wrn.Financial._.Results." localSheetId="0" hidden="1">{"Financial Results",#N/A,FALSE,"Total Project Economics"}</definedName>
    <definedName name="wrn.Financial._.Results." localSheetId="2" hidden="1">{"Financial Results",#N/A,FALSE,"Total Project Economics"}</definedName>
    <definedName name="wrn.Financial._.Results." hidden="1">{"Financial Results",#N/A,FALSE,"Total Project Economics"}</definedName>
    <definedName name="wrn.FORM1." localSheetId="0" hidden="1">{#N/A,#N/A,FALSE,"COMP"}</definedName>
    <definedName name="wrn.FORM1." localSheetId="2" hidden="1">{#N/A,#N/A,FALSE,"COMP"}</definedName>
    <definedName name="wrn.FORM1." hidden="1">{#N/A,#N/A,FALSE,"COMP"}</definedName>
    <definedName name="wrn.Ilijan._.Print." localSheetId="0"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rving._.report." localSheetId="0" hidden="1">{#N/A,#N/A,FALSE,"Summary";#N/A,#N/A,FALSE,"Total Project Economics"}</definedName>
    <definedName name="wrn.irving._.report." localSheetId="2" hidden="1">{#N/A,#N/A,FALSE,"Summary";#N/A,#N/A,FALSE,"Total Project Economics"}</definedName>
    <definedName name="wrn.irving._.report." hidden="1">{#N/A,#N/A,FALSE,"Summary";#N/A,#N/A,FALSE,"Total Project Economics"}</definedName>
    <definedName name="wrn.misc." localSheetId="0" hidden="1">{#N/A,#N/A,FALSE,"Sheet10"}</definedName>
    <definedName name="wrn.misc." localSheetId="2" hidden="1">{#N/A,#N/A,FALSE,"Sheet10"}</definedName>
    <definedName name="wrn.misc." hidden="1">{#N/A,#N/A,FALSE,"Sheet10"}</definedName>
    <definedName name="wrn.O._.and._.M._.and._.Fuel." localSheetId="0" hidden="1">{"Fuel",#N/A,FALSE,"O and M and Fuel Incremental";"O and M",#N/A,FALSE,"O and M and Fuel Incremental"}</definedName>
    <definedName name="wrn.O._.and._.M._.and._.Fuel." localSheetId="2" hidden="1">{"Fuel",#N/A,FALSE,"O and M and Fuel Incremental";"O and M",#N/A,FALSE,"O and M and Fuel Incremental"}</definedName>
    <definedName name="wrn.O._.and._.M._.and._.Fuel." hidden="1">{"Fuel",#N/A,FALSE,"O and M and Fuel Incremental";"O and M",#N/A,FALSE,"O and M and Fuel Incremental"}</definedName>
    <definedName name="wrn.ocultar." localSheetId="0">{"ocultar","kilometros",FALSE,"Hoja4"}</definedName>
    <definedName name="wrn.ocultar." localSheetId="2">{"ocultar","kilometros",FALSE,"Hoja4"}</definedName>
    <definedName name="wrn.ocultar.">{"ocultar","kilometros",FALSE,"Hoja4"}</definedName>
    <definedName name="wrn.Print." localSheetId="0" hidden="1">{"Print Area",#N/A,FALSE,"Title Page";"Summary",#N/A,FALSE,"Total Project Economics";"Unit prices and costs p1",#N/A,FALSE,"Total Project Economics";"Unit prices and Costs p2",#N/A,FALSE,"Total Project Economics";"Op Income p 1",#N/A,FALSE,"Total Project Economics";"Op Incoem p 2",#N/A,FALSE,"Total Project Economics";"Income stat p 1",#N/A,FALSE,"Total Project Economics";"Incoem stat p 2",#N/A,FALSE,"Total Project Economics";"Equity CF p 1",#N/A,FALSE,"Total Project Economics";"Equity CF p 2",#N/A,FALSE,"Total Project Economics";"B Sheet p 1",#N/A,FALSE,"Total Project Economics";"B Sheet p 2",#N/A,FALSE,"Total Project Economics";"Cash Taxes p 1",#N/A,FALSE,"Total Project Economics";"Cash Taxes p 2",#N/A,FALSE,"Total Project Economics";"Unlevered CF p 1",#N/A,FALSE,"Total Project Economics";"Unlevered CF p 2",#N/A,FALSE,"Total Project Economics";"Unlevered Taxes p 1",#N/A,FALSE,"Total Project Economics";"Unlevered Taxes p 2",#N/A,FALSE,"Total Project Economics";"Fin iNd p 1",#N/A,FALSE,"Total Project Economics";"fIN iND P 2",#N/A,FALSE,"Total Project Economics"}</definedName>
    <definedName name="wrn.Print." localSheetId="2" hidden="1">{"Print Area",#N/A,FALSE,"Title Page";"Summary",#N/A,FALSE,"Total Project Economics";"Unit prices and costs p1",#N/A,FALSE,"Total Project Economics";"Unit prices and Costs p2",#N/A,FALSE,"Total Project Economics";"Op Income p 1",#N/A,FALSE,"Total Project Economics";"Op Incoem p 2",#N/A,FALSE,"Total Project Economics";"Income stat p 1",#N/A,FALSE,"Total Project Economics";"Incoem stat p 2",#N/A,FALSE,"Total Project Economics";"Equity CF p 1",#N/A,FALSE,"Total Project Economics";"Equity CF p 2",#N/A,FALSE,"Total Project Economics";"B Sheet p 1",#N/A,FALSE,"Total Project Economics";"B Sheet p 2",#N/A,FALSE,"Total Project Economics";"Cash Taxes p 1",#N/A,FALSE,"Total Project Economics";"Cash Taxes p 2",#N/A,FALSE,"Total Project Economics";"Unlevered CF p 1",#N/A,FALSE,"Total Project Economics";"Unlevered CF p 2",#N/A,FALSE,"Total Project Economics";"Unlevered Taxes p 1",#N/A,FALSE,"Total Project Economics";"Unlevered Taxes p 2",#N/A,FALSE,"Total Project Economics";"Fin iNd p 1",#N/A,FALSE,"Total Project Economics";"fIN iND P 2",#N/A,FALSE,"Total Project Economics"}</definedName>
    <definedName name="wrn.Print." hidden="1">{"Print Area",#N/A,FALSE,"Title Page";"Summary",#N/A,FALSE,"Total Project Economics";"Unit prices and costs p1",#N/A,FALSE,"Total Project Economics";"Unit prices and Costs p2",#N/A,FALSE,"Total Project Economics";"Op Income p 1",#N/A,FALSE,"Total Project Economics";"Op Incoem p 2",#N/A,FALSE,"Total Project Economics";"Income stat p 1",#N/A,FALSE,"Total Project Economics";"Incoem stat p 2",#N/A,FALSE,"Total Project Economics";"Equity CF p 1",#N/A,FALSE,"Total Project Economics";"Equity CF p 2",#N/A,FALSE,"Total Project Economics";"B Sheet p 1",#N/A,FALSE,"Total Project Economics";"B Sheet p 2",#N/A,FALSE,"Total Project Economics";"Cash Taxes p 1",#N/A,FALSE,"Total Project Economics";"Cash Taxes p 2",#N/A,FALSE,"Total Project Economics";"Unlevered CF p 1",#N/A,FALSE,"Total Project Economics";"Unlevered CF p 2",#N/A,FALSE,"Total Project Economics";"Unlevered Taxes p 1",#N/A,FALSE,"Total Project Economics";"Unlevered Taxes p 2",#N/A,FALSE,"Total Project Economics";"Fin iNd p 1",#N/A,FALSE,"Total Project Economics";"fIN iND P 2",#N/A,FALSE,"Total Project Economics"}</definedName>
    <definedName name="wrn.Print._.All." localSheetId="0" hidden="1">{"Title",#N/A,FALSE,"Title";"Page 1",#N/A,FALSE,"Summary";"page 2",#N/A,FALSE,"Summary";"Statements",#N/A,FALSE,"Total Project Economics"}</definedName>
    <definedName name="wrn.Print._.All." localSheetId="2" hidden="1">{"Title",#N/A,FALSE,"Title";"Page 1",#N/A,FALSE,"Summary";"page 2",#N/A,FALSE,"Summary";"Statements",#N/A,FALSE,"Total Project Economics"}</definedName>
    <definedName name="wrn.Print._.All." hidden="1">{"Title",#N/A,FALSE,"Title";"Page 1",#N/A,FALSE,"Summary";"page 2",#N/A,FALSE,"Summary";"Statements",#N/A,FALSE,"Total Project Economics"}</definedName>
    <definedName name="wrn.Print._.Econ." localSheetId="0" hidden="1">{"One",#N/A,FALSE,"Summary ";"Two",#N/A,FALSE,"Summary ";"Monthly Outputs",#N/A,FALSE,"Total Project Economics";"Outputs p 1",#N/A,FALSE,"Total Project Economics";"Outputs p 2",#N/A,FALSE,"Total Project Economics";"Pricing P 1",#N/A,FALSE,"Total Project Economics";"Pricing p 2",#N/A,FALSE,"Total Project Economics";"Costs p 1",#N/A,FALSE,"Total Project Economics";"Costs p 2",#N/A,FALSE,"Total Project Economics";"Op Income p 1",#N/A,FALSE,"Total Project Economics";"Op Income p 2",#N/A,FALSE,"Total Project Economics";"Income p 1",#N/A,FALSE,"Total Project Economics";"Income p 2",#N/A,FALSE,"Total Project Economics";"B Sheet p 1",#N/A,FALSE,"Total Project Economics";"B Sheet p 2",#N/A,FALSE,"Total Project Economics";"Cash Taxes p 1",#N/A,FALSE,"Total Project Economics";"Cash Taxes p 2",#N/A,FALSE,"Total Project Economics";"Unlevered p 1",#N/A,FALSE,"Total Project Economics";"Unlevered p 2",#N/A,FALSE,"Total Project Economics";"Unlevered Taxes p 1",#N/A,FALSE,"Total Project Economics";"Unlevered Taxes p 2",#N/A,FALSE,"Total Project Economics";"Fin Ind p 1",#N/A,FALSE,"Total Project Economics";"Fin Ind p 2",#N/A,FALSE,"Total Project Economics"}</definedName>
    <definedName name="wrn.Print._.Econ." localSheetId="2" hidden="1">{"One",#N/A,FALSE,"Summary ";"Two",#N/A,FALSE,"Summary ";"Monthly Outputs",#N/A,FALSE,"Total Project Economics";"Outputs p 1",#N/A,FALSE,"Total Project Economics";"Outputs p 2",#N/A,FALSE,"Total Project Economics";"Pricing P 1",#N/A,FALSE,"Total Project Economics";"Pricing p 2",#N/A,FALSE,"Total Project Economics";"Costs p 1",#N/A,FALSE,"Total Project Economics";"Costs p 2",#N/A,FALSE,"Total Project Economics";"Op Income p 1",#N/A,FALSE,"Total Project Economics";"Op Income p 2",#N/A,FALSE,"Total Project Economics";"Income p 1",#N/A,FALSE,"Total Project Economics";"Income p 2",#N/A,FALSE,"Total Project Economics";"B Sheet p 1",#N/A,FALSE,"Total Project Economics";"B Sheet p 2",#N/A,FALSE,"Total Project Economics";"Cash Taxes p 1",#N/A,FALSE,"Total Project Economics";"Cash Taxes p 2",#N/A,FALSE,"Total Project Economics";"Unlevered p 1",#N/A,FALSE,"Total Project Economics";"Unlevered p 2",#N/A,FALSE,"Total Project Economics";"Unlevered Taxes p 1",#N/A,FALSE,"Total Project Economics";"Unlevered Taxes p 2",#N/A,FALSE,"Total Project Economics";"Fin Ind p 1",#N/A,FALSE,"Total Project Economics";"Fin Ind p 2",#N/A,FALSE,"Total Project Economics"}</definedName>
    <definedName name="wrn.Print._.Econ." hidden="1">{"One",#N/A,FALSE,"Summary ";"Two",#N/A,FALSE,"Summary ";"Monthly Outputs",#N/A,FALSE,"Total Project Economics";"Outputs p 1",#N/A,FALSE,"Total Project Economics";"Outputs p 2",#N/A,FALSE,"Total Project Economics";"Pricing P 1",#N/A,FALSE,"Total Project Economics";"Pricing p 2",#N/A,FALSE,"Total Project Economics";"Costs p 1",#N/A,FALSE,"Total Project Economics";"Costs p 2",#N/A,FALSE,"Total Project Economics";"Op Income p 1",#N/A,FALSE,"Total Project Economics";"Op Income p 2",#N/A,FALSE,"Total Project Economics";"Income p 1",#N/A,FALSE,"Total Project Economics";"Income p 2",#N/A,FALSE,"Total Project Economics";"B Sheet p 1",#N/A,FALSE,"Total Project Economics";"B Sheet p 2",#N/A,FALSE,"Total Project Economics";"Cash Taxes p 1",#N/A,FALSE,"Total Project Economics";"Cash Taxes p 2",#N/A,FALSE,"Total Project Economics";"Unlevered p 1",#N/A,FALSE,"Total Project Economics";"Unlevered p 2",#N/A,FALSE,"Total Project Economics";"Unlevered Taxes p 1",#N/A,FALSE,"Total Project Economics";"Unlevered Taxes p 2",#N/A,FALSE,"Total Project Economics";"Fin Ind p 1",#N/A,FALSE,"Total Project Economics";"Fin Ind p 2",#N/A,FALSE,"Total Project Economics"}</definedName>
    <definedName name="wrn.Print._.Economics." localSheetId="0" hidden="1">{"Print Area",#N/A,FALSE,"Summary";"Plant Outputs",#N/A,FALSE,"Total Project Economics";"Unit Prices Page 1",#N/A,FALSE,"Total Project Economics";"Unit Prices Page 2",#N/A,FALSE,"Total Project Economics";"Op Income PAge 1",#N/A,FALSE,"Total Project Economics";"Op Income Page 2",#N/A,FALSE,"Total Project Economics";"Income Statement PAge 1",#N/A,FALSE,"Total Project Economics";"Income Statement Page 2",#N/A,FALSE,"Total Project Economics";"Equity Cash Flow Page 1",#N/A,FALSE,"Total Project Economics";"Equity Cash Flow Page 2",#N/A,FALSE,"Total Project Economics";"B Sheet Page 1",#N/A,FALSE,"Total Project Economics";"B Sheet Page 2",#N/A,FALSE,"Total Project Economics";"Taxes Page 1",#N/A,FALSE,"Total Project Economics";"Taxes Page 2",#N/A,FALSE,"Total Project Economics";"Unlevered Cal page 1",#N/A,FALSE,"Total Project Economics";"Unlevered Calc page 2",#N/A,FALSE,"Total Project Economics"}</definedName>
    <definedName name="wrn.Print._.Economics." localSheetId="2" hidden="1">{"Print Area",#N/A,FALSE,"Summary";"Plant Outputs",#N/A,FALSE,"Total Project Economics";"Unit Prices Page 1",#N/A,FALSE,"Total Project Economics";"Unit Prices Page 2",#N/A,FALSE,"Total Project Economics";"Op Income PAge 1",#N/A,FALSE,"Total Project Economics";"Op Income Page 2",#N/A,FALSE,"Total Project Economics";"Income Statement PAge 1",#N/A,FALSE,"Total Project Economics";"Income Statement Page 2",#N/A,FALSE,"Total Project Economics";"Equity Cash Flow Page 1",#N/A,FALSE,"Total Project Economics";"Equity Cash Flow Page 2",#N/A,FALSE,"Total Project Economics";"B Sheet Page 1",#N/A,FALSE,"Total Project Economics";"B Sheet Page 2",#N/A,FALSE,"Total Project Economics";"Taxes Page 1",#N/A,FALSE,"Total Project Economics";"Taxes Page 2",#N/A,FALSE,"Total Project Economics";"Unlevered Cal page 1",#N/A,FALSE,"Total Project Economics";"Unlevered Calc page 2",#N/A,FALSE,"Total Project Economics"}</definedName>
    <definedName name="wrn.Print._.Economics." hidden="1">{"Print Area",#N/A,FALSE,"Summary";"Plant Outputs",#N/A,FALSE,"Total Project Economics";"Unit Prices Page 1",#N/A,FALSE,"Total Project Economics";"Unit Prices Page 2",#N/A,FALSE,"Total Project Economics";"Op Income PAge 1",#N/A,FALSE,"Total Project Economics";"Op Income Page 2",#N/A,FALSE,"Total Project Economics";"Income Statement PAge 1",#N/A,FALSE,"Total Project Economics";"Income Statement Page 2",#N/A,FALSE,"Total Project Economics";"Equity Cash Flow Page 1",#N/A,FALSE,"Total Project Economics";"Equity Cash Flow Page 2",#N/A,FALSE,"Total Project Economics";"B Sheet Page 1",#N/A,FALSE,"Total Project Economics";"B Sheet Page 2",#N/A,FALSE,"Total Project Economics";"Taxes Page 1",#N/A,FALSE,"Total Project Economics";"Taxes Page 2",#N/A,FALSE,"Total Project Economics";"Unlevered Cal page 1",#N/A,FALSE,"Total Project Economics";"Unlevered Calc page 2",#N/A,FALSE,"Total Project Economics"}</definedName>
    <definedName name="wrn.Print._.Summary." localSheetId="0" hidden="1">{"One",#N/A,FALSE,"Summary ";"Two",#N/A,FALSE,"Summary "}</definedName>
    <definedName name="wrn.Print._.Summary." localSheetId="2" hidden="1">{"One",#N/A,FALSE,"Summary ";"Two",#N/A,FALSE,"Summary "}</definedName>
    <definedName name="wrn.Print._.Summary." hidden="1">{"One",#N/A,FALSE,"Summary ";"Two",#N/A,FALSE,"Summary "}</definedName>
    <definedName name="wrn.print._.tenaska." localSheetId="0" hidden="1">{"Summary",#N/A,FALSE,"Total Project Economics";"Stmts",#N/A,FALSE,"Total Project Economics";#N/A,#N/A,FALSE,"WA Fwd Curve";#N/A,#N/A,FALSE,"O&amp;M, Fuel"}</definedName>
    <definedName name="wrn.print._.tenaska." localSheetId="2" hidden="1">{"Summary",#N/A,FALSE,"Total Project Economics";"Stmts",#N/A,FALSE,"Total Project Economics";#N/A,#N/A,FALSE,"WA Fwd Curve";#N/A,#N/A,FALSE,"O&amp;M, Fuel"}</definedName>
    <definedName name="wrn.print._.tenaska." hidden="1">{"Summary",#N/A,FALSE,"Total Project Economics";"Stmts",#N/A,FALSE,"Total Project Economics";#N/A,#N/A,FALSE,"WA Fwd Curve";#N/A,#N/A,FALSE,"O&amp;M, Fuel"}</definedName>
    <definedName name="wrn.Profit_and_Loss." localSheetId="0" hidden="1">{"Profit_Summary",#N/A,FALSE,"Monthly";"Profit_P2",#N/A,FALSE,"Monthly";"Profit_P3",#N/A,FALSE,"Monthly";"Profit_P4",#N/A,FALSE,"Monthly";"Profit_P5",#N/A,FALSE,"Monthly";"Profit_P6",#N/A,FALSE,"Monthly";"Profit_P7",#N/A,FALSE,"Monthly";"Profit_P8",#N/A,FALSE,"Monthly";"Profit_P9",#N/A,FALSE,"Monthly";"Profit_P10",#N/A,FALSE,"Monthly";"Profit_P11",#N/A,FALSE,"Monthly";"Profit_P12",#N/A,FALSE,"Monthly";"Profit_P13",#N/A,FALSE,"Monthly";"Profit_P14",#N/A,FALSE,"Monthly";"pROFIT_p15",#N/A,FALSE,"Monthly"}</definedName>
    <definedName name="wrn.Profit_and_Loss." localSheetId="2" hidden="1">{"Profit_Summary",#N/A,FALSE,"Monthly";"Profit_P2",#N/A,FALSE,"Monthly";"Profit_P3",#N/A,FALSE,"Monthly";"Profit_P4",#N/A,FALSE,"Monthly";"Profit_P5",#N/A,FALSE,"Monthly";"Profit_P6",#N/A,FALSE,"Monthly";"Profit_P7",#N/A,FALSE,"Monthly";"Profit_P8",#N/A,FALSE,"Monthly";"Profit_P9",#N/A,FALSE,"Monthly";"Profit_P10",#N/A,FALSE,"Monthly";"Profit_P11",#N/A,FALSE,"Monthly";"Profit_P12",#N/A,FALSE,"Monthly";"Profit_P13",#N/A,FALSE,"Monthly";"Profit_P14",#N/A,FALSE,"Monthly";"pROFIT_p15",#N/A,FALSE,"Monthly"}</definedName>
    <definedName name="wrn.Profit_and_Loss." hidden="1">{"Profit_Summary",#N/A,FALSE,"Monthly";"Profit_P2",#N/A,FALSE,"Monthly";"Profit_P3",#N/A,FALSE,"Monthly";"Profit_P4",#N/A,FALSE,"Monthly";"Profit_P5",#N/A,FALSE,"Monthly";"Profit_P6",#N/A,FALSE,"Monthly";"Profit_P7",#N/A,FALSE,"Monthly";"Profit_P8",#N/A,FALSE,"Monthly";"Profit_P9",#N/A,FALSE,"Monthly";"Profit_P10",#N/A,FALSE,"Monthly";"Profit_P11",#N/A,FALSE,"Monthly";"Profit_P12",#N/A,FALSE,"Monthly";"Profit_P13",#N/A,FALSE,"Monthly";"Profit_P14",#N/A,FALSE,"Monthly";"pROFIT_p15",#N/A,FALSE,"Monthly"}</definedName>
    <definedName name="wrn.Projects._.1." localSheetId="0" hidden="1">{"Project_details",#N/A,FALSE,"Projects";"Project_checks",#N/A,FALSE,"Projects";"Project_completion",#N/A,FALSE,"Projects"}</definedName>
    <definedName name="wrn.Projects._.1." localSheetId="2" hidden="1">{"Project_details",#N/A,FALSE,"Projects";"Project_checks",#N/A,FALSE,"Projects";"Project_completion",#N/A,FALSE,"Projects"}</definedName>
    <definedName name="wrn.Projects._.1." hidden="1">{"Project_details",#N/A,FALSE,"Projects";"Project_checks",#N/A,FALSE,"Projects";"Project_completion",#N/A,FALSE,"Projects"}</definedName>
    <definedName name="wrn.Projects._.2." localSheetId="0" hidden="1">{"Project_profit",#N/A,FALSE,"Projects";"Project_reserves",#N/A,FALSE,"Project Reserves"}</definedName>
    <definedName name="wrn.Projects._.2." localSheetId="2" hidden="1">{"Project_profit",#N/A,FALSE,"Projects";"Project_reserves",#N/A,FALSE,"Project Reserves"}</definedName>
    <definedName name="wrn.Projects._.2." hidden="1">{"Project_profit",#N/A,FALSE,"Projects";"Project_reserves",#N/A,FALSE,"Project Reserves"}</definedName>
    <definedName name="wrn.Report." localSheetId="0" hidden="1">{"Title Page",#N/A,TRUE,"Title Page";"summary",#N/A,TRUE,"Total Project Economics";"Financial Results",#N/A,TRUE,"Total Project Economics"}</definedName>
    <definedName name="wrn.Report." localSheetId="2" hidden="1">{"Title Page",#N/A,TRUE,"Title Page";"summary",#N/A,TRUE,"Total Project Economics";"Financial Results",#N/A,TRUE,"Total Project Economics"}</definedName>
    <definedName name="wrn.Report." hidden="1">{"Title Page",#N/A,TRUE,"Title Page";"summary",#N/A,TRUE,"Total Project Economics";"Financial Results",#N/A,TRUE,"Total Project Economics"}</definedName>
    <definedName name="wrn.summary." localSheetId="0" hidden="1">{"summary",#N/A,FALSE,"Total Project Economics"}</definedName>
    <definedName name="wrn.summary." localSheetId="2" hidden="1">{"summary",#N/A,FALSE,"Total Project Economics"}</definedName>
    <definedName name="wrn.summary." hidden="1">{"summary",#N/A,FALSE,"Total Project Economics"}</definedName>
    <definedName name="wrn.summary_Parameters_tariffs." localSheetId="0" hidden="1">{"summary1",#N/A,FALSE,"Total Project Economics";"Plant Parameters",#N/A,FALSE,"Total Project Economics";"Tariffs_Unit Prices_Costs",#N/A,FALSE,"Total Project Economics"}</definedName>
    <definedName name="wrn.summary_Parameters_tariffs." localSheetId="2" hidden="1">{"summary1",#N/A,FALSE,"Total Project Economics";"Plant Parameters",#N/A,FALSE,"Total Project Economics";"Tariffs_Unit Prices_Costs",#N/A,FALSE,"Total Project Economics"}</definedName>
    <definedName name="wrn.summary_Parameters_tariffs." hidden="1">{"summary1",#N/A,FALSE,"Total Project Economics";"Plant Parameters",#N/A,FALSE,"Total Project Economics";"Tariffs_Unit Prices_Costs",#N/A,FALSE,"Total Project Economics"}</definedName>
    <definedName name="wrn.to._.print._.corp._.overhead._.report." localSheetId="0" hidden="1">{"corp profit summary",#N/A,TRUE,"CORPOPS";"corp - profit detailed",#N/A,TRUE,"CORPOPS";"Corp - Overhead detail",#N/A,TRUE,"CORPOPS";"int other - profit summary",#N/A,TRUE,"Internat - Other";"int other - profit detail",#N/A,TRUE,"Internat - Other";"int other - overhead detail",#N/A,TRUE,"Internat - Other";"Malaysia - profit summary",#N/A,TRUE,"Internat - Asia";"Malaysia - profit detailed",#N/A,TRUE,"Internat - Asia";"Malaysia - Overhead detail",#N/A,TRUE,"Internat - Asia"}</definedName>
    <definedName name="wrn.to._.print._.corp._.overhead._.report." localSheetId="2" hidden="1">{"corp profit summary",#N/A,TRUE,"CORPOPS";"corp - profit detailed",#N/A,TRUE,"CORPOPS";"Corp - Overhead detail",#N/A,TRUE,"CORPOPS";"int other - profit summary",#N/A,TRUE,"Internat - Other";"int other - profit detail",#N/A,TRUE,"Internat - Other";"int other - overhead detail",#N/A,TRUE,"Internat - Other";"Malaysia - profit summary",#N/A,TRUE,"Internat - Asia";"Malaysia - profit detailed",#N/A,TRUE,"Internat - Asia";"Malaysia - Overhead detail",#N/A,TRUE,"Internat - Asia"}</definedName>
    <definedName name="wrn.to._.print._.corp._.overhead._.report." hidden="1">{"corp profit summary",#N/A,TRUE,"CORPOPS";"corp - profit detailed",#N/A,TRUE,"CORPOPS";"Corp - Overhead detail",#N/A,TRUE,"CORPOPS";"int other - profit summary",#N/A,TRUE,"Internat - Other";"int other - profit detail",#N/A,TRUE,"Internat - Other";"int other - overhead detail",#N/A,TRUE,"Internat - Other";"Malaysia - profit summary",#N/A,TRUE,"Internat - Asia";"Malaysia - profit detailed",#N/A,TRUE,"Internat - Asia";"Malaysia - Overhead detail",#N/A,TRUE,"Internat - Asia"}</definedName>
    <definedName name="wrn.Variance._.1." localSheetId="0" hidden="1">{"Ebit_Variance",#N/A,FALSE,"P&amp;L";"Cash_Variance",#N/A,FALSE,"Cash"}</definedName>
    <definedName name="wrn.Variance._.1." localSheetId="2" hidden="1">{"Ebit_Variance",#N/A,FALSE,"P&amp;L";"Cash_Variance",#N/A,FALSE,"Cash"}</definedName>
    <definedName name="wrn.Variance._.1." hidden="1">{"Ebit_Variance",#N/A,FALSE,"P&amp;L";"Cash_Variance",#N/A,FALSE,"Cash"}</definedName>
    <definedName name="wrn.Variance._.2." localSheetId="0" hidden="1">{"Reserves_Variance",#N/A,FALSE,"Reserves";"Scm_Variance",#N/A,FALSE,"SCM";"tax_variance",#N/A,FALSE,"Tax"}</definedName>
    <definedName name="wrn.Variance._.2." localSheetId="2" hidden="1">{"Reserves_Variance",#N/A,FALSE,"Reserves";"Scm_Variance",#N/A,FALSE,"SCM";"tax_variance",#N/A,FALSE,"Tax"}</definedName>
    <definedName name="wrn.Variance._.2." hidden="1">{"Reserves_Variance",#N/A,FALSE,"Reserves";"Scm_Variance",#N/A,FALSE,"SCM";"tax_variance",#N/A,FALSE,"Tax"}</definedName>
    <definedName name="wrn.VARIANCE._.ANALYSIS." localSheetId="0" hidden="1">{#N/A,#N/A,FALSE," VAR ANA FULL YR summ";#N/A,#N/A,FALSE,"YTD VAR";#N/A,#N/A,FALSE,"Var last mth to curr mth"}</definedName>
    <definedName name="wrn.VARIANCE._.ANALYSIS." localSheetId="2" hidden="1">{#N/A,#N/A,FALSE," VAR ANA FULL YR summ";#N/A,#N/A,FALSE,"YTD VAR";#N/A,#N/A,FALSE,"Var last mth to curr mth"}</definedName>
    <definedName name="wrn.VARIANCE._.ANALYSIS." hidden="1">{#N/A,#N/A,FALSE," VAR ANA FULL YR summ";#N/A,#N/A,FALSE,"YTD VAR";#N/A,#N/A,FALSE,"Var last mth to curr mth"}</definedName>
    <definedName name="wrn.Working._.Papers._.1." localSheetId="0" hidden="1">{"Assumptions_other",#N/A,FALSE,"Assump";"Ebit_division_indirect",#N/A,FALSE,"P&amp;L";"Ebit_indirect_allocation",#N/A,FALSE,"P&amp;L"}</definedName>
    <definedName name="wrn.Working._.Papers._.1." localSheetId="2" hidden="1">{"Assumptions_other",#N/A,FALSE,"Assump";"Ebit_division_indirect",#N/A,FALSE,"P&amp;L";"Ebit_indirect_allocation",#N/A,FALSE,"P&amp;L"}</definedName>
    <definedName name="wrn.Working._.Papers._.1." hidden="1">{"Assumptions_other",#N/A,FALSE,"Assump";"Ebit_division_indirect",#N/A,FALSE,"P&amp;L";"Ebit_indirect_allocation",#N/A,FALSE,"P&amp;L"}</definedName>
    <definedName name="wrn.Working._.Papers._.2." localSheetId="0" hidden="1">{"Cash_detail",#N/A,FALSE,"Cash";"Cash_reconciliation",#N/A,FALSE,"Cash";"Scm",#N/A,FALSE,"SCM";"Tax",#N/A,FALSE,"Tax"}</definedName>
    <definedName name="wrn.Working._.Papers._.2." localSheetId="2" hidden="1">{"Cash_detail",#N/A,FALSE,"Cash";"Cash_reconciliation",#N/A,FALSE,"Cash";"Scm",#N/A,FALSE,"SCM";"Tax",#N/A,FALSE,"Tax"}</definedName>
    <definedName name="wrn.Working._.Papers._.2." hidden="1">{"Cash_detail",#N/A,FALSE,"Cash";"Cash_reconciliation",#N/A,FALSE,"Cash";"Scm",#N/A,FALSE,"SCM";"Tax",#N/A,FALSE,"Tax"}</definedName>
    <definedName name="wvu.Overhead._.detail." localSheetId="0" hidden="1">{TRUE,TRUE,-2,-15.2,616.8,379.8,FALSE,TRUE,TRUE,TRUE,15,4,#N/A,22,#N/A,12.3176470588235,29,1,FALSE,FALSE,3,TRUE,1,FALSE,67,"Swvu.Overhead._.detail.","ACwvu.Overhead._.detail.",#N/A,FALSE,FALSE,0.669291338582677,0.275590551181102,0.236220472440945,0.236220472440945,1,"","",FALSE,FALSE,FALSE,FALSE,1,#N/A,1,#N/A,"=R194C4:R674C19","=R45:R49","Rwvu.Overhead._.detail.",#N/A,FALSE,FALSE,FALSE,9,600,600,FALSE,FALSE,TRUE,TRUE,TRUE}</definedName>
    <definedName name="wvu.Overhead._.detail." localSheetId="2" hidden="1">{TRUE,TRUE,-2,-15.2,616.8,379.8,FALSE,TRUE,TRUE,TRUE,15,4,#N/A,22,#N/A,12.3176470588235,29,1,FALSE,FALSE,3,TRUE,1,FALSE,67,"Swvu.Overhead._.detail.","ACwvu.Overhead._.detail.",#N/A,FALSE,FALSE,0.669291338582677,0.275590551181102,0.236220472440945,0.236220472440945,1,"","",FALSE,FALSE,FALSE,FALSE,1,#N/A,1,#N/A,"=R194C4:R674C19","=R45:R49","Rwvu.Overhead._.detail.",#N/A,FALSE,FALSE,FALSE,9,600,600,FALSE,FALSE,TRUE,TRUE,TRUE}</definedName>
    <definedName name="wvu.Overhead._.detail." hidden="1">{TRUE,TRUE,-2,-15.2,616.8,379.8,FALSE,TRUE,TRUE,TRUE,15,4,#N/A,22,#N/A,12.3176470588235,29,1,FALSE,FALSE,3,TRUE,1,FALSE,67,"Swvu.Overhead._.detail.","ACwvu.Overhead._.detail.",#N/A,FALSE,FALSE,0.669291338582677,0.275590551181102,0.236220472440945,0.236220472440945,1,"","",FALSE,FALSE,FALSE,FALSE,1,#N/A,1,#N/A,"=R194C4:R674C19","=R45:R49","Rwvu.Overhead._.detail.",#N/A,FALSE,FALSE,FALSE,9,600,600,FALSE,FALSE,TRUE,TRUE,TRUE}</definedName>
    <definedName name="wvu.Profit._.report._.detailed." localSheetId="0" hidden="1">{TRUE,TRUE,-2,-15.2,616.8,379.8,FALSE,TRUE,TRUE,TRUE,15,4,#N/A,50,#N/A,12.3176470588235,70.7586206896552,1,FALSE,FALSE,3,TRUE,1,FALSE,67,"Swvu.Profit._.report._.detailed.","ACwvu.Profit._.report._.detailed.",#N/A,FALSE,FALSE,0.669291338582677,0.275590551181102,0.236220472440945,0.236220472440945,1,"","",FALSE,FALSE,FALSE,FALSE,1,#N/A,1,#N/A,"=R54C4:R191C19","=R45:R53","Rwvu.Profit._.report._.detailed.","Cwvu.Profit._.report._.detailed.",FALSE,FALSE,FALSE,9,600,600,FALSE,FALSE,TRUE,TRUE,TRUE}</definedName>
    <definedName name="wvu.Profit._.report._.detailed." localSheetId="2" hidden="1">{TRUE,TRUE,-2,-15.2,616.8,379.8,FALSE,TRUE,TRUE,TRUE,15,4,#N/A,50,#N/A,12.3176470588235,70.7586206896552,1,FALSE,FALSE,3,TRUE,1,FALSE,67,"Swvu.Profit._.report._.detailed.","ACwvu.Profit._.report._.detailed.",#N/A,FALSE,FALSE,0.669291338582677,0.275590551181102,0.236220472440945,0.236220472440945,1,"","",FALSE,FALSE,FALSE,FALSE,1,#N/A,1,#N/A,"=R54C4:R191C19","=R45:R53","Rwvu.Profit._.report._.detailed.","Cwvu.Profit._.report._.detailed.",FALSE,FALSE,FALSE,9,600,600,FALSE,FALSE,TRUE,TRUE,TRUE}</definedName>
    <definedName name="wvu.Profit._.report._.detailed." hidden="1">{TRUE,TRUE,-2,-15.2,616.8,379.8,FALSE,TRUE,TRUE,TRUE,15,4,#N/A,50,#N/A,12.3176470588235,70.7586206896552,1,FALSE,FALSE,3,TRUE,1,FALSE,67,"Swvu.Profit._.report._.detailed.","ACwvu.Profit._.report._.detailed.",#N/A,FALSE,FALSE,0.669291338582677,0.275590551181102,0.236220472440945,0.236220472440945,1,"","",FALSE,FALSE,FALSE,FALSE,1,#N/A,1,#N/A,"=R54C4:R191C19","=R45:R53","Rwvu.Profit._.report._.detailed.","Cwvu.Profit._.report._.detailed.",FALSE,FALSE,FALSE,9,600,600,FALSE,FALSE,TRUE,TRUE,TRUE}</definedName>
    <definedName name="x">"AAM7W5Y3JEI54IER8NXF6UEIQ"</definedName>
    <definedName name="XRefColumnsCount">4</definedName>
    <definedName name="XRefCopyRangeCount">2</definedName>
    <definedName name="XRefPasteRangeCount">11</definedName>
    <definedName name="xxx">"V2001-11-30"</definedName>
    <definedName name="XXXXXXXXXXXXXXXX" localSheetId="0">{"ocultar","kilometros",FALSE,"Hoja4"}</definedName>
    <definedName name="XXXXXXXXXXXXXXXX" localSheetId="2">{"ocultar","kilometros",FALSE,"Hoja4"}</definedName>
    <definedName name="XXXXXXXXXXXXXXXX">{"ocultar","kilometros",FALSE,"Hoja4"}</definedName>
    <definedName name="Year_selected">[11]Timelines!$P$7</definedName>
    <definedName name="YearMember">[12]Input!$D$6</definedName>
    <definedName name="Z_103EF461_8E0C_11D4_BD19_00C04F7ADBB0_.wvu.PrintTitles" localSheetId="0" hidden="1">#REF!</definedName>
    <definedName name="Z_103EF461_8E0C_11D4_BD19_00C04F7ADBB0_.wvu.PrintTitles" localSheetId="2" hidden="1">#REF!</definedName>
    <definedName name="Z_103EF461_8E0C_11D4_BD19_00C04F7ADBB0_.wvu.PrintTitles" hidden="1">#REF!</definedName>
    <definedName name="Z_1C8A8291_48BB_11D3_BD19_00C04F7ADBB0_.wvu.PrintTitles" localSheetId="0" hidden="1">#REF!</definedName>
    <definedName name="Z_1C8A8291_48BB_11D3_BD19_00C04F7ADBB0_.wvu.PrintTitles" localSheetId="2" hidden="1">#REF!</definedName>
    <definedName name="Z_1C8A8291_48BB_11D3_BD19_00C04F7ADBB0_.wvu.PrintTitles" hidden="1">#REF!</definedName>
    <definedName name="Z_22616A05_83D1_11D4_BD19_00C04F7ADBB0_.wvu.PrintTitles" localSheetId="0" hidden="1">#REF!</definedName>
    <definedName name="Z_22616A05_83D1_11D4_BD19_00C04F7ADBB0_.wvu.PrintTitles" localSheetId="2" hidden="1">#REF!</definedName>
    <definedName name="Z_22616A05_83D1_11D4_BD19_00C04F7ADBB0_.wvu.PrintTitles" hidden="1">#REF!</definedName>
    <definedName name="Z_4D69700F_3E5A_11D2_B93D_00C04F7ADD59_.wvu.Cols" localSheetId="0" hidden="1">#REF!,#REF!</definedName>
    <definedName name="Z_4D69700F_3E5A_11D2_B93D_00C04F7ADD59_.wvu.Cols" localSheetId="2" hidden="1">#REF!,#REF!</definedName>
    <definedName name="Z_4D69700F_3E5A_11D2_B93D_00C04F7ADD59_.wvu.Cols" hidden="1">#REF!,#REF!</definedName>
    <definedName name="Z_4D697010_3E5A_11D2_B93D_00C04F7ADD59_.wvu.Cols" localSheetId="0" hidden="1">#REF!,#REF!</definedName>
    <definedName name="Z_4D697010_3E5A_11D2_B93D_00C04F7ADD59_.wvu.Cols" localSheetId="2" hidden="1">#REF!,#REF!</definedName>
    <definedName name="Z_4D697010_3E5A_11D2_B93D_00C04F7ADD59_.wvu.Cols" hidden="1">#REF!,#REF!</definedName>
    <definedName name="Z_4D697010_3E5A_11D2_B93D_00C04F7ADD59_.wvu.Rows" localSheetId="0" hidden="1">#REF!,#REF!,#REF!,#REF!,#REF!,#REF!</definedName>
    <definedName name="Z_4D697010_3E5A_11D2_B93D_00C04F7ADD59_.wvu.Rows" localSheetId="2" hidden="1">#REF!,#REF!,#REF!,#REF!,#REF!,#REF!</definedName>
    <definedName name="Z_4D697010_3E5A_11D2_B93D_00C04F7ADD59_.wvu.Rows" hidden="1">#REF!,#REF!,#REF!,#REF!,#REF!,#REF!</definedName>
    <definedName name="Z_4D697011_3E5A_11D2_B93D_00C04F7ADD59_.wvu.Cols" localSheetId="0" hidden="1">#REF!,#REF!</definedName>
    <definedName name="Z_4D697011_3E5A_11D2_B93D_00C04F7ADD59_.wvu.Cols" localSheetId="2" hidden="1">#REF!,#REF!</definedName>
    <definedName name="Z_4D697011_3E5A_11D2_B93D_00C04F7ADD59_.wvu.Cols" hidden="1">#REF!,#REF!</definedName>
    <definedName name="Z_4D697011_3E5A_11D2_B93D_00C04F7ADD59_.wvu.Rows" localSheetId="0" hidden="1">#REF!,#REF!,#REF!,#REF!,#REF!,#REF!,#REF!,#REF!,#REF!</definedName>
    <definedName name="Z_4D697011_3E5A_11D2_B93D_00C04F7ADD59_.wvu.Rows" localSheetId="2" hidden="1">#REF!,#REF!,#REF!,#REF!,#REF!,#REF!,#REF!,#REF!,#REF!</definedName>
    <definedName name="Z_4D697011_3E5A_11D2_B93D_00C04F7ADD59_.wvu.Rows" hidden="1">#REF!,#REF!,#REF!,#REF!,#REF!,#REF!,#REF!,#REF!,#REF!</definedName>
    <definedName name="Z_4D697012_3E5A_11D2_B93D_00C04F7ADD59_.wvu.Cols" localSheetId="0" hidden="1">#REF!,#REF!</definedName>
    <definedName name="Z_4D697012_3E5A_11D2_B93D_00C04F7ADD59_.wvu.Cols" localSheetId="2" hidden="1">#REF!,#REF!</definedName>
    <definedName name="Z_4D697012_3E5A_11D2_B93D_00C04F7ADD59_.wvu.Cols" hidden="1">#REF!,#REF!</definedName>
    <definedName name="Z_4D697012_3E5A_11D2_B93D_00C04F7ADD59_.wvu.Rows" localSheetId="0" hidden="1">#REF!,#REF!,#REF!,#REF!,#REF!,#REF!,#REF!,#REF!,#REF!</definedName>
    <definedName name="Z_4D697012_3E5A_11D2_B93D_00C04F7ADD59_.wvu.Rows" localSheetId="2" hidden="1">#REF!,#REF!,#REF!,#REF!,#REF!,#REF!,#REF!,#REF!,#REF!</definedName>
    <definedName name="Z_4D697012_3E5A_11D2_B93D_00C04F7ADD59_.wvu.Rows" hidden="1">#REF!,#REF!,#REF!,#REF!,#REF!,#REF!,#REF!,#REF!,#REF!</definedName>
    <definedName name="Z_4D697013_3E5A_11D2_B93D_00C04F7ADD59_.wvu.Cols" localSheetId="0" hidden="1">#REF!,#REF!</definedName>
    <definedName name="Z_4D697013_3E5A_11D2_B93D_00C04F7ADD59_.wvu.Cols" localSheetId="2" hidden="1">#REF!,#REF!</definedName>
    <definedName name="Z_4D697013_3E5A_11D2_B93D_00C04F7ADD59_.wvu.Cols" hidden="1">#REF!,#REF!</definedName>
    <definedName name="Z_4D697013_3E5A_11D2_B93D_00C04F7ADD59_.wvu.Rows" localSheetId="0" hidden="1">#REF!,#REF!,#REF!,#REF!,#REF!</definedName>
    <definedName name="Z_4D697013_3E5A_11D2_B93D_00C04F7ADD59_.wvu.Rows" localSheetId="2" hidden="1">#REF!,#REF!,#REF!,#REF!,#REF!</definedName>
    <definedName name="Z_4D697013_3E5A_11D2_B93D_00C04F7ADD59_.wvu.Rows" hidden="1">#REF!,#REF!,#REF!,#REF!,#REF!</definedName>
    <definedName name="Z_4D697014_3E5A_11D2_B93D_00C04F7ADD59_.wvu.Cols" localSheetId="0" hidden="1">#REF!,#REF!</definedName>
    <definedName name="Z_4D697014_3E5A_11D2_B93D_00C04F7ADD59_.wvu.Cols" localSheetId="2" hidden="1">#REF!,#REF!</definedName>
    <definedName name="Z_4D697014_3E5A_11D2_B93D_00C04F7ADD59_.wvu.Cols" hidden="1">#REF!,#REF!</definedName>
    <definedName name="Z_4D697014_3E5A_11D2_B93D_00C04F7ADD59_.wvu.Rows" localSheetId="0" hidden="1">#REF!,#REF!,#REF!,#REF!,#REF!,#REF!,#REF!,#REF!,#REF!,#REF!</definedName>
    <definedName name="Z_4D697014_3E5A_11D2_B93D_00C04F7ADD59_.wvu.Rows" localSheetId="2" hidden="1">#REF!,#REF!,#REF!,#REF!,#REF!,#REF!,#REF!,#REF!,#REF!,#REF!</definedName>
    <definedName name="Z_4D697014_3E5A_11D2_B93D_00C04F7ADD59_.wvu.Rows" hidden="1">#REF!,#REF!,#REF!,#REF!,#REF!,#REF!,#REF!,#REF!,#REF!,#REF!</definedName>
    <definedName name="Z_4D697015_3E5A_11D2_B93D_00C04F7ADD59_.wvu.Cols" localSheetId="0" hidden="1">#REF!,#REF!</definedName>
    <definedName name="Z_4D697015_3E5A_11D2_B93D_00C04F7ADD59_.wvu.Cols" localSheetId="2" hidden="1">#REF!,#REF!</definedName>
    <definedName name="Z_4D697015_3E5A_11D2_B93D_00C04F7ADD59_.wvu.Cols" hidden="1">#REF!,#REF!</definedName>
    <definedName name="Z_4D697016_3E5A_11D2_B93D_00C04F7ADD59_.wvu.Cols" localSheetId="0" hidden="1">#REF!,#REF!</definedName>
    <definedName name="Z_4D697016_3E5A_11D2_B93D_00C04F7ADD59_.wvu.Cols" localSheetId="2" hidden="1">#REF!,#REF!</definedName>
    <definedName name="Z_4D697016_3E5A_11D2_B93D_00C04F7ADD59_.wvu.Cols" hidden="1">#REF!,#REF!</definedName>
    <definedName name="Z_4D697016_3E5A_11D2_B93D_00C04F7ADD59_.wvu.Rows" localSheetId="0" hidden="1">#REF!,#REF!</definedName>
    <definedName name="Z_4D697016_3E5A_11D2_B93D_00C04F7ADD59_.wvu.Rows" localSheetId="2" hidden="1">#REF!,#REF!</definedName>
    <definedName name="Z_4D697016_3E5A_11D2_B93D_00C04F7ADD59_.wvu.Rows" hidden="1">#REF!,#REF!</definedName>
    <definedName name="Z_4D697017_3E5A_11D2_B93D_00C04F7ADD59_.wvu.Cols" localSheetId="0" hidden="1">#REF!,#REF!</definedName>
    <definedName name="Z_4D697017_3E5A_11D2_B93D_00C04F7ADD59_.wvu.Cols" localSheetId="2" hidden="1">#REF!,#REF!</definedName>
    <definedName name="Z_4D697017_3E5A_11D2_B93D_00C04F7ADD59_.wvu.Cols" hidden="1">#REF!,#REF!</definedName>
    <definedName name="Z_4D697067_3E5A_11D2_B93D_00C04F7ADD59_.wvu.Cols" localSheetId="0" hidden="1">#REF!,#REF!</definedName>
    <definedName name="Z_4D697067_3E5A_11D2_B93D_00C04F7ADD59_.wvu.Cols" localSheetId="2" hidden="1">#REF!,#REF!</definedName>
    <definedName name="Z_4D697067_3E5A_11D2_B93D_00C04F7ADD59_.wvu.Cols" hidden="1">#REF!,#REF!</definedName>
    <definedName name="Z_4D697068_3E5A_11D2_B93D_00C04F7ADD59_.wvu.Cols" localSheetId="0" hidden="1">#REF!,#REF!</definedName>
    <definedName name="Z_4D697068_3E5A_11D2_B93D_00C04F7ADD59_.wvu.Cols" localSheetId="2" hidden="1">#REF!,#REF!</definedName>
    <definedName name="Z_4D697068_3E5A_11D2_B93D_00C04F7ADD59_.wvu.Cols" hidden="1">#REF!,#REF!</definedName>
    <definedName name="Z_4D697068_3E5A_11D2_B93D_00C04F7ADD59_.wvu.Rows" localSheetId="0" hidden="1">#REF!,#REF!,#REF!,#REF!,#REF!,#REF!</definedName>
    <definedName name="Z_4D697068_3E5A_11D2_B93D_00C04F7ADD59_.wvu.Rows" localSheetId="2" hidden="1">#REF!,#REF!,#REF!,#REF!,#REF!,#REF!</definedName>
    <definedName name="Z_4D697068_3E5A_11D2_B93D_00C04F7ADD59_.wvu.Rows" hidden="1">#REF!,#REF!,#REF!,#REF!,#REF!,#REF!</definedName>
    <definedName name="Z_4D697069_3E5A_11D2_B93D_00C04F7ADD59_.wvu.Cols" localSheetId="0" hidden="1">#REF!,#REF!</definedName>
    <definedName name="Z_4D697069_3E5A_11D2_B93D_00C04F7ADD59_.wvu.Cols" localSheetId="2" hidden="1">#REF!,#REF!</definedName>
    <definedName name="Z_4D697069_3E5A_11D2_B93D_00C04F7ADD59_.wvu.Cols" hidden="1">#REF!,#REF!</definedName>
    <definedName name="Z_4D697069_3E5A_11D2_B93D_00C04F7ADD59_.wvu.Rows" localSheetId="0" hidden="1">#REF!,#REF!,#REF!,#REF!,#REF!,#REF!,#REF!,#REF!,#REF!</definedName>
    <definedName name="Z_4D697069_3E5A_11D2_B93D_00C04F7ADD59_.wvu.Rows" localSheetId="2" hidden="1">#REF!,#REF!,#REF!,#REF!,#REF!,#REF!,#REF!,#REF!,#REF!</definedName>
    <definedName name="Z_4D697069_3E5A_11D2_B93D_00C04F7ADD59_.wvu.Rows" hidden="1">#REF!,#REF!,#REF!,#REF!,#REF!,#REF!,#REF!,#REF!,#REF!</definedName>
    <definedName name="Z_4D69706A_3E5A_11D2_B93D_00C04F7ADD59_.wvu.Cols" localSheetId="0" hidden="1">#REF!,#REF!</definedName>
    <definedName name="Z_4D69706A_3E5A_11D2_B93D_00C04F7ADD59_.wvu.Cols" localSheetId="2" hidden="1">#REF!,#REF!</definedName>
    <definedName name="Z_4D69706A_3E5A_11D2_B93D_00C04F7ADD59_.wvu.Cols" hidden="1">#REF!,#REF!</definedName>
    <definedName name="Z_4D69706A_3E5A_11D2_B93D_00C04F7ADD59_.wvu.Rows" localSheetId="0" hidden="1">#REF!,#REF!,#REF!,#REF!,#REF!,#REF!,#REF!,#REF!,#REF!</definedName>
    <definedName name="Z_4D69706A_3E5A_11D2_B93D_00C04F7ADD59_.wvu.Rows" localSheetId="2" hidden="1">#REF!,#REF!,#REF!,#REF!,#REF!,#REF!,#REF!,#REF!,#REF!</definedName>
    <definedName name="Z_4D69706A_3E5A_11D2_B93D_00C04F7ADD59_.wvu.Rows" hidden="1">#REF!,#REF!,#REF!,#REF!,#REF!,#REF!,#REF!,#REF!,#REF!</definedName>
    <definedName name="Z_4D69706B_3E5A_11D2_B93D_00C04F7ADD59_.wvu.Cols" localSheetId="0" hidden="1">#REF!,#REF!</definedName>
    <definedName name="Z_4D69706B_3E5A_11D2_B93D_00C04F7ADD59_.wvu.Cols" localSheetId="2" hidden="1">#REF!,#REF!</definedName>
    <definedName name="Z_4D69706B_3E5A_11D2_B93D_00C04F7ADD59_.wvu.Cols" hidden="1">#REF!,#REF!</definedName>
    <definedName name="Z_4D69706B_3E5A_11D2_B93D_00C04F7ADD59_.wvu.Rows" localSheetId="0" hidden="1">#REF!,#REF!,#REF!,#REF!,#REF!</definedName>
    <definedName name="Z_4D69706B_3E5A_11D2_B93D_00C04F7ADD59_.wvu.Rows" localSheetId="2" hidden="1">#REF!,#REF!,#REF!,#REF!,#REF!</definedName>
    <definedName name="Z_4D69706B_3E5A_11D2_B93D_00C04F7ADD59_.wvu.Rows" hidden="1">#REF!,#REF!,#REF!,#REF!,#REF!</definedName>
    <definedName name="Z_4D69706C_3E5A_11D2_B93D_00C04F7ADD59_.wvu.Cols" localSheetId="0" hidden="1">#REF!,#REF!</definedName>
    <definedName name="Z_4D69706C_3E5A_11D2_B93D_00C04F7ADD59_.wvu.Cols" localSheetId="2" hidden="1">#REF!,#REF!</definedName>
    <definedName name="Z_4D69706C_3E5A_11D2_B93D_00C04F7ADD59_.wvu.Cols" hidden="1">#REF!,#REF!</definedName>
    <definedName name="Z_4D69706C_3E5A_11D2_B93D_00C04F7ADD59_.wvu.Rows" localSheetId="0" hidden="1">#REF!,#REF!,#REF!,#REF!,#REF!,#REF!,#REF!,#REF!,#REF!,#REF!</definedName>
    <definedName name="Z_4D69706C_3E5A_11D2_B93D_00C04F7ADD59_.wvu.Rows" localSheetId="2" hidden="1">#REF!,#REF!,#REF!,#REF!,#REF!,#REF!,#REF!,#REF!,#REF!,#REF!</definedName>
    <definedName name="Z_4D69706C_3E5A_11D2_B93D_00C04F7ADD59_.wvu.Rows" hidden="1">#REF!,#REF!,#REF!,#REF!,#REF!,#REF!,#REF!,#REF!,#REF!,#REF!</definedName>
    <definedName name="Z_4D69706D_3E5A_11D2_B93D_00C04F7ADD59_.wvu.Cols" localSheetId="0" hidden="1">#REF!,#REF!</definedName>
    <definedName name="Z_4D69706D_3E5A_11D2_B93D_00C04F7ADD59_.wvu.Cols" localSheetId="2" hidden="1">#REF!,#REF!</definedName>
    <definedName name="Z_4D69706D_3E5A_11D2_B93D_00C04F7ADD59_.wvu.Cols" hidden="1">#REF!,#REF!</definedName>
    <definedName name="Z_4D69706E_3E5A_11D2_B93D_00C04F7ADD59_.wvu.Cols" localSheetId="0" hidden="1">#REF!,#REF!</definedName>
    <definedName name="Z_4D69706E_3E5A_11D2_B93D_00C04F7ADD59_.wvu.Cols" localSheetId="2" hidden="1">#REF!,#REF!</definedName>
    <definedName name="Z_4D69706E_3E5A_11D2_B93D_00C04F7ADD59_.wvu.Cols" hidden="1">#REF!,#REF!</definedName>
    <definedName name="Z_4D69706E_3E5A_11D2_B93D_00C04F7ADD59_.wvu.Rows" localSheetId="0" hidden="1">#REF!,#REF!</definedName>
    <definedName name="Z_4D69706E_3E5A_11D2_B93D_00C04F7ADD59_.wvu.Rows" localSheetId="2" hidden="1">#REF!,#REF!</definedName>
    <definedName name="Z_4D69706E_3E5A_11D2_B93D_00C04F7ADD59_.wvu.Rows" hidden="1">#REF!,#REF!</definedName>
    <definedName name="Z_4D69706F_3E5A_11D2_B93D_00C04F7ADD59_.wvu.Cols" localSheetId="0" hidden="1">#REF!,#REF!</definedName>
    <definedName name="Z_4D69706F_3E5A_11D2_B93D_00C04F7ADD59_.wvu.Cols" localSheetId="2" hidden="1">#REF!,#REF!</definedName>
    <definedName name="Z_4D69706F_3E5A_11D2_B93D_00C04F7ADD59_.wvu.Cols" hidden="1">#REF!,#REF!</definedName>
    <definedName name="Z_56741B30_9E05_11D4_BE09_0050040BF713_.wvu.Cols" localSheetId="0" hidden="1">#REF!</definedName>
    <definedName name="Z_56741B30_9E05_11D4_BE09_0050040BF713_.wvu.Cols" localSheetId="2" hidden="1">#REF!</definedName>
    <definedName name="Z_56741B30_9E05_11D4_BE09_0050040BF713_.wvu.Cols" hidden="1">#REF!</definedName>
    <definedName name="Z_56741B30_9E05_11D4_BE09_0050040BF713_.wvu.PrintTitles" localSheetId="0" hidden="1">#REF!</definedName>
    <definedName name="Z_56741B30_9E05_11D4_BE09_0050040BF713_.wvu.PrintTitles" localSheetId="2" hidden="1">#REF!</definedName>
    <definedName name="Z_56741B30_9E05_11D4_BE09_0050040BF713_.wvu.PrintTitles" hidden="1">#REF!</definedName>
    <definedName name="Z_7DE7B4CF_4CBE_11D2_B93D_00C04F7ADD59_.wvu.Cols" localSheetId="0" hidden="1">#REF!,#REF!</definedName>
    <definedName name="Z_7DE7B4CF_4CBE_11D2_B93D_00C04F7ADD59_.wvu.Cols" localSheetId="2" hidden="1">#REF!,#REF!</definedName>
    <definedName name="Z_7DE7B4CF_4CBE_11D2_B93D_00C04F7ADD59_.wvu.Cols" hidden="1">#REF!,#REF!</definedName>
    <definedName name="Z_7DE7B4D0_4CBE_11D2_B93D_00C04F7ADD59_.wvu.Cols" localSheetId="0" hidden="1">#REF!,#REF!</definedName>
    <definedName name="Z_7DE7B4D0_4CBE_11D2_B93D_00C04F7ADD59_.wvu.Cols" localSheetId="2" hidden="1">#REF!,#REF!</definedName>
    <definedName name="Z_7DE7B4D0_4CBE_11D2_B93D_00C04F7ADD59_.wvu.Cols" hidden="1">#REF!,#REF!</definedName>
    <definedName name="Z_7DE7B4D0_4CBE_11D2_B93D_00C04F7ADD59_.wvu.Rows" localSheetId="0" hidden="1">#REF!,#REF!,#REF!,#REF!,#REF!,#REF!</definedName>
    <definedName name="Z_7DE7B4D0_4CBE_11D2_B93D_00C04F7ADD59_.wvu.Rows" localSheetId="2" hidden="1">#REF!,#REF!,#REF!,#REF!,#REF!,#REF!</definedName>
    <definedName name="Z_7DE7B4D0_4CBE_11D2_B93D_00C04F7ADD59_.wvu.Rows" hidden="1">#REF!,#REF!,#REF!,#REF!,#REF!,#REF!</definedName>
    <definedName name="Z_7DE7B4D1_4CBE_11D2_B93D_00C04F7ADD59_.wvu.Cols" localSheetId="0" hidden="1">#REF!,#REF!</definedName>
    <definedName name="Z_7DE7B4D1_4CBE_11D2_B93D_00C04F7ADD59_.wvu.Cols" localSheetId="2" hidden="1">#REF!,#REF!</definedName>
    <definedName name="Z_7DE7B4D1_4CBE_11D2_B93D_00C04F7ADD59_.wvu.Cols" hidden="1">#REF!,#REF!</definedName>
    <definedName name="Z_7DE7B4D1_4CBE_11D2_B93D_00C04F7ADD59_.wvu.Rows" localSheetId="0" hidden="1">#REF!,#REF!,#REF!,#REF!,#REF!,#REF!,#REF!,#REF!,#REF!</definedName>
    <definedName name="Z_7DE7B4D1_4CBE_11D2_B93D_00C04F7ADD59_.wvu.Rows" localSheetId="2" hidden="1">#REF!,#REF!,#REF!,#REF!,#REF!,#REF!,#REF!,#REF!,#REF!</definedName>
    <definedName name="Z_7DE7B4D1_4CBE_11D2_B93D_00C04F7ADD59_.wvu.Rows" hidden="1">#REF!,#REF!,#REF!,#REF!,#REF!,#REF!,#REF!,#REF!,#REF!</definedName>
    <definedName name="Z_7DE7B4D2_4CBE_11D2_B93D_00C04F7ADD59_.wvu.Cols" localSheetId="0" hidden="1">#REF!,#REF!</definedName>
    <definedName name="Z_7DE7B4D2_4CBE_11D2_B93D_00C04F7ADD59_.wvu.Cols" localSheetId="2" hidden="1">#REF!,#REF!</definedName>
    <definedName name="Z_7DE7B4D2_4CBE_11D2_B93D_00C04F7ADD59_.wvu.Cols" hidden="1">#REF!,#REF!</definedName>
    <definedName name="Z_7DE7B4D2_4CBE_11D2_B93D_00C04F7ADD59_.wvu.Rows" localSheetId="0" hidden="1">#REF!,#REF!,#REF!,#REF!,#REF!,#REF!,#REF!,#REF!,#REF!</definedName>
    <definedName name="Z_7DE7B4D2_4CBE_11D2_B93D_00C04F7ADD59_.wvu.Rows" localSheetId="2" hidden="1">#REF!,#REF!,#REF!,#REF!,#REF!,#REF!,#REF!,#REF!,#REF!</definedName>
    <definedName name="Z_7DE7B4D2_4CBE_11D2_B93D_00C04F7ADD59_.wvu.Rows" hidden="1">#REF!,#REF!,#REF!,#REF!,#REF!,#REF!,#REF!,#REF!,#REF!</definedName>
    <definedName name="Z_7DE7B4D3_4CBE_11D2_B93D_00C04F7ADD59_.wvu.Cols" localSheetId="0" hidden="1">#REF!,#REF!</definedName>
    <definedName name="Z_7DE7B4D3_4CBE_11D2_B93D_00C04F7ADD59_.wvu.Cols" localSheetId="2" hidden="1">#REF!,#REF!</definedName>
    <definedName name="Z_7DE7B4D3_4CBE_11D2_B93D_00C04F7ADD59_.wvu.Cols" hidden="1">#REF!,#REF!</definedName>
    <definedName name="Z_7DE7B4D3_4CBE_11D2_B93D_00C04F7ADD59_.wvu.Rows" localSheetId="0" hidden="1">#REF!,#REF!,#REF!,#REF!,#REF!</definedName>
    <definedName name="Z_7DE7B4D3_4CBE_11D2_B93D_00C04F7ADD59_.wvu.Rows" localSheetId="2" hidden="1">#REF!,#REF!,#REF!,#REF!,#REF!</definedName>
    <definedName name="Z_7DE7B4D3_4CBE_11D2_B93D_00C04F7ADD59_.wvu.Rows" hidden="1">#REF!,#REF!,#REF!,#REF!,#REF!</definedName>
    <definedName name="Z_7DE7B4D4_4CBE_11D2_B93D_00C04F7ADD59_.wvu.Cols" localSheetId="0" hidden="1">#REF!,#REF!</definedName>
    <definedName name="Z_7DE7B4D4_4CBE_11D2_B93D_00C04F7ADD59_.wvu.Cols" localSheetId="2" hidden="1">#REF!,#REF!</definedName>
    <definedName name="Z_7DE7B4D4_4CBE_11D2_B93D_00C04F7ADD59_.wvu.Cols" hidden="1">#REF!,#REF!</definedName>
    <definedName name="Z_7DE7B4D4_4CBE_11D2_B93D_00C04F7ADD59_.wvu.Rows" localSheetId="0" hidden="1">#REF!,#REF!,#REF!,#REF!,#REF!,#REF!,#REF!,#REF!,#REF!,#REF!</definedName>
    <definedName name="Z_7DE7B4D4_4CBE_11D2_B93D_00C04F7ADD59_.wvu.Rows" localSheetId="2" hidden="1">#REF!,#REF!,#REF!,#REF!,#REF!,#REF!,#REF!,#REF!,#REF!,#REF!</definedName>
    <definedName name="Z_7DE7B4D4_4CBE_11D2_B93D_00C04F7ADD59_.wvu.Rows" hidden="1">#REF!,#REF!,#REF!,#REF!,#REF!,#REF!,#REF!,#REF!,#REF!,#REF!</definedName>
    <definedName name="Z_7DE7B4D5_4CBE_11D2_B93D_00C04F7ADD59_.wvu.Cols" localSheetId="0" hidden="1">#REF!,#REF!</definedName>
    <definedName name="Z_7DE7B4D5_4CBE_11D2_B93D_00C04F7ADD59_.wvu.Cols" localSheetId="2" hidden="1">#REF!,#REF!</definedName>
    <definedName name="Z_7DE7B4D5_4CBE_11D2_B93D_00C04F7ADD59_.wvu.Cols" hidden="1">#REF!,#REF!</definedName>
    <definedName name="Z_7DE7B4D6_4CBE_11D2_B93D_00C04F7ADD59_.wvu.Cols" localSheetId="0" hidden="1">#REF!,#REF!</definedName>
    <definedName name="Z_7DE7B4D6_4CBE_11D2_B93D_00C04F7ADD59_.wvu.Cols" localSheetId="2" hidden="1">#REF!,#REF!</definedName>
    <definedName name="Z_7DE7B4D6_4CBE_11D2_B93D_00C04F7ADD59_.wvu.Cols" hidden="1">#REF!,#REF!</definedName>
    <definedName name="Z_7DE7B4D6_4CBE_11D2_B93D_00C04F7ADD59_.wvu.Rows" localSheetId="0" hidden="1">#REF!,#REF!</definedName>
    <definedName name="Z_7DE7B4D6_4CBE_11D2_B93D_00C04F7ADD59_.wvu.Rows" localSheetId="2" hidden="1">#REF!,#REF!</definedName>
    <definedName name="Z_7DE7B4D6_4CBE_11D2_B93D_00C04F7ADD59_.wvu.Rows" hidden="1">#REF!,#REF!</definedName>
    <definedName name="Z_7DE7B4D7_4CBE_11D2_B93D_00C04F7ADD59_.wvu.Cols" localSheetId="0" hidden="1">#REF!,#REF!</definedName>
    <definedName name="Z_7DE7B4D7_4CBE_11D2_B93D_00C04F7ADD59_.wvu.Cols" localSheetId="2" hidden="1">#REF!,#REF!</definedName>
    <definedName name="Z_7DE7B4D7_4CBE_11D2_B93D_00C04F7ADD59_.wvu.Cols" hidden="1">#REF!,#REF!</definedName>
    <definedName name="Z_9426E38C_13B4_4AE0_934B_D7DFB740B66C_.wvu.PrintArea" localSheetId="0">#REF!</definedName>
    <definedName name="Z_9426E38C_13B4_4AE0_934B_D7DFB740B66C_.wvu.PrintArea" localSheetId="2">#REF!</definedName>
    <definedName name="Z_9426E38C_13B4_4AE0_934B_D7DFB740B66C_.wvu.PrintArea">#REF!</definedName>
    <definedName name="Z_9426E38C_13B4_4AE0_934B_D7DFB740B66C_.wvu.PrintArea_1" localSheetId="0">#REF!</definedName>
    <definedName name="Z_9426E38C_13B4_4AE0_934B_D7DFB740B66C_.wvu.PrintArea_1" localSheetId="2">#REF!</definedName>
    <definedName name="Z_9426E38C_13B4_4AE0_934B_D7DFB740B66C_.wvu.PrintArea_1">#REF!</definedName>
    <definedName name="Z_9426E38C_13B4_4AE0_934B_D7DFB740B66C_.wvu.PrintArea_12" localSheetId="0">#REF!</definedName>
    <definedName name="Z_9426E38C_13B4_4AE0_934B_D7DFB740B66C_.wvu.PrintArea_12" localSheetId="2">#REF!</definedName>
    <definedName name="Z_9426E38C_13B4_4AE0_934B_D7DFB740B66C_.wvu.PrintArea_12">#REF!</definedName>
    <definedName name="Z_9426E38C_13B4_4AE0_934B_D7DFB740B66C_.wvu.PrintArea_13" localSheetId="0">#REF!</definedName>
    <definedName name="Z_9426E38C_13B4_4AE0_934B_D7DFB740B66C_.wvu.PrintArea_13" localSheetId="2">#REF!</definedName>
    <definedName name="Z_9426E38C_13B4_4AE0_934B_D7DFB740B66C_.wvu.PrintArea_13">#REF!</definedName>
    <definedName name="Z_9426E38C_13B4_4AE0_934B_D7DFB740B66C_.wvu.PrintArea_15" localSheetId="0">#REF!</definedName>
    <definedName name="Z_9426E38C_13B4_4AE0_934B_D7DFB740B66C_.wvu.PrintArea_15" localSheetId="2">#REF!</definedName>
    <definedName name="Z_9426E38C_13B4_4AE0_934B_D7DFB740B66C_.wvu.PrintArea_15">#REF!</definedName>
    <definedName name="Z_9426E38C_13B4_4AE0_934B_D7DFB740B66C_.wvu.PrintArea_16" localSheetId="0">#REF!</definedName>
    <definedName name="Z_9426E38C_13B4_4AE0_934B_D7DFB740B66C_.wvu.PrintArea_16" localSheetId="2">#REF!</definedName>
    <definedName name="Z_9426E38C_13B4_4AE0_934B_D7DFB740B66C_.wvu.PrintArea_16">#REF!</definedName>
    <definedName name="Z_9426E38C_13B4_4AE0_934B_D7DFB740B66C_.wvu.PrintArea_19" localSheetId="0">#REF!</definedName>
    <definedName name="Z_9426E38C_13B4_4AE0_934B_D7DFB740B66C_.wvu.PrintArea_19" localSheetId="2">#REF!</definedName>
    <definedName name="Z_9426E38C_13B4_4AE0_934B_D7DFB740B66C_.wvu.PrintArea_19">#REF!</definedName>
    <definedName name="Z_9426E38C_13B4_4AE0_934B_D7DFB740B66C_.wvu.PrintArea_2" localSheetId="0">#REF!</definedName>
    <definedName name="Z_9426E38C_13B4_4AE0_934B_D7DFB740B66C_.wvu.PrintArea_2" localSheetId="2">#REF!</definedName>
    <definedName name="Z_9426E38C_13B4_4AE0_934B_D7DFB740B66C_.wvu.PrintArea_2">#REF!</definedName>
    <definedName name="Z_9426E38C_13B4_4AE0_934B_D7DFB740B66C_.wvu.PrintArea_20" localSheetId="0">#REF!</definedName>
    <definedName name="Z_9426E38C_13B4_4AE0_934B_D7DFB740B66C_.wvu.PrintArea_20" localSheetId="2">#REF!</definedName>
    <definedName name="Z_9426E38C_13B4_4AE0_934B_D7DFB740B66C_.wvu.PrintArea_20">#REF!</definedName>
    <definedName name="Z_9426E38C_13B4_4AE0_934B_D7DFB740B66C_.wvu.PrintArea_24" localSheetId="0">#REF!</definedName>
    <definedName name="Z_9426E38C_13B4_4AE0_934B_D7DFB740B66C_.wvu.PrintArea_24" localSheetId="2">#REF!</definedName>
    <definedName name="Z_9426E38C_13B4_4AE0_934B_D7DFB740B66C_.wvu.PrintArea_24">#REF!</definedName>
    <definedName name="Z_9426E38C_13B4_4AE0_934B_D7DFB740B66C_.wvu.PrintArea_25" localSheetId="0">#REF!</definedName>
    <definedName name="Z_9426E38C_13B4_4AE0_934B_D7DFB740B66C_.wvu.PrintArea_25" localSheetId="2">#REF!</definedName>
    <definedName name="Z_9426E38C_13B4_4AE0_934B_D7DFB740B66C_.wvu.PrintArea_25">#REF!</definedName>
    <definedName name="Z_9426E38C_13B4_4AE0_934B_D7DFB740B66C_.wvu.PrintArea_26" localSheetId="0">#REF!</definedName>
    <definedName name="Z_9426E38C_13B4_4AE0_934B_D7DFB740B66C_.wvu.PrintArea_26" localSheetId="2">#REF!</definedName>
    <definedName name="Z_9426E38C_13B4_4AE0_934B_D7DFB740B66C_.wvu.PrintArea_26">#REF!</definedName>
    <definedName name="Z_9426E38C_13B4_4AE0_934B_D7DFB740B66C_.wvu.PrintArea_27" localSheetId="0">#REF!</definedName>
    <definedName name="Z_9426E38C_13B4_4AE0_934B_D7DFB740B66C_.wvu.PrintArea_27" localSheetId="2">#REF!</definedName>
    <definedName name="Z_9426E38C_13B4_4AE0_934B_D7DFB740B66C_.wvu.PrintArea_27">#REF!</definedName>
    <definedName name="Z_9426E38C_13B4_4AE0_934B_D7DFB740B66C_.wvu.PrintArea_28" localSheetId="0">#REF!</definedName>
    <definedName name="Z_9426E38C_13B4_4AE0_934B_D7DFB740B66C_.wvu.PrintArea_28" localSheetId="2">#REF!</definedName>
    <definedName name="Z_9426E38C_13B4_4AE0_934B_D7DFB740B66C_.wvu.PrintArea_28">#REF!</definedName>
    <definedName name="Z_9426E38C_13B4_4AE0_934B_D7DFB740B66C_.wvu.PrintArea_29" localSheetId="0">#REF!</definedName>
    <definedName name="Z_9426E38C_13B4_4AE0_934B_D7DFB740B66C_.wvu.PrintArea_29" localSheetId="2">#REF!</definedName>
    <definedName name="Z_9426E38C_13B4_4AE0_934B_D7DFB740B66C_.wvu.PrintArea_29">#REF!</definedName>
    <definedName name="Z_9426E38C_13B4_4AE0_934B_D7DFB740B66C_.wvu.PrintArea_3" localSheetId="0">#REF!</definedName>
    <definedName name="Z_9426E38C_13B4_4AE0_934B_D7DFB740B66C_.wvu.PrintArea_3" localSheetId="2">#REF!</definedName>
    <definedName name="Z_9426E38C_13B4_4AE0_934B_D7DFB740B66C_.wvu.PrintArea_3">#REF!</definedName>
    <definedName name="Z_9426E38C_13B4_4AE0_934B_D7DFB740B66C_.wvu.PrintArea_30" localSheetId="0">#REF!</definedName>
    <definedName name="Z_9426E38C_13B4_4AE0_934B_D7DFB740B66C_.wvu.PrintArea_30" localSheetId="2">#REF!</definedName>
    <definedName name="Z_9426E38C_13B4_4AE0_934B_D7DFB740B66C_.wvu.PrintArea_30">#REF!</definedName>
    <definedName name="Z_9426E38C_13B4_4AE0_934B_D7DFB740B66C_.wvu.PrintArea_31" localSheetId="0">#REF!</definedName>
    <definedName name="Z_9426E38C_13B4_4AE0_934B_D7DFB740B66C_.wvu.PrintArea_31" localSheetId="2">#REF!</definedName>
    <definedName name="Z_9426E38C_13B4_4AE0_934B_D7DFB740B66C_.wvu.PrintArea_31">#REF!</definedName>
    <definedName name="Z_9426E38C_13B4_4AE0_934B_D7DFB740B66C_.wvu.PrintArea_32" localSheetId="0">#REF!</definedName>
    <definedName name="Z_9426E38C_13B4_4AE0_934B_D7DFB740B66C_.wvu.PrintArea_32" localSheetId="2">#REF!</definedName>
    <definedName name="Z_9426E38C_13B4_4AE0_934B_D7DFB740B66C_.wvu.PrintArea_32">#REF!</definedName>
    <definedName name="Z_9426E38C_13B4_4AE0_934B_D7DFB740B66C_.wvu.PrintArea_33" localSheetId="0">#REF!</definedName>
    <definedName name="Z_9426E38C_13B4_4AE0_934B_D7DFB740B66C_.wvu.PrintArea_33" localSheetId="2">#REF!</definedName>
    <definedName name="Z_9426E38C_13B4_4AE0_934B_D7DFB740B66C_.wvu.PrintArea_33">#REF!</definedName>
    <definedName name="Z_9426E38C_13B4_4AE0_934B_D7DFB740B66C_.wvu.PrintArea_34" localSheetId="0">#REF!</definedName>
    <definedName name="Z_9426E38C_13B4_4AE0_934B_D7DFB740B66C_.wvu.PrintArea_34" localSheetId="2">#REF!</definedName>
    <definedName name="Z_9426E38C_13B4_4AE0_934B_D7DFB740B66C_.wvu.PrintArea_34">#REF!</definedName>
    <definedName name="Z_9426E38C_13B4_4AE0_934B_D7DFB740B66C_.wvu.PrintArea_4" localSheetId="0">#REF!</definedName>
    <definedName name="Z_9426E38C_13B4_4AE0_934B_D7DFB740B66C_.wvu.PrintArea_4" localSheetId="2">#REF!</definedName>
    <definedName name="Z_9426E38C_13B4_4AE0_934B_D7DFB740B66C_.wvu.PrintArea_4">#REF!</definedName>
    <definedName name="Z_9426E38C_13B4_4AE0_934B_D7DFB740B66C_.wvu.PrintArea_42" localSheetId="0">#REF!</definedName>
    <definedName name="Z_9426E38C_13B4_4AE0_934B_D7DFB740B66C_.wvu.PrintArea_42" localSheetId="2">#REF!</definedName>
    <definedName name="Z_9426E38C_13B4_4AE0_934B_D7DFB740B66C_.wvu.PrintArea_42">#REF!</definedName>
    <definedName name="Z_9426E38C_13B4_4AE0_934B_D7DFB740B66C_.wvu.PrintArea_5" localSheetId="0">#REF!</definedName>
    <definedName name="Z_9426E38C_13B4_4AE0_934B_D7DFB740B66C_.wvu.PrintArea_5" localSheetId="2">#REF!</definedName>
    <definedName name="Z_9426E38C_13B4_4AE0_934B_D7DFB740B66C_.wvu.PrintArea_5">#REF!</definedName>
    <definedName name="Z_9426E38C_13B4_4AE0_934B_D7DFB740B66C_.wvu.PrintTitles" localSheetId="0">#REF!</definedName>
    <definedName name="Z_9426E38C_13B4_4AE0_934B_D7DFB740B66C_.wvu.PrintTitles" localSheetId="2">#REF!</definedName>
    <definedName name="Z_9426E38C_13B4_4AE0_934B_D7DFB740B66C_.wvu.PrintTitles">#REF!</definedName>
    <definedName name="Z_9426E38C_13B4_4AE0_934B_D7DFB740B66C_.wvu.PrintTitles_1">#N/A</definedName>
    <definedName name="Z_9426E38C_13B4_4AE0_934B_D7DFB740B66C_.wvu.PrintTitles_10">#N/A</definedName>
    <definedName name="Z_9426E38C_13B4_4AE0_934B_D7DFB740B66C_.wvu.PrintTitles_11">#N/A</definedName>
    <definedName name="Z_9426E38C_13B4_4AE0_934B_D7DFB740B66C_.wvu.PrintTitles_12">#N/A</definedName>
    <definedName name="Z_9426E38C_13B4_4AE0_934B_D7DFB740B66C_.wvu.PrintTitles_2">#N/A</definedName>
    <definedName name="Z_9426E38C_13B4_4AE0_934B_D7DFB740B66C_.wvu.PrintTitles_3">#N/A</definedName>
    <definedName name="Z_9426E38C_13B4_4AE0_934B_D7DFB740B66C_.wvu.PrintTitles_4">#N/A</definedName>
    <definedName name="Z_9426E38C_13B4_4AE0_934B_D7DFB740B66C_.wvu.PrintTitles_5">#N/A</definedName>
    <definedName name="Z_9426E38C_13B4_4AE0_934B_D7DFB740B66C_.wvu.PrintTitles_6">#N/A</definedName>
    <definedName name="Z_9426E38C_13B4_4AE0_934B_D7DFB740B66C_.wvu.PrintTitles_7">#N/A</definedName>
    <definedName name="Z_9426E38C_13B4_4AE0_934B_D7DFB740B66C_.wvu.PrintTitles_8">#N/A</definedName>
    <definedName name="Z_9426E38C_13B4_4AE0_934B_D7DFB740B66C_.wvu.PrintTitles_9">#N/A</definedName>
    <definedName name="Z_9C764411_CC6B_11D4_A50D_00010277FBAA_.wvu.PrintArea" localSheetId="0" hidden="1">#REF!</definedName>
    <definedName name="Z_9C764411_CC6B_11D4_A50D_00010277FBAA_.wvu.PrintArea" localSheetId="2" hidden="1">#REF!</definedName>
    <definedName name="Z_9C764411_CC6B_11D4_A50D_00010277FBAA_.wvu.PrintArea" hidden="1">#REF!</definedName>
    <definedName name="Z_C207A48F_3DC8_11D2_B93D_00C04F7ADD59_.wvu.Cols" localSheetId="0" hidden="1">#REF!,#REF!</definedName>
    <definedName name="Z_C207A48F_3DC8_11D2_B93D_00C04F7ADD59_.wvu.Cols" localSheetId="2" hidden="1">#REF!,#REF!</definedName>
    <definedName name="Z_C207A48F_3DC8_11D2_B93D_00C04F7ADD59_.wvu.Cols" hidden="1">#REF!,#REF!</definedName>
    <definedName name="Z_C207A490_3DC8_11D2_B93D_00C04F7ADD59_.wvu.Cols" localSheetId="0" hidden="1">#REF!,#REF!</definedName>
    <definedName name="Z_C207A490_3DC8_11D2_B93D_00C04F7ADD59_.wvu.Cols" localSheetId="2" hidden="1">#REF!,#REF!</definedName>
    <definedName name="Z_C207A490_3DC8_11D2_B93D_00C04F7ADD59_.wvu.Cols" hidden="1">#REF!,#REF!</definedName>
    <definedName name="Z_C207A490_3DC8_11D2_B93D_00C04F7ADD59_.wvu.Rows" localSheetId="0" hidden="1">#REF!,#REF!,#REF!,#REF!,#REF!,#REF!</definedName>
    <definedName name="Z_C207A490_3DC8_11D2_B93D_00C04F7ADD59_.wvu.Rows" localSheetId="2" hidden="1">#REF!,#REF!,#REF!,#REF!,#REF!,#REF!</definedName>
    <definedName name="Z_C207A490_3DC8_11D2_B93D_00C04F7ADD59_.wvu.Rows" hidden="1">#REF!,#REF!,#REF!,#REF!,#REF!,#REF!</definedName>
    <definedName name="Z_C207A491_3DC8_11D2_B93D_00C04F7ADD59_.wvu.Cols" localSheetId="0" hidden="1">#REF!,#REF!</definedName>
    <definedName name="Z_C207A491_3DC8_11D2_B93D_00C04F7ADD59_.wvu.Cols" localSheetId="2" hidden="1">#REF!,#REF!</definedName>
    <definedName name="Z_C207A491_3DC8_11D2_B93D_00C04F7ADD59_.wvu.Cols" hidden="1">#REF!,#REF!</definedName>
    <definedName name="Z_C207A491_3DC8_11D2_B93D_00C04F7ADD59_.wvu.Rows" localSheetId="0" hidden="1">#REF!,#REF!,#REF!,#REF!,#REF!,#REF!,#REF!,#REF!,#REF!</definedName>
    <definedName name="Z_C207A491_3DC8_11D2_B93D_00C04F7ADD59_.wvu.Rows" localSheetId="2" hidden="1">#REF!,#REF!,#REF!,#REF!,#REF!,#REF!,#REF!,#REF!,#REF!</definedName>
    <definedName name="Z_C207A491_3DC8_11D2_B93D_00C04F7ADD59_.wvu.Rows" hidden="1">#REF!,#REF!,#REF!,#REF!,#REF!,#REF!,#REF!,#REF!,#REF!</definedName>
    <definedName name="Z_C207A493_3DC8_11D2_B93D_00C04F7ADD59_.wvu.Cols" localSheetId="0" hidden="1">#REF!,#REF!</definedName>
    <definedName name="Z_C207A493_3DC8_11D2_B93D_00C04F7ADD59_.wvu.Cols" localSheetId="2" hidden="1">#REF!,#REF!</definedName>
    <definedName name="Z_C207A493_3DC8_11D2_B93D_00C04F7ADD59_.wvu.Cols" hidden="1">#REF!,#REF!</definedName>
    <definedName name="Z_C207A493_3DC8_11D2_B93D_00C04F7ADD59_.wvu.Rows" localSheetId="0" hidden="1">#REF!,#REF!,#REF!,#REF!,#REF!</definedName>
    <definedName name="Z_C207A493_3DC8_11D2_B93D_00C04F7ADD59_.wvu.Rows" localSheetId="2" hidden="1">#REF!,#REF!,#REF!,#REF!,#REF!</definedName>
    <definedName name="Z_C207A493_3DC8_11D2_B93D_00C04F7ADD59_.wvu.Rows" hidden="1">#REF!,#REF!,#REF!,#REF!,#REF!</definedName>
    <definedName name="Z_C207A494_3DC8_11D2_B93D_00C04F7ADD59_.wvu.Cols" localSheetId="0" hidden="1">#REF!,#REF!</definedName>
    <definedName name="Z_C207A494_3DC8_11D2_B93D_00C04F7ADD59_.wvu.Cols" localSheetId="2" hidden="1">#REF!,#REF!</definedName>
    <definedName name="Z_C207A494_3DC8_11D2_B93D_00C04F7ADD59_.wvu.Cols" hidden="1">#REF!,#REF!</definedName>
    <definedName name="Z_C207A494_3DC8_11D2_B93D_00C04F7ADD59_.wvu.Rows" localSheetId="0" hidden="1">#REF!,#REF!,#REF!,#REF!,#REF!,#REF!,#REF!,#REF!,#REF!,#REF!</definedName>
    <definedName name="Z_C207A494_3DC8_11D2_B93D_00C04F7ADD59_.wvu.Rows" localSheetId="2" hidden="1">#REF!,#REF!,#REF!,#REF!,#REF!,#REF!,#REF!,#REF!,#REF!,#REF!</definedName>
    <definedName name="Z_C207A494_3DC8_11D2_B93D_00C04F7ADD59_.wvu.Rows" hidden="1">#REF!,#REF!,#REF!,#REF!,#REF!,#REF!,#REF!,#REF!,#REF!,#REF!</definedName>
    <definedName name="Z_C207A495_3DC8_11D2_B93D_00C04F7ADD59_.wvu.Cols" localSheetId="0" hidden="1">#REF!,#REF!</definedName>
    <definedName name="Z_C207A495_3DC8_11D2_B93D_00C04F7ADD59_.wvu.Cols" localSheetId="2" hidden="1">#REF!,#REF!</definedName>
    <definedName name="Z_C207A495_3DC8_11D2_B93D_00C04F7ADD59_.wvu.Cols" hidden="1">#REF!,#REF!</definedName>
    <definedName name="Z_C207A496_3DC8_11D2_B93D_00C04F7ADD59_.wvu.Cols" localSheetId="0" hidden="1">#REF!,#REF!</definedName>
    <definedName name="Z_C207A496_3DC8_11D2_B93D_00C04F7ADD59_.wvu.Cols" localSheetId="2" hidden="1">#REF!,#REF!</definedName>
    <definedName name="Z_C207A496_3DC8_11D2_B93D_00C04F7ADD59_.wvu.Cols" hidden="1">#REF!,#REF!</definedName>
    <definedName name="Z_C207A496_3DC8_11D2_B93D_00C04F7ADD59_.wvu.Rows" localSheetId="0" hidden="1">#REF!,#REF!</definedName>
    <definedName name="Z_C207A496_3DC8_11D2_B93D_00C04F7ADD59_.wvu.Rows" localSheetId="2" hidden="1">#REF!,#REF!</definedName>
    <definedName name="Z_C207A496_3DC8_11D2_B93D_00C04F7ADD59_.wvu.Rows" hidden="1">#REF!,#REF!</definedName>
    <definedName name="Z_C207A497_3DC8_11D2_B93D_00C04F7ADD59_.wvu.Cols" localSheetId="0" hidden="1">#REF!,#REF!</definedName>
    <definedName name="Z_C207A497_3DC8_11D2_B93D_00C04F7ADD59_.wvu.Cols" localSheetId="2" hidden="1">#REF!,#REF!</definedName>
    <definedName name="Z_C207A497_3DC8_11D2_B93D_00C04F7ADD59_.wvu.Cols" hidden="1">#REF!,#REF!</definedName>
    <definedName name="Z_C313B3E8_4D4B_11D2_B93D_00C04F7ADD59_.wvu.Cols" localSheetId="0" hidden="1">#REF!,#REF!</definedName>
    <definedName name="Z_C313B3E8_4D4B_11D2_B93D_00C04F7ADD59_.wvu.Cols" localSheetId="2" hidden="1">#REF!,#REF!</definedName>
    <definedName name="Z_C313B3E8_4D4B_11D2_B93D_00C04F7ADD59_.wvu.Cols" hidden="1">#REF!,#REF!</definedName>
    <definedName name="Z_C313B3E9_4D4B_11D2_B93D_00C04F7ADD59_.wvu.Cols" localSheetId="0" hidden="1">#REF!,#REF!</definedName>
    <definedName name="Z_C313B3E9_4D4B_11D2_B93D_00C04F7ADD59_.wvu.Cols" localSheetId="2" hidden="1">#REF!,#REF!</definedName>
    <definedName name="Z_C313B3E9_4D4B_11D2_B93D_00C04F7ADD59_.wvu.Cols" hidden="1">#REF!,#REF!</definedName>
    <definedName name="Z_C313B3E9_4D4B_11D2_B93D_00C04F7ADD59_.wvu.Rows" localSheetId="0" hidden="1">#REF!,#REF!,#REF!,#REF!,#REF!,#REF!</definedName>
    <definedName name="Z_C313B3E9_4D4B_11D2_B93D_00C04F7ADD59_.wvu.Rows" localSheetId="2" hidden="1">#REF!,#REF!,#REF!,#REF!,#REF!,#REF!</definedName>
    <definedName name="Z_C313B3E9_4D4B_11D2_B93D_00C04F7ADD59_.wvu.Rows" hidden="1">#REF!,#REF!,#REF!,#REF!,#REF!,#REF!</definedName>
    <definedName name="Z_C313B3EA_4D4B_11D2_B93D_00C04F7ADD59_.wvu.Cols" localSheetId="0" hidden="1">#REF!,#REF!</definedName>
    <definedName name="Z_C313B3EA_4D4B_11D2_B93D_00C04F7ADD59_.wvu.Cols" localSheetId="2" hidden="1">#REF!,#REF!</definedName>
    <definedName name="Z_C313B3EA_4D4B_11D2_B93D_00C04F7ADD59_.wvu.Cols" hidden="1">#REF!,#REF!</definedName>
    <definedName name="Z_C313B3EA_4D4B_11D2_B93D_00C04F7ADD59_.wvu.Rows" localSheetId="0" hidden="1">#REF!,#REF!,#REF!,#REF!,#REF!,#REF!,#REF!,#REF!,#REF!</definedName>
    <definedName name="Z_C313B3EA_4D4B_11D2_B93D_00C04F7ADD59_.wvu.Rows" localSheetId="2" hidden="1">#REF!,#REF!,#REF!,#REF!,#REF!,#REF!,#REF!,#REF!,#REF!</definedName>
    <definedName name="Z_C313B3EA_4D4B_11D2_B93D_00C04F7ADD59_.wvu.Rows" hidden="1">#REF!,#REF!,#REF!,#REF!,#REF!,#REF!,#REF!,#REF!,#REF!</definedName>
    <definedName name="Z_C313B3EB_4D4B_11D2_B93D_00C04F7ADD59_.wvu.Cols" localSheetId="0" hidden="1">#REF!,#REF!</definedName>
    <definedName name="Z_C313B3EB_4D4B_11D2_B93D_00C04F7ADD59_.wvu.Cols" localSheetId="2" hidden="1">#REF!,#REF!</definedName>
    <definedName name="Z_C313B3EB_4D4B_11D2_B93D_00C04F7ADD59_.wvu.Cols" hidden="1">#REF!,#REF!</definedName>
    <definedName name="Z_C313B3EB_4D4B_11D2_B93D_00C04F7ADD59_.wvu.Rows" localSheetId="0" hidden="1">#REF!,#REF!,#REF!,#REF!,#REF!,#REF!,#REF!,#REF!,#REF!</definedName>
    <definedName name="Z_C313B3EB_4D4B_11D2_B93D_00C04F7ADD59_.wvu.Rows" localSheetId="2" hidden="1">#REF!,#REF!,#REF!,#REF!,#REF!,#REF!,#REF!,#REF!,#REF!</definedName>
    <definedName name="Z_C313B3EB_4D4B_11D2_B93D_00C04F7ADD59_.wvu.Rows" hidden="1">#REF!,#REF!,#REF!,#REF!,#REF!,#REF!,#REF!,#REF!,#REF!</definedName>
    <definedName name="Z_C313B3EC_4D4B_11D2_B93D_00C04F7ADD59_.wvu.Cols" localSheetId="0" hidden="1">#REF!,#REF!</definedName>
    <definedName name="Z_C313B3EC_4D4B_11D2_B93D_00C04F7ADD59_.wvu.Cols" localSheetId="2" hidden="1">#REF!,#REF!</definedName>
    <definedName name="Z_C313B3EC_4D4B_11D2_B93D_00C04F7ADD59_.wvu.Cols" hidden="1">#REF!,#REF!</definedName>
    <definedName name="Z_C313B3EC_4D4B_11D2_B93D_00C04F7ADD59_.wvu.Rows" localSheetId="0" hidden="1">#REF!,#REF!,#REF!,#REF!,#REF!</definedName>
    <definedName name="Z_C313B3EC_4D4B_11D2_B93D_00C04F7ADD59_.wvu.Rows" localSheetId="2" hidden="1">#REF!,#REF!,#REF!,#REF!,#REF!</definedName>
    <definedName name="Z_C313B3EC_4D4B_11D2_B93D_00C04F7ADD59_.wvu.Rows" hidden="1">#REF!,#REF!,#REF!,#REF!,#REF!</definedName>
    <definedName name="Z_C313B3ED_4D4B_11D2_B93D_00C04F7ADD59_.wvu.Cols" localSheetId="0" hidden="1">#REF!,#REF!</definedName>
    <definedName name="Z_C313B3ED_4D4B_11D2_B93D_00C04F7ADD59_.wvu.Cols" localSheetId="2" hidden="1">#REF!,#REF!</definedName>
    <definedName name="Z_C313B3ED_4D4B_11D2_B93D_00C04F7ADD59_.wvu.Cols" hidden="1">#REF!,#REF!</definedName>
    <definedName name="Z_C313B3ED_4D4B_11D2_B93D_00C04F7ADD59_.wvu.Rows" localSheetId="0" hidden="1">#REF!,#REF!,#REF!,#REF!,#REF!,#REF!,#REF!,#REF!,#REF!,#REF!</definedName>
    <definedName name="Z_C313B3ED_4D4B_11D2_B93D_00C04F7ADD59_.wvu.Rows" localSheetId="2" hidden="1">#REF!,#REF!,#REF!,#REF!,#REF!,#REF!,#REF!,#REF!,#REF!,#REF!</definedName>
    <definedName name="Z_C313B3ED_4D4B_11D2_B93D_00C04F7ADD59_.wvu.Rows" hidden="1">#REF!,#REF!,#REF!,#REF!,#REF!,#REF!,#REF!,#REF!,#REF!,#REF!</definedName>
    <definedName name="Z_C313B3EE_4D4B_11D2_B93D_00C04F7ADD59_.wvu.Cols" localSheetId="0" hidden="1">#REF!,#REF!</definedName>
    <definedName name="Z_C313B3EE_4D4B_11D2_B93D_00C04F7ADD59_.wvu.Cols" localSheetId="2" hidden="1">#REF!,#REF!</definedName>
    <definedName name="Z_C313B3EE_4D4B_11D2_B93D_00C04F7ADD59_.wvu.Cols" hidden="1">#REF!,#REF!</definedName>
    <definedName name="Z_C313B3EF_4D4B_11D2_B93D_00C04F7ADD59_.wvu.Cols" localSheetId="0" hidden="1">#REF!,#REF!</definedName>
    <definedName name="Z_C313B3EF_4D4B_11D2_B93D_00C04F7ADD59_.wvu.Cols" localSheetId="2" hidden="1">#REF!,#REF!</definedName>
    <definedName name="Z_C313B3EF_4D4B_11D2_B93D_00C04F7ADD59_.wvu.Cols" hidden="1">#REF!,#REF!</definedName>
    <definedName name="Z_C313B3EF_4D4B_11D2_B93D_00C04F7ADD59_.wvu.Rows" localSheetId="0" hidden="1">#REF!,#REF!</definedName>
    <definedName name="Z_C313B3EF_4D4B_11D2_B93D_00C04F7ADD59_.wvu.Rows" localSheetId="2" hidden="1">#REF!,#REF!</definedName>
    <definedName name="Z_C313B3EF_4D4B_11D2_B93D_00C04F7ADD59_.wvu.Rows" hidden="1">#REF!,#REF!</definedName>
    <definedName name="Z_C313B3F0_4D4B_11D2_B93D_00C04F7ADD59_.wvu.Cols" localSheetId="0" hidden="1">#REF!,#REF!</definedName>
    <definedName name="Z_C313B3F0_4D4B_11D2_B93D_00C04F7ADD59_.wvu.Cols" localSheetId="2" hidden="1">#REF!,#REF!</definedName>
    <definedName name="Z_C313B3F0_4D4B_11D2_B93D_00C04F7ADD59_.wvu.Cols" hidden="1">#REF!,#REF!</definedName>
    <definedName name="전체" localSheetId="0">#REF!</definedName>
    <definedName name="전체" localSheetId="2">#REF!</definedName>
    <definedName name="전체">#REF!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4" i="4" l="1"/>
  <c r="K24" i="4"/>
  <c r="E28" i="4"/>
  <c r="E29" i="4"/>
  <c r="E11" i="4"/>
  <c r="H11" i="4" s="1"/>
  <c r="E10" i="4"/>
  <c r="Q47" i="4"/>
  <c r="Q44" i="4"/>
  <c r="L44" i="4"/>
  <c r="K44" i="4"/>
  <c r="J44" i="4"/>
  <c r="E44" i="4"/>
  <c r="D44" i="4"/>
  <c r="C44" i="4"/>
  <c r="S43" i="4"/>
  <c r="S44" i="4" s="1"/>
  <c r="Q43" i="4"/>
  <c r="M43" i="4"/>
  <c r="O43" i="4" s="1"/>
  <c r="O44" i="4" s="1"/>
  <c r="F43" i="4"/>
  <c r="H43" i="4" s="1"/>
  <c r="H44" i="4" s="1"/>
  <c r="K40" i="4"/>
  <c r="K46" i="4" s="1"/>
  <c r="J40" i="4"/>
  <c r="J46" i="4" s="1"/>
  <c r="D40" i="4"/>
  <c r="C40" i="4"/>
  <c r="M39" i="4"/>
  <c r="L39" i="4"/>
  <c r="O39" i="4" s="1"/>
  <c r="O40" i="4" s="1"/>
  <c r="F39" i="4"/>
  <c r="E39" i="4"/>
  <c r="E40" i="4" s="1"/>
  <c r="E46" i="4" s="1"/>
  <c r="Q35" i="4"/>
  <c r="M33" i="4"/>
  <c r="F33" i="4"/>
  <c r="M32" i="4"/>
  <c r="F32" i="4"/>
  <c r="M31" i="4"/>
  <c r="F31" i="4"/>
  <c r="M30" i="4"/>
  <c r="F30" i="4"/>
  <c r="M29" i="4"/>
  <c r="L29" i="4"/>
  <c r="F29" i="4"/>
  <c r="M28" i="4"/>
  <c r="F28" i="4"/>
  <c r="M27" i="4"/>
  <c r="L27" i="4"/>
  <c r="O27" i="4" s="1"/>
  <c r="F27" i="4"/>
  <c r="M23" i="4"/>
  <c r="F23" i="4"/>
  <c r="M22" i="4"/>
  <c r="F22" i="4"/>
  <c r="M21" i="4"/>
  <c r="F21" i="4"/>
  <c r="M20" i="4"/>
  <c r="F20" i="4"/>
  <c r="M19" i="4"/>
  <c r="F19" i="4"/>
  <c r="M18" i="4"/>
  <c r="F18" i="4"/>
  <c r="M17" i="4"/>
  <c r="F17" i="4"/>
  <c r="M16" i="4"/>
  <c r="F16" i="4"/>
  <c r="M15" i="4"/>
  <c r="F15" i="4"/>
  <c r="M14" i="4"/>
  <c r="F14" i="4"/>
  <c r="M13" i="4"/>
  <c r="F13" i="4"/>
  <c r="M12" i="4"/>
  <c r="F12" i="4"/>
  <c r="M11" i="4"/>
  <c r="L11" i="4"/>
  <c r="F11" i="4"/>
  <c r="M10" i="4"/>
  <c r="F10" i="4"/>
  <c r="M9" i="4"/>
  <c r="F9" i="4"/>
  <c r="E9" i="4"/>
  <c r="Q86" i="1"/>
  <c r="W84" i="1"/>
  <c r="X83" i="1"/>
  <c r="Q83" i="1"/>
  <c r="P83" i="1"/>
  <c r="U83" i="1" s="1"/>
  <c r="E83" i="1"/>
  <c r="R83" i="1" s="1"/>
  <c r="D83" i="1"/>
  <c r="X82" i="1"/>
  <c r="U82" i="1"/>
  <c r="K82" i="1"/>
  <c r="P82" i="1" s="1"/>
  <c r="E82" i="1"/>
  <c r="D82" i="1"/>
  <c r="X81" i="1"/>
  <c r="K81" i="1"/>
  <c r="E81" i="1"/>
  <c r="D81" i="1"/>
  <c r="P81" i="1" s="1"/>
  <c r="U81" i="1" s="1"/>
  <c r="X80" i="1"/>
  <c r="K80" i="1"/>
  <c r="P80" i="1" s="1"/>
  <c r="U80" i="1" s="1"/>
  <c r="F80" i="1"/>
  <c r="E80" i="1"/>
  <c r="G80" i="1" s="1"/>
  <c r="D80" i="1"/>
  <c r="X79" i="1"/>
  <c r="K79" i="1"/>
  <c r="P79" i="1" s="1"/>
  <c r="U79" i="1" s="1"/>
  <c r="G79" i="1"/>
  <c r="F79" i="1"/>
  <c r="E79" i="1"/>
  <c r="D79" i="1"/>
  <c r="X78" i="1"/>
  <c r="K78" i="1"/>
  <c r="P78" i="1" s="1"/>
  <c r="U78" i="1" s="1"/>
  <c r="E78" i="1"/>
  <c r="D78" i="1"/>
  <c r="X77" i="1"/>
  <c r="K77" i="1"/>
  <c r="P77" i="1" s="1"/>
  <c r="U77" i="1" s="1"/>
  <c r="E77" i="1"/>
  <c r="D77" i="1"/>
  <c r="X76" i="1"/>
  <c r="U76" i="1"/>
  <c r="K76" i="1"/>
  <c r="P76" i="1" s="1"/>
  <c r="G76" i="1"/>
  <c r="F76" i="1"/>
  <c r="E76" i="1"/>
  <c r="D76" i="1"/>
  <c r="X75" i="1"/>
  <c r="K75" i="1"/>
  <c r="E75" i="1"/>
  <c r="D75" i="1"/>
  <c r="G75" i="1" s="1"/>
  <c r="X74" i="1"/>
  <c r="K74" i="1"/>
  <c r="P74" i="1" s="1"/>
  <c r="U74" i="1" s="1"/>
  <c r="E74" i="1"/>
  <c r="D74" i="1"/>
  <c r="F74" i="1" s="1"/>
  <c r="X73" i="1"/>
  <c r="K73" i="1"/>
  <c r="E73" i="1"/>
  <c r="D73" i="1"/>
  <c r="F73" i="1" s="1"/>
  <c r="X72" i="1"/>
  <c r="K72" i="1"/>
  <c r="P72" i="1" s="1"/>
  <c r="U72" i="1" s="1"/>
  <c r="F72" i="1"/>
  <c r="E72" i="1"/>
  <c r="G72" i="1" s="1"/>
  <c r="D72" i="1"/>
  <c r="X71" i="1"/>
  <c r="K71" i="1"/>
  <c r="P71" i="1" s="1"/>
  <c r="U71" i="1" s="1"/>
  <c r="G71" i="1"/>
  <c r="F71" i="1"/>
  <c r="E71" i="1"/>
  <c r="D71" i="1"/>
  <c r="X70" i="1"/>
  <c r="K70" i="1"/>
  <c r="P70" i="1" s="1"/>
  <c r="U70" i="1" s="1"/>
  <c r="E70" i="1"/>
  <c r="D70" i="1"/>
  <c r="X69" i="1"/>
  <c r="K69" i="1"/>
  <c r="P69" i="1" s="1"/>
  <c r="U69" i="1" s="1"/>
  <c r="E69" i="1"/>
  <c r="D69" i="1"/>
  <c r="X68" i="1"/>
  <c r="K68" i="1"/>
  <c r="P68" i="1" s="1"/>
  <c r="U68" i="1" s="1"/>
  <c r="G68" i="1"/>
  <c r="F68" i="1"/>
  <c r="E68" i="1"/>
  <c r="D68" i="1"/>
  <c r="X67" i="1"/>
  <c r="K67" i="1"/>
  <c r="E67" i="1"/>
  <c r="D67" i="1"/>
  <c r="P67" i="1" s="1"/>
  <c r="U67" i="1" s="1"/>
  <c r="X66" i="1"/>
  <c r="K66" i="1"/>
  <c r="P66" i="1" s="1"/>
  <c r="U66" i="1" s="1"/>
  <c r="E66" i="1"/>
  <c r="D66" i="1"/>
  <c r="F66" i="1" s="1"/>
  <c r="X65" i="1"/>
  <c r="K65" i="1"/>
  <c r="E65" i="1"/>
  <c r="D65" i="1"/>
  <c r="P65" i="1" s="1"/>
  <c r="U65" i="1" s="1"/>
  <c r="X64" i="1"/>
  <c r="K64" i="1"/>
  <c r="P64" i="1" s="1"/>
  <c r="U64" i="1" s="1"/>
  <c r="F64" i="1"/>
  <c r="E64" i="1"/>
  <c r="G64" i="1" s="1"/>
  <c r="D64" i="1"/>
  <c r="X63" i="1"/>
  <c r="K63" i="1"/>
  <c r="P63" i="1" s="1"/>
  <c r="U63" i="1" s="1"/>
  <c r="G63" i="1"/>
  <c r="F63" i="1"/>
  <c r="E63" i="1"/>
  <c r="D63" i="1"/>
  <c r="X62" i="1"/>
  <c r="K62" i="1"/>
  <c r="P62" i="1" s="1"/>
  <c r="U62" i="1" s="1"/>
  <c r="E62" i="1"/>
  <c r="D62" i="1"/>
  <c r="X61" i="1"/>
  <c r="K61" i="1"/>
  <c r="P61" i="1" s="1"/>
  <c r="U61" i="1" s="1"/>
  <c r="E61" i="1"/>
  <c r="D61" i="1"/>
  <c r="X60" i="1"/>
  <c r="U60" i="1"/>
  <c r="K60" i="1"/>
  <c r="P60" i="1" s="1"/>
  <c r="G60" i="1"/>
  <c r="F60" i="1"/>
  <c r="E60" i="1"/>
  <c r="D60" i="1"/>
  <c r="X59" i="1"/>
  <c r="K59" i="1"/>
  <c r="E59" i="1"/>
  <c r="D59" i="1"/>
  <c r="G59" i="1" s="1"/>
  <c r="X58" i="1"/>
  <c r="K58" i="1"/>
  <c r="P58" i="1" s="1"/>
  <c r="U58" i="1" s="1"/>
  <c r="E58" i="1"/>
  <c r="D58" i="1"/>
  <c r="F58" i="1" s="1"/>
  <c r="X57" i="1"/>
  <c r="K57" i="1"/>
  <c r="E57" i="1"/>
  <c r="D57" i="1"/>
  <c r="F57" i="1" s="1"/>
  <c r="X56" i="1"/>
  <c r="K56" i="1"/>
  <c r="P56" i="1" s="1"/>
  <c r="U56" i="1" s="1"/>
  <c r="F56" i="1"/>
  <c r="E56" i="1"/>
  <c r="G56" i="1" s="1"/>
  <c r="D56" i="1"/>
  <c r="X55" i="1"/>
  <c r="K55" i="1"/>
  <c r="P55" i="1" s="1"/>
  <c r="U55" i="1" s="1"/>
  <c r="G55" i="1"/>
  <c r="F55" i="1"/>
  <c r="E55" i="1"/>
  <c r="D55" i="1"/>
  <c r="X54" i="1"/>
  <c r="K54" i="1"/>
  <c r="P54" i="1" s="1"/>
  <c r="U54" i="1" s="1"/>
  <c r="E54" i="1"/>
  <c r="D54" i="1"/>
  <c r="X53" i="1"/>
  <c r="K53" i="1"/>
  <c r="P53" i="1" s="1"/>
  <c r="U53" i="1" s="1"/>
  <c r="E53" i="1"/>
  <c r="D53" i="1"/>
  <c r="X52" i="1"/>
  <c r="K52" i="1"/>
  <c r="P52" i="1" s="1"/>
  <c r="U52" i="1" s="1"/>
  <c r="G52" i="1"/>
  <c r="F52" i="1"/>
  <c r="E52" i="1"/>
  <c r="D52" i="1"/>
  <c r="X51" i="1"/>
  <c r="K51" i="1"/>
  <c r="E51" i="1"/>
  <c r="D51" i="1"/>
  <c r="P51" i="1" s="1"/>
  <c r="U51" i="1" s="1"/>
  <c r="X50" i="1"/>
  <c r="K50" i="1"/>
  <c r="P50" i="1" s="1"/>
  <c r="U50" i="1" s="1"/>
  <c r="E50" i="1"/>
  <c r="D50" i="1"/>
  <c r="F50" i="1" s="1"/>
  <c r="X49" i="1"/>
  <c r="K49" i="1"/>
  <c r="E49" i="1"/>
  <c r="D49" i="1"/>
  <c r="P49" i="1" s="1"/>
  <c r="U49" i="1" s="1"/>
  <c r="X48" i="1"/>
  <c r="K48" i="1"/>
  <c r="P48" i="1" s="1"/>
  <c r="U48" i="1" s="1"/>
  <c r="F48" i="1"/>
  <c r="E48" i="1"/>
  <c r="G48" i="1" s="1"/>
  <c r="D48" i="1"/>
  <c r="X47" i="1"/>
  <c r="K47" i="1"/>
  <c r="P47" i="1" s="1"/>
  <c r="U47" i="1" s="1"/>
  <c r="G47" i="1"/>
  <c r="F47" i="1"/>
  <c r="E47" i="1"/>
  <c r="D47" i="1"/>
  <c r="X46" i="1"/>
  <c r="K46" i="1"/>
  <c r="P46" i="1" s="1"/>
  <c r="U46" i="1" s="1"/>
  <c r="E46" i="1"/>
  <c r="D46" i="1"/>
  <c r="X45" i="1"/>
  <c r="K45" i="1"/>
  <c r="P45" i="1" s="1"/>
  <c r="U45" i="1" s="1"/>
  <c r="E45" i="1"/>
  <c r="D45" i="1"/>
  <c r="X44" i="1"/>
  <c r="U44" i="1"/>
  <c r="K44" i="1"/>
  <c r="P44" i="1" s="1"/>
  <c r="G44" i="1"/>
  <c r="F44" i="1"/>
  <c r="E44" i="1"/>
  <c r="D44" i="1"/>
  <c r="X43" i="1"/>
  <c r="K43" i="1"/>
  <c r="E43" i="1"/>
  <c r="D43" i="1"/>
  <c r="G43" i="1" s="1"/>
  <c r="X42" i="1"/>
  <c r="K42" i="1"/>
  <c r="P42" i="1" s="1"/>
  <c r="U42" i="1" s="1"/>
  <c r="E42" i="1"/>
  <c r="D42" i="1"/>
  <c r="F42" i="1" s="1"/>
  <c r="X41" i="1"/>
  <c r="K41" i="1"/>
  <c r="E41" i="1"/>
  <c r="D41" i="1"/>
  <c r="F41" i="1" s="1"/>
  <c r="X40" i="1"/>
  <c r="K40" i="1"/>
  <c r="P40" i="1" s="1"/>
  <c r="U40" i="1" s="1"/>
  <c r="F40" i="1"/>
  <c r="E40" i="1"/>
  <c r="G40" i="1" s="1"/>
  <c r="D40" i="1"/>
  <c r="X39" i="1"/>
  <c r="K39" i="1"/>
  <c r="P39" i="1" s="1"/>
  <c r="U39" i="1" s="1"/>
  <c r="G39" i="1"/>
  <c r="F39" i="1"/>
  <c r="E39" i="1"/>
  <c r="D39" i="1"/>
  <c r="X38" i="1"/>
  <c r="K38" i="1"/>
  <c r="P38" i="1" s="1"/>
  <c r="U38" i="1" s="1"/>
  <c r="E38" i="1"/>
  <c r="D38" i="1"/>
  <c r="X37" i="1"/>
  <c r="K37" i="1"/>
  <c r="P37" i="1" s="1"/>
  <c r="U37" i="1" s="1"/>
  <c r="E37" i="1"/>
  <c r="D37" i="1"/>
  <c r="X36" i="1"/>
  <c r="K36" i="1"/>
  <c r="P36" i="1" s="1"/>
  <c r="U36" i="1" s="1"/>
  <c r="G36" i="1"/>
  <c r="F36" i="1"/>
  <c r="E36" i="1"/>
  <c r="D36" i="1"/>
  <c r="X35" i="1"/>
  <c r="K35" i="1"/>
  <c r="E35" i="1"/>
  <c r="D35" i="1"/>
  <c r="P35" i="1" s="1"/>
  <c r="U35" i="1" s="1"/>
  <c r="X34" i="1"/>
  <c r="K34" i="1"/>
  <c r="P34" i="1" s="1"/>
  <c r="U34" i="1" s="1"/>
  <c r="E34" i="1"/>
  <c r="D34" i="1"/>
  <c r="F34" i="1" s="1"/>
  <c r="P33" i="1"/>
  <c r="U33" i="1" s="1"/>
  <c r="X33" i="1" s="1"/>
  <c r="K33" i="1"/>
  <c r="E33" i="1"/>
  <c r="D33" i="1"/>
  <c r="K32" i="1"/>
  <c r="P32" i="1" s="1"/>
  <c r="U32" i="1" s="1"/>
  <c r="X32" i="1" s="1"/>
  <c r="F32" i="1"/>
  <c r="E32" i="1"/>
  <c r="G32" i="1" s="1"/>
  <c r="D32" i="1"/>
  <c r="K31" i="1"/>
  <c r="P31" i="1" s="1"/>
  <c r="U31" i="1" s="1"/>
  <c r="X31" i="1" s="1"/>
  <c r="G31" i="1"/>
  <c r="F31" i="1"/>
  <c r="E31" i="1"/>
  <c r="K30" i="1"/>
  <c r="E30" i="1"/>
  <c r="D30" i="1"/>
  <c r="P30" i="1" s="1"/>
  <c r="U30" i="1" s="1"/>
  <c r="X30" i="1" s="1"/>
  <c r="K29" i="1"/>
  <c r="P29" i="1" s="1"/>
  <c r="U29" i="1" s="1"/>
  <c r="X29" i="1" s="1"/>
  <c r="G29" i="1"/>
  <c r="F29" i="1"/>
  <c r="E29" i="1"/>
  <c r="K28" i="1"/>
  <c r="P28" i="1" s="1"/>
  <c r="U28" i="1" s="1"/>
  <c r="X28" i="1" s="1"/>
  <c r="E28" i="1"/>
  <c r="D28" i="1"/>
  <c r="K27" i="1"/>
  <c r="P27" i="1" s="1"/>
  <c r="U27" i="1" s="1"/>
  <c r="X27" i="1" s="1"/>
  <c r="E27" i="1"/>
  <c r="U26" i="1"/>
  <c r="X26" i="1" s="1"/>
  <c r="D26" i="1"/>
  <c r="X25" i="1"/>
  <c r="W24" i="1"/>
  <c r="T24" i="1"/>
  <c r="P24" i="1"/>
  <c r="I24" i="1"/>
  <c r="K24" i="1" s="1"/>
  <c r="E24" i="1"/>
  <c r="D24" i="1"/>
  <c r="T23" i="1"/>
  <c r="K23" i="1"/>
  <c r="I23" i="1"/>
  <c r="E23" i="1"/>
  <c r="F23" i="1" s="1"/>
  <c r="B23" i="1"/>
  <c r="D23" i="1" s="1"/>
  <c r="G23" i="1" s="1"/>
  <c r="U22" i="1"/>
  <c r="X22" i="1" s="1"/>
  <c r="T22" i="1"/>
  <c r="K22" i="1"/>
  <c r="P22" i="1" s="1"/>
  <c r="I22" i="1"/>
  <c r="G22" i="1"/>
  <c r="E22" i="1"/>
  <c r="F22" i="1" s="1"/>
  <c r="T21" i="1"/>
  <c r="J21" i="1"/>
  <c r="K21" i="1" s="1"/>
  <c r="I21" i="1"/>
  <c r="E21" i="1"/>
  <c r="C21" i="1"/>
  <c r="B21" i="1"/>
  <c r="K20" i="1"/>
  <c r="P20" i="1" s="1"/>
  <c r="U20" i="1" s="1"/>
  <c r="X20" i="1" s="1"/>
  <c r="F20" i="1"/>
  <c r="E20" i="1"/>
  <c r="G20" i="1" s="1"/>
  <c r="D20" i="1"/>
  <c r="K19" i="1"/>
  <c r="P19" i="1" s="1"/>
  <c r="U19" i="1" s="1"/>
  <c r="X19" i="1" s="1"/>
  <c r="E19" i="1"/>
  <c r="G19" i="1" s="1"/>
  <c r="D19" i="1"/>
  <c r="P18" i="1"/>
  <c r="U18" i="1" s="1"/>
  <c r="X18" i="1" s="1"/>
  <c r="K18" i="1"/>
  <c r="E18" i="1"/>
  <c r="D18" i="1"/>
  <c r="T17" i="1"/>
  <c r="K17" i="1"/>
  <c r="J17" i="1"/>
  <c r="I17" i="1"/>
  <c r="E17" i="1"/>
  <c r="C17" i="1"/>
  <c r="C84" i="1" s="1"/>
  <c r="B17" i="1"/>
  <c r="L16" i="1"/>
  <c r="A1" i="1"/>
  <c r="L30" i="4" l="1"/>
  <c r="O30" i="4" s="1"/>
  <c r="O29" i="4"/>
  <c r="Q29" i="4"/>
  <c r="L28" i="4"/>
  <c r="N28" i="4" s="1"/>
  <c r="O28" i="4"/>
  <c r="L12" i="4"/>
  <c r="O12" i="4" s="1"/>
  <c r="L10" i="4"/>
  <c r="O10" i="4" s="1"/>
  <c r="K36" i="4"/>
  <c r="K48" i="4" s="1"/>
  <c r="L9" i="4"/>
  <c r="D46" i="4"/>
  <c r="C46" i="4"/>
  <c r="S39" i="4"/>
  <c r="S40" i="4" s="1"/>
  <c r="S46" i="4" s="1"/>
  <c r="H29" i="4"/>
  <c r="E30" i="4"/>
  <c r="S29" i="4"/>
  <c r="G29" i="4"/>
  <c r="H28" i="4"/>
  <c r="E27" i="4"/>
  <c r="D34" i="4"/>
  <c r="S9" i="4"/>
  <c r="D24" i="4"/>
  <c r="E12" i="4"/>
  <c r="Q11" i="4"/>
  <c r="S11" i="4"/>
  <c r="H12" i="4"/>
  <c r="H10" i="4"/>
  <c r="G10" i="4"/>
  <c r="S10" i="4"/>
  <c r="G9" i="4"/>
  <c r="O46" i="4"/>
  <c r="H9" i="4"/>
  <c r="G43" i="4"/>
  <c r="G44" i="4" s="1"/>
  <c r="Q39" i="4"/>
  <c r="Q40" i="4" s="1"/>
  <c r="Q46" i="4" s="1"/>
  <c r="N11" i="4"/>
  <c r="G39" i="4"/>
  <c r="G40" i="4" s="1"/>
  <c r="L40" i="4"/>
  <c r="L46" i="4" s="1"/>
  <c r="O11" i="4"/>
  <c r="H39" i="4"/>
  <c r="H40" i="4" s="1"/>
  <c r="H46" i="4" s="1"/>
  <c r="N29" i="4"/>
  <c r="N43" i="4"/>
  <c r="G28" i="4"/>
  <c r="S28" i="4"/>
  <c r="G11" i="4"/>
  <c r="N27" i="4"/>
  <c r="N39" i="4"/>
  <c r="L78" i="1"/>
  <c r="L70" i="1"/>
  <c r="R70" i="1" s="1"/>
  <c r="L62" i="1"/>
  <c r="L54" i="1"/>
  <c r="L46" i="1"/>
  <c r="L38" i="1"/>
  <c r="L28" i="1"/>
  <c r="L76" i="1"/>
  <c r="L68" i="1"/>
  <c r="L60" i="1"/>
  <c r="L52" i="1"/>
  <c r="L44" i="1"/>
  <c r="L36" i="1"/>
  <c r="L19" i="1"/>
  <c r="L79" i="1"/>
  <c r="L71" i="1"/>
  <c r="L63" i="1"/>
  <c r="L55" i="1"/>
  <c r="L47" i="1"/>
  <c r="L39" i="1"/>
  <c r="L31" i="1"/>
  <c r="L75" i="1"/>
  <c r="L67" i="1"/>
  <c r="L59" i="1"/>
  <c r="L51" i="1"/>
  <c r="L43" i="1"/>
  <c r="R43" i="1" s="1"/>
  <c r="L35" i="1"/>
  <c r="L30" i="1"/>
  <c r="L72" i="1"/>
  <c r="L69" i="1"/>
  <c r="L56" i="1"/>
  <c r="L53" i="1"/>
  <c r="L40" i="1"/>
  <c r="L37" i="1"/>
  <c r="L27" i="1"/>
  <c r="L66" i="1"/>
  <c r="L50" i="1"/>
  <c r="L34" i="1"/>
  <c r="L33" i="1"/>
  <c r="L32" i="1"/>
  <c r="L29" i="1"/>
  <c r="L17" i="1"/>
  <c r="R17" i="1" s="1"/>
  <c r="L82" i="1"/>
  <c r="L81" i="1"/>
  <c r="L49" i="1"/>
  <c r="L65" i="1"/>
  <c r="L80" i="1"/>
  <c r="L77" i="1"/>
  <c r="L64" i="1"/>
  <c r="L61" i="1"/>
  <c r="R61" i="1" s="1"/>
  <c r="L48" i="1"/>
  <c r="L45" i="1"/>
  <c r="L22" i="1"/>
  <c r="L73" i="1"/>
  <c r="L57" i="1"/>
  <c r="L41" i="1"/>
  <c r="L24" i="1"/>
  <c r="R24" i="1" s="1"/>
  <c r="L74" i="1"/>
  <c r="L58" i="1"/>
  <c r="L42" i="1"/>
  <c r="L20" i="1"/>
  <c r="L18" i="1"/>
  <c r="L23" i="1"/>
  <c r="L21" i="1"/>
  <c r="R27" i="1"/>
  <c r="F27" i="1"/>
  <c r="G27" i="1"/>
  <c r="R41" i="1"/>
  <c r="G38" i="1"/>
  <c r="F38" i="1"/>
  <c r="P17" i="1"/>
  <c r="K84" i="1"/>
  <c r="G62" i="1"/>
  <c r="R62" i="1"/>
  <c r="F62" i="1"/>
  <c r="R19" i="1"/>
  <c r="D21" i="1"/>
  <c r="P41" i="1"/>
  <c r="U41" i="1" s="1"/>
  <c r="R45" i="1"/>
  <c r="F45" i="1"/>
  <c r="G45" i="1"/>
  <c r="G49" i="1"/>
  <c r="P57" i="1"/>
  <c r="U57" i="1" s="1"/>
  <c r="F61" i="1"/>
  <c r="G61" i="1"/>
  <c r="G65" i="1"/>
  <c r="P73" i="1"/>
  <c r="U73" i="1" s="1"/>
  <c r="R77" i="1"/>
  <c r="F77" i="1"/>
  <c r="G77" i="1"/>
  <c r="G81" i="1"/>
  <c r="G78" i="1"/>
  <c r="R78" i="1"/>
  <c r="F78" i="1"/>
  <c r="I84" i="1"/>
  <c r="R30" i="1"/>
  <c r="G33" i="1"/>
  <c r="R35" i="1"/>
  <c r="F49" i="1"/>
  <c r="R51" i="1"/>
  <c r="F65" i="1"/>
  <c r="R67" i="1"/>
  <c r="F81" i="1"/>
  <c r="F82" i="1"/>
  <c r="G82" i="1"/>
  <c r="G24" i="1"/>
  <c r="F24" i="1"/>
  <c r="G46" i="1"/>
  <c r="R46" i="1"/>
  <c r="F46" i="1"/>
  <c r="T84" i="1"/>
  <c r="F19" i="1"/>
  <c r="J84" i="1"/>
  <c r="G28" i="1"/>
  <c r="R28" i="1"/>
  <c r="F28" i="1"/>
  <c r="G30" i="1"/>
  <c r="F33" i="1"/>
  <c r="G34" i="1"/>
  <c r="G35" i="1"/>
  <c r="P43" i="1"/>
  <c r="U43" i="1" s="1"/>
  <c r="G50" i="1"/>
  <c r="G51" i="1"/>
  <c r="P59" i="1"/>
  <c r="U59" i="1" s="1"/>
  <c r="G66" i="1"/>
  <c r="G67" i="1"/>
  <c r="P75" i="1"/>
  <c r="U75" i="1" s="1"/>
  <c r="G54" i="1"/>
  <c r="R54" i="1"/>
  <c r="F54" i="1"/>
  <c r="G70" i="1"/>
  <c r="F70" i="1"/>
  <c r="B84" i="1"/>
  <c r="R20" i="1"/>
  <c r="U24" i="1"/>
  <c r="X24" i="1" s="1"/>
  <c r="F37" i="1"/>
  <c r="G37" i="1"/>
  <c r="G41" i="1"/>
  <c r="R53" i="1"/>
  <c r="F53" i="1"/>
  <c r="G53" i="1"/>
  <c r="G57" i="1"/>
  <c r="F69" i="1"/>
  <c r="G69" i="1"/>
  <c r="G73" i="1"/>
  <c r="F18" i="1"/>
  <c r="R59" i="1"/>
  <c r="R75" i="1"/>
  <c r="D17" i="1"/>
  <c r="D84" i="1" s="1"/>
  <c r="G18" i="1"/>
  <c r="P23" i="1"/>
  <c r="U23" i="1" s="1"/>
  <c r="X23" i="1" s="1"/>
  <c r="G42" i="1"/>
  <c r="R49" i="1"/>
  <c r="G58" i="1"/>
  <c r="R65" i="1"/>
  <c r="G74" i="1"/>
  <c r="F30" i="1"/>
  <c r="F35" i="1"/>
  <c r="F43" i="1"/>
  <c r="F51" i="1"/>
  <c r="F59" i="1"/>
  <c r="F67" i="1"/>
  <c r="F75" i="1"/>
  <c r="Q28" i="4" l="1"/>
  <c r="L31" i="4"/>
  <c r="N30" i="4"/>
  <c r="N10" i="4"/>
  <c r="R10" i="4"/>
  <c r="Q12" i="4"/>
  <c r="L13" i="4"/>
  <c r="N12" i="4"/>
  <c r="Q10" i="4"/>
  <c r="N9" i="4"/>
  <c r="O9" i="4"/>
  <c r="Q9" i="4"/>
  <c r="S12" i="4"/>
  <c r="G12" i="4"/>
  <c r="E31" i="4"/>
  <c r="Q30" i="4"/>
  <c r="H30" i="4"/>
  <c r="G30" i="4"/>
  <c r="S30" i="4"/>
  <c r="R29" i="4"/>
  <c r="G27" i="4"/>
  <c r="H27" i="4"/>
  <c r="S27" i="4"/>
  <c r="Q27" i="4"/>
  <c r="D36" i="4"/>
  <c r="D48" i="4" s="1"/>
  <c r="E13" i="4"/>
  <c r="R43" i="4"/>
  <c r="R44" i="4" s="1"/>
  <c r="N44" i="4"/>
  <c r="R9" i="4"/>
  <c r="G46" i="4"/>
  <c r="R28" i="4"/>
  <c r="N40" i="4"/>
  <c r="R39" i="4"/>
  <c r="R40" i="4" s="1"/>
  <c r="R11" i="4"/>
  <c r="N74" i="1"/>
  <c r="M74" i="1"/>
  <c r="Q74" i="1" s="1"/>
  <c r="R74" i="1"/>
  <c r="N37" i="1"/>
  <c r="M37" i="1"/>
  <c r="Q37" i="1" s="1"/>
  <c r="R23" i="1"/>
  <c r="N23" i="1"/>
  <c r="M23" i="1"/>
  <c r="M57" i="1"/>
  <c r="N57" i="1"/>
  <c r="R80" i="1"/>
  <c r="N80" i="1"/>
  <c r="M80" i="1"/>
  <c r="Q80" i="1" s="1"/>
  <c r="M33" i="1"/>
  <c r="Q33" i="1" s="1"/>
  <c r="N33" i="1"/>
  <c r="R33" i="1"/>
  <c r="R56" i="1"/>
  <c r="M56" i="1"/>
  <c r="Q56" i="1" s="1"/>
  <c r="N56" i="1"/>
  <c r="N67" i="1"/>
  <c r="M67" i="1"/>
  <c r="Q67" i="1" s="1"/>
  <c r="M79" i="1"/>
  <c r="Q79" i="1" s="1"/>
  <c r="R79" i="1"/>
  <c r="N79" i="1"/>
  <c r="M28" i="1"/>
  <c r="N28" i="1"/>
  <c r="N60" i="1"/>
  <c r="R60" i="1"/>
  <c r="M60" i="1"/>
  <c r="Q60" i="1" s="1"/>
  <c r="N18" i="1"/>
  <c r="M18" i="1"/>
  <c r="M73" i="1"/>
  <c r="N73" i="1"/>
  <c r="M65" i="1"/>
  <c r="Q65" i="1" s="1"/>
  <c r="N65" i="1"/>
  <c r="N34" i="1"/>
  <c r="M34" i="1"/>
  <c r="Q34" i="1" s="1"/>
  <c r="R34" i="1"/>
  <c r="N69" i="1"/>
  <c r="M69" i="1"/>
  <c r="N75" i="1"/>
  <c r="M75" i="1"/>
  <c r="Q75" i="1" s="1"/>
  <c r="N19" i="1"/>
  <c r="M19" i="1"/>
  <c r="M38" i="1"/>
  <c r="N38" i="1"/>
  <c r="U17" i="1"/>
  <c r="M55" i="1"/>
  <c r="N55" i="1"/>
  <c r="R55" i="1"/>
  <c r="N20" i="1"/>
  <c r="M20" i="1"/>
  <c r="Q20" i="1" s="1"/>
  <c r="R22" i="1"/>
  <c r="N22" i="1"/>
  <c r="M22" i="1"/>
  <c r="M49" i="1"/>
  <c r="N49" i="1"/>
  <c r="N50" i="1"/>
  <c r="M50" i="1"/>
  <c r="R50" i="1"/>
  <c r="R72" i="1"/>
  <c r="N72" i="1"/>
  <c r="M72" i="1"/>
  <c r="M31" i="1"/>
  <c r="Q31" i="1" s="1"/>
  <c r="R31" i="1"/>
  <c r="N31" i="1"/>
  <c r="N36" i="1"/>
  <c r="M36" i="1"/>
  <c r="Q36" i="1" s="1"/>
  <c r="R36" i="1"/>
  <c r="M46" i="1"/>
  <c r="Q46" i="1" s="1"/>
  <c r="N46" i="1"/>
  <c r="N61" i="1"/>
  <c r="M61" i="1"/>
  <c r="Q61" i="1" s="1"/>
  <c r="G17" i="1"/>
  <c r="R18" i="1"/>
  <c r="R84" i="1" s="1"/>
  <c r="R73" i="1"/>
  <c r="N42" i="1"/>
  <c r="M42" i="1"/>
  <c r="R42" i="1"/>
  <c r="N45" i="1"/>
  <c r="M45" i="1"/>
  <c r="Q45" i="1" s="1"/>
  <c r="M81" i="1"/>
  <c r="N81" i="1"/>
  <c r="R81" i="1"/>
  <c r="N66" i="1"/>
  <c r="M66" i="1"/>
  <c r="R66" i="1"/>
  <c r="N30" i="1"/>
  <c r="M30" i="1"/>
  <c r="Q30" i="1" s="1"/>
  <c r="M39" i="1"/>
  <c r="Q39" i="1" s="1"/>
  <c r="N39" i="1"/>
  <c r="R39" i="1"/>
  <c r="N44" i="1"/>
  <c r="R44" i="1"/>
  <c r="M44" i="1"/>
  <c r="M54" i="1"/>
  <c r="N54" i="1"/>
  <c r="N43" i="1"/>
  <c r="M43" i="1"/>
  <c r="N58" i="1"/>
  <c r="M58" i="1"/>
  <c r="Q58" i="1" s="1"/>
  <c r="R58" i="1"/>
  <c r="R48" i="1"/>
  <c r="N48" i="1"/>
  <c r="M48" i="1"/>
  <c r="Q48" i="1" s="1"/>
  <c r="N82" i="1"/>
  <c r="M82" i="1"/>
  <c r="N27" i="1"/>
  <c r="M27" i="1"/>
  <c r="Q27" i="1" s="1"/>
  <c r="N35" i="1"/>
  <c r="M35" i="1"/>
  <c r="M47" i="1"/>
  <c r="N47" i="1"/>
  <c r="R47" i="1"/>
  <c r="N52" i="1"/>
  <c r="M52" i="1"/>
  <c r="Q52" i="1" s="1"/>
  <c r="R52" i="1"/>
  <c r="M62" i="1"/>
  <c r="Q62" i="1" s="1"/>
  <c r="N62" i="1"/>
  <c r="N17" i="1"/>
  <c r="M17" i="1"/>
  <c r="M70" i="1"/>
  <c r="Q70" i="1" s="1"/>
  <c r="N70" i="1"/>
  <c r="M24" i="1"/>
  <c r="N24" i="1"/>
  <c r="R64" i="1"/>
  <c r="M64" i="1"/>
  <c r="N64" i="1"/>
  <c r="N29" i="1"/>
  <c r="M29" i="1"/>
  <c r="R29" i="1"/>
  <c r="R40" i="1"/>
  <c r="N40" i="1"/>
  <c r="M40" i="1"/>
  <c r="N51" i="1"/>
  <c r="M51" i="1"/>
  <c r="Q51" i="1" s="1"/>
  <c r="M63" i="1"/>
  <c r="Q63" i="1" s="1"/>
  <c r="N63" i="1"/>
  <c r="R63" i="1"/>
  <c r="N68" i="1"/>
  <c r="M68" i="1"/>
  <c r="Q68" i="1" s="1"/>
  <c r="R68" i="1"/>
  <c r="M78" i="1"/>
  <c r="N78" i="1"/>
  <c r="R69" i="1"/>
  <c r="R37" i="1"/>
  <c r="F17" i="1"/>
  <c r="F21" i="1"/>
  <c r="G21" i="1"/>
  <c r="R38" i="1"/>
  <c r="N21" i="1"/>
  <c r="M21" i="1"/>
  <c r="R21" i="1"/>
  <c r="P21" i="1"/>
  <c r="U21" i="1" s="1"/>
  <c r="X21" i="1" s="1"/>
  <c r="M41" i="1"/>
  <c r="N41" i="1"/>
  <c r="N77" i="1"/>
  <c r="M77" i="1"/>
  <c r="N32" i="1"/>
  <c r="M32" i="1"/>
  <c r="Q32" i="1" s="1"/>
  <c r="R32" i="1"/>
  <c r="N53" i="1"/>
  <c r="M53" i="1"/>
  <c r="N59" i="1"/>
  <c r="M59" i="1"/>
  <c r="Q59" i="1" s="1"/>
  <c r="M71" i="1"/>
  <c r="Q71" i="1" s="1"/>
  <c r="N71" i="1"/>
  <c r="R71" i="1"/>
  <c r="N76" i="1"/>
  <c r="R76" i="1"/>
  <c r="M76" i="1"/>
  <c r="R57" i="1"/>
  <c r="R30" i="4" l="1"/>
  <c r="L32" i="4"/>
  <c r="L33" i="4"/>
  <c r="O31" i="4"/>
  <c r="N31" i="4"/>
  <c r="R12" i="4"/>
  <c r="L14" i="4"/>
  <c r="N13" i="4"/>
  <c r="O13" i="4"/>
  <c r="E33" i="4"/>
  <c r="E32" i="4"/>
  <c r="H31" i="4"/>
  <c r="S31" i="4"/>
  <c r="Q31" i="4"/>
  <c r="G31" i="4"/>
  <c r="R27" i="4"/>
  <c r="S13" i="4"/>
  <c r="H13" i="4"/>
  <c r="G13" i="4"/>
  <c r="Q13" i="4"/>
  <c r="E14" i="4"/>
  <c r="N46" i="4"/>
  <c r="R46" i="4"/>
  <c r="M84" i="1"/>
  <c r="M88" i="1" s="1"/>
  <c r="M90" i="1" s="1"/>
  <c r="Q17" i="1"/>
  <c r="Q21" i="1"/>
  <c r="N84" i="1"/>
  <c r="N88" i="1" s="1"/>
  <c r="Q77" i="1"/>
  <c r="Q40" i="1"/>
  <c r="Q66" i="1"/>
  <c r="Q42" i="1"/>
  <c r="U84" i="1"/>
  <c r="X17" i="1"/>
  <c r="X84" i="1" s="1"/>
  <c r="Q18" i="1"/>
  <c r="Q38" i="1"/>
  <c r="Q24" i="1"/>
  <c r="Q76" i="1"/>
  <c r="Q53" i="1"/>
  <c r="Q41" i="1"/>
  <c r="F84" i="1"/>
  <c r="F88" i="1" s="1"/>
  <c r="F90" i="1" s="1"/>
  <c r="Q43" i="1"/>
  <c r="Q50" i="1"/>
  <c r="Q19" i="1"/>
  <c r="Q29" i="1"/>
  <c r="G84" i="1"/>
  <c r="G88" i="1" s="1"/>
  <c r="Q47" i="1"/>
  <c r="Q54" i="1"/>
  <c r="Q49" i="1"/>
  <c r="Q55" i="1"/>
  <c r="Q28" i="1"/>
  <c r="Q57" i="1"/>
  <c r="Q78" i="1"/>
  <c r="Q64" i="1"/>
  <c r="Q35" i="1"/>
  <c r="Q44" i="1"/>
  <c r="Q72" i="1"/>
  <c r="Q22" i="1"/>
  <c r="P84" i="1"/>
  <c r="Q69" i="1"/>
  <c r="Q73" i="1"/>
  <c r="Q23" i="1"/>
  <c r="O33" i="4" l="1"/>
  <c r="O34" i="4" s="1"/>
  <c r="N33" i="4"/>
  <c r="J34" i="4"/>
  <c r="N32" i="4"/>
  <c r="O32" i="4"/>
  <c r="L34" i="4"/>
  <c r="L15" i="4"/>
  <c r="O14" i="4"/>
  <c r="N14" i="4"/>
  <c r="R31" i="4"/>
  <c r="S33" i="4"/>
  <c r="G33" i="4"/>
  <c r="H33" i="4"/>
  <c r="Q33" i="4"/>
  <c r="E34" i="4"/>
  <c r="C34" i="4"/>
  <c r="Q32" i="4"/>
  <c r="S32" i="4"/>
  <c r="H32" i="4"/>
  <c r="G32" i="4"/>
  <c r="H14" i="4"/>
  <c r="Q14" i="4"/>
  <c r="G14" i="4"/>
  <c r="S14" i="4"/>
  <c r="R13" i="4"/>
  <c r="E15" i="4"/>
  <c r="Q84" i="1"/>
  <c r="Q92" i="1" s="1"/>
  <c r="N34" i="4" l="1"/>
  <c r="Q34" i="4"/>
  <c r="L16" i="4"/>
  <c r="O15" i="4"/>
  <c r="N15" i="4"/>
  <c r="H34" i="4"/>
  <c r="R33" i="4"/>
  <c r="S34" i="4"/>
  <c r="R32" i="4"/>
  <c r="G34" i="4"/>
  <c r="E16" i="4"/>
  <c r="H15" i="4"/>
  <c r="Q15" i="4"/>
  <c r="S15" i="4"/>
  <c r="G15" i="4"/>
  <c r="R14" i="4"/>
  <c r="O16" i="4" l="1"/>
  <c r="N16" i="4"/>
  <c r="L17" i="4"/>
  <c r="R34" i="4"/>
  <c r="E17" i="4"/>
  <c r="R15" i="4"/>
  <c r="Q16" i="4"/>
  <c r="S16" i="4"/>
  <c r="H16" i="4"/>
  <c r="G16" i="4"/>
  <c r="N17" i="4" l="1"/>
  <c r="O17" i="4"/>
  <c r="L18" i="4"/>
  <c r="Q17" i="4"/>
  <c r="S17" i="4"/>
  <c r="H17" i="4"/>
  <c r="G17" i="4"/>
  <c r="R16" i="4"/>
  <c r="E18" i="4"/>
  <c r="L19" i="4" l="1"/>
  <c r="O18" i="4"/>
  <c r="N18" i="4"/>
  <c r="Q18" i="4"/>
  <c r="S18" i="4"/>
  <c r="H18" i="4"/>
  <c r="G18" i="4"/>
  <c r="E19" i="4"/>
  <c r="R17" i="4"/>
  <c r="L20" i="4" l="1"/>
  <c r="O19" i="4"/>
  <c r="N19" i="4"/>
  <c r="E20" i="4"/>
  <c r="H19" i="4"/>
  <c r="Q19" i="4"/>
  <c r="G19" i="4"/>
  <c r="S19" i="4"/>
  <c r="R18" i="4"/>
  <c r="O20" i="4" l="1"/>
  <c r="N20" i="4"/>
  <c r="L21" i="4"/>
  <c r="E21" i="4"/>
  <c r="R19" i="4"/>
  <c r="H20" i="4"/>
  <c r="Q20" i="4"/>
  <c r="G20" i="4"/>
  <c r="S20" i="4"/>
  <c r="R20" i="4" l="1"/>
  <c r="L22" i="4"/>
  <c r="O21" i="4"/>
  <c r="N21" i="4"/>
  <c r="E22" i="4"/>
  <c r="S21" i="4"/>
  <c r="Q21" i="4"/>
  <c r="H21" i="4"/>
  <c r="G21" i="4"/>
  <c r="L23" i="4" l="1"/>
  <c r="J24" i="4"/>
  <c r="J36" i="4" s="1"/>
  <c r="J48" i="4" s="1"/>
  <c r="O22" i="4"/>
  <c r="N22" i="4"/>
  <c r="H22" i="4"/>
  <c r="S22" i="4"/>
  <c r="Q22" i="4"/>
  <c r="G22" i="4"/>
  <c r="E23" i="4"/>
  <c r="C24" i="4"/>
  <c r="C36" i="4" s="1"/>
  <c r="C48" i="4" s="1"/>
  <c r="R21" i="4"/>
  <c r="O23" i="4" l="1"/>
  <c r="O24" i="4" s="1"/>
  <c r="O36" i="4" s="1"/>
  <c r="O48" i="4" s="1"/>
  <c r="N23" i="4"/>
  <c r="N24" i="4" s="1"/>
  <c r="N36" i="4" s="1"/>
  <c r="N48" i="4" s="1"/>
  <c r="L24" i="4"/>
  <c r="L36" i="4" s="1"/>
  <c r="L48" i="4" s="1"/>
  <c r="H23" i="4"/>
  <c r="H24" i="4" s="1"/>
  <c r="H36" i="4" s="1"/>
  <c r="H48" i="4" s="1"/>
  <c r="G23" i="4"/>
  <c r="Q23" i="4"/>
  <c r="Q24" i="4" s="1"/>
  <c r="Q36" i="4" s="1"/>
  <c r="Q48" i="4" s="1"/>
  <c r="S23" i="4"/>
  <c r="S24" i="4" s="1"/>
  <c r="S36" i="4" s="1"/>
  <c r="S48" i="4" s="1"/>
  <c r="E24" i="4"/>
  <c r="E36" i="4" s="1"/>
  <c r="E48" i="4" s="1"/>
  <c r="R22" i="4"/>
  <c r="R23" i="4" l="1"/>
  <c r="R24" i="4" s="1"/>
  <c r="R36" i="4" s="1"/>
  <c r="R48" i="4" s="1"/>
  <c r="G24" i="4"/>
  <c r="G36" i="4" s="1"/>
  <c r="G48" i="4" s="1"/>
</calcChain>
</file>

<file path=xl/sharedStrings.xml><?xml version="1.0" encoding="utf-8"?>
<sst xmlns="http://schemas.openxmlformats.org/spreadsheetml/2006/main" count="196" uniqueCount="107">
  <si>
    <t>Deferred Income Taxes</t>
  </si>
  <si>
    <t>[Tax Reporting Period]</t>
  </si>
  <si>
    <t xml:space="preserve">Step 1 - Complete column B to G  by replicating the  end of year numbers from the prior year DIT schedule. These colums should 100% match with the prior year closing. </t>
  </si>
  <si>
    <t xml:space="preserve">Step 2 - Complete the column I to O, the end of the year balances by using the year-end numbers from financial statements and tax schedules.  Tax Rate in cell M16 will come from the tab 'Tax Rates'. It represent the tax rate at which the temporary difference will reverse in the future. </t>
  </si>
  <si>
    <t xml:space="preserve">Column P to R is automatic calculations and you don't need to change them. Column P shows the year-over-year change in temporary differences. This change should agree with your temporary differences from schedule 1. </t>
  </si>
  <si>
    <t xml:space="preserve">Step 3 - Complete column U by stating the temporary difference from schedule 1 from the 'Current Taxes' tab. </t>
  </si>
  <si>
    <t xml:space="preserve">Any difference in column U will likely be due to the true-ups and then complete column W. </t>
  </si>
  <si>
    <t xml:space="preserve">Step 4 - These true-ups will come from 'Return-to-Provision' tab. All the temporary differences in the book to return will appear in this column. </t>
  </si>
  <si>
    <t xml:space="preserve">Any differences in column X should be explained. We don't expect to differences in other than pension accounts. Pension account differences are due to OCI. </t>
  </si>
  <si>
    <t>Difference</t>
  </si>
  <si>
    <t>Beginning of Year</t>
  </si>
  <si>
    <t>End of Year</t>
  </si>
  <si>
    <t xml:space="preserve">Changes in </t>
  </si>
  <si>
    <t>Impact of</t>
  </si>
  <si>
    <t>Tax</t>
  </si>
  <si>
    <t>between</t>
  </si>
  <si>
    <t>Opening Balances</t>
  </si>
  <si>
    <t xml:space="preserve">Temporary </t>
  </si>
  <si>
    <t>Future Income Taxes</t>
  </si>
  <si>
    <t>Ending Balances</t>
  </si>
  <si>
    <t>Temporary</t>
  </si>
  <si>
    <t>Future</t>
  </si>
  <si>
    <t>change in</t>
  </si>
  <si>
    <t>Schedule 001</t>
  </si>
  <si>
    <t xml:space="preserve">Temp Diff </t>
  </si>
  <si>
    <t>Prior year True-ups</t>
  </si>
  <si>
    <t>Explanations</t>
  </si>
  <si>
    <t>Balance Sheet Account</t>
  </si>
  <si>
    <t>Accounting</t>
  </si>
  <si>
    <t>Differences</t>
  </si>
  <si>
    <t>Rate</t>
  </si>
  <si>
    <t>Asset</t>
  </si>
  <si>
    <t>Liability</t>
  </si>
  <si>
    <t>Taxes</t>
  </si>
  <si>
    <t>Tax Rate</t>
  </si>
  <si>
    <t>(formerly T2S(1))</t>
  </si>
  <si>
    <t>and Sched 1</t>
  </si>
  <si>
    <t>Deductible</t>
  </si>
  <si>
    <t>Expense</t>
  </si>
  <si>
    <t>(Taxable)</t>
  </si>
  <si>
    <t>(Recovery)</t>
  </si>
  <si>
    <t>Property, plant and equipment</t>
  </si>
  <si>
    <t>Goodwill</t>
  </si>
  <si>
    <t>Intangible Assets</t>
  </si>
  <si>
    <t>Unrealized FX gain or losses</t>
  </si>
  <si>
    <t>Marketable Securities</t>
  </si>
  <si>
    <t>Unpaid bonus</t>
  </si>
  <si>
    <t xml:space="preserve">Bad debt </t>
  </si>
  <si>
    <t>General accrual</t>
  </si>
  <si>
    <t>Tax Pools</t>
  </si>
  <si>
    <t>Share issuance costs - 20(1)(e )</t>
  </si>
  <si>
    <t>Non-capital losses carried forward</t>
  </si>
  <si>
    <t>Capital losses carried forward</t>
  </si>
  <si>
    <t>Investment Tax Credits from schedule 31</t>
  </si>
  <si>
    <t>SR&amp;ED Pool from T661</t>
  </si>
  <si>
    <t>Minimum Tax Carryforward Credit</t>
  </si>
  <si>
    <t>Charitable donations carryforward</t>
  </si>
  <si>
    <t>Opening Valuation Allowance</t>
  </si>
  <si>
    <t>Closing Valuation Allowance</t>
  </si>
  <si>
    <t>Opening Future Taxes Asset (Liability)</t>
  </si>
  <si>
    <t>Closing Future Taxes Asset (Liability)</t>
  </si>
  <si>
    <t>Opening Net Future Taxes Asset (Liability)</t>
  </si>
  <si>
    <t>Closing Net Future Taxes Asset (Liability)</t>
  </si>
  <si>
    <t>Future Taxes Expense (Recovery)</t>
  </si>
  <si>
    <t xml:space="preserve">If there is a valuation allowance recorded in cell M87, then you need to explain the reason for taking the valuation allowance. </t>
  </si>
  <si>
    <t>Opening Balance (Prior year closing)</t>
  </si>
  <si>
    <t>Current year closing balance</t>
  </si>
  <si>
    <t>Deferred Tax (IFRS)/Future Income Tax (ASPE)</t>
  </si>
  <si>
    <t>RSM Account Description</t>
  </si>
  <si>
    <t>RSM Account Number</t>
  </si>
  <si>
    <t>Accounting value</t>
  </si>
  <si>
    <t>Tax value</t>
  </si>
  <si>
    <t>Temporary differences - Deductible(Taxable)</t>
  </si>
  <si>
    <t>Tax rate</t>
  </si>
  <si>
    <t>Non-capital Losses</t>
  </si>
  <si>
    <t>Intellectual Property (IP)</t>
  </si>
  <si>
    <t>Fixed Assets</t>
  </si>
  <si>
    <t>Deferred Revenue</t>
  </si>
  <si>
    <t>Accrued Warranty</t>
  </si>
  <si>
    <t>Restructuring Accrual</t>
  </si>
  <si>
    <t>Contingent Liability</t>
  </si>
  <si>
    <t>SRED Pool</t>
  </si>
  <si>
    <t>SRED ITCs</t>
  </si>
  <si>
    <t>Financing Costs</t>
  </si>
  <si>
    <t>Upstream Loans</t>
  </si>
  <si>
    <t>Accounting Costs - Amortized</t>
  </si>
  <si>
    <t>Capital Losses</t>
  </si>
  <si>
    <t>Donations</t>
  </si>
  <si>
    <t>Total Gross Items</t>
  </si>
  <si>
    <t>Total Tax Pools</t>
  </si>
  <si>
    <t>Total Gross</t>
  </si>
  <si>
    <t>Tax Credits</t>
  </si>
  <si>
    <t>Federal ITCs</t>
  </si>
  <si>
    <t>Total Tax Credits</t>
  </si>
  <si>
    <t>Other True-up Entries</t>
  </si>
  <si>
    <t>Other Tax True-Ups</t>
  </si>
  <si>
    <t>Total Other True-up Entries</t>
  </si>
  <si>
    <t>Total Net</t>
  </si>
  <si>
    <t>Deferred Tax Asset (Liability)</t>
  </si>
  <si>
    <t>Current year closing</t>
  </si>
  <si>
    <t>Adjustment</t>
  </si>
  <si>
    <t>Period</t>
  </si>
  <si>
    <t>Item</t>
  </si>
  <si>
    <t>Comment</t>
  </si>
  <si>
    <t>Changes in Temporary Differences - Deductible/(Taxable)</t>
  </si>
  <si>
    <t>Changes in Future Taxes - Expense (Recovery)</t>
  </si>
  <si>
    <t>Impact of changes in Tax Rates - Expense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</si>
</sst>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409]mmmm\ d\,\ yyyy;@"/>
    <numFmt numFmtId="165" formatCode="_(* #,##0_);_(* \(#,##0\);_(* &quot;-&quot;??_);_(@_)"/>
    <numFmt numFmtId="166" formatCode="_(* #,##0.00_);_(* \(#,##0.00\);_(* &quot;-&quot;??_);_(@_)"/>
    <numFmt numFmtId="167" formatCode="_(* #,##0.000_);_(* \(#,##0.000\);_(* &quot;-&quot;??_);_(@_)"/>
  </numFmts>
  <fonts count="21" x14ac:knownFonts="1">
    <font>
      <sz val="10"/>
      <name val="Arial"/>
      <family val="2"/>
    </font>
    <font>
      <sz val="11"/>
      <color theme="1"/>
      <name val="Calibri"/>
      <family val="2"/>
      <scheme val="minor"/>
    </font>
    <font>
      <sz val="11"/>
      <color rgb="FF006100"/>
      <name val="Calibri"/>
      <family val="2"/>
      <scheme val="minor"/>
    </font>
    <font>
      <b/>
      <sz val="11"/>
      <color theme="1"/>
      <name val="Calibri"/>
      <family val="2"/>
      <scheme val="minor"/>
    </font>
    <font>
      <sz val="10"/>
      <name val="Arial"/>
      <family val="2"/>
    </font>
    <font>
      <b/>
      <sz val="12"/>
      <name val="Arial"/>
      <family val="2"/>
    </font>
    <font>
      <b/>
      <i/>
      <sz val="12"/>
      <name val="Arial"/>
      <family val="2"/>
    </font>
    <font>
      <sz val="8"/>
      <name val="Arial"/>
      <family val="2"/>
    </font>
    <font>
      <b/>
      <i/>
      <u/>
      <sz val="14"/>
      <name val="Arial"/>
      <family val="2"/>
    </font>
    <font>
      <b/>
      <sz val="8"/>
      <color rgb="FF002060"/>
      <name val="Calibri"/>
      <family val="2"/>
      <scheme val="minor"/>
    </font>
    <font>
      <b/>
      <sz val="8"/>
      <color theme="1"/>
      <name val="Calibri"/>
      <family val="2"/>
      <scheme val="minor"/>
    </font>
    <font>
      <u/>
      <sz val="10"/>
      <color indexed="12"/>
      <name val="Arial"/>
      <family val="2"/>
    </font>
    <font>
      <b/>
      <sz val="8"/>
      <name val="Arial"/>
      <family val="2"/>
    </font>
    <font>
      <b/>
      <i/>
      <sz val="8"/>
      <name val="Arial"/>
      <family val="2"/>
    </font>
    <font>
      <b/>
      <i/>
      <u/>
      <sz val="8"/>
      <name val="Arial"/>
      <family val="2"/>
    </font>
    <font>
      <b/>
      <i/>
      <u val="singleAccounting"/>
      <sz val="8"/>
      <name val="Arial"/>
      <family val="2"/>
    </font>
    <font>
      <sz val="8"/>
      <color rgb="FFFF0000"/>
      <name val="Arial"/>
      <family val="2"/>
    </font>
    <font>
      <b/>
      <u/>
      <sz val="8"/>
      <name val="Arial"/>
      <family val="2"/>
    </font>
    <font>
      <sz val="8"/>
      <color indexed="9"/>
      <name val="Arial"/>
      <family val="2"/>
    </font>
    <font>
      <sz val="12"/>
      <name val="Arial"/>
      <family val="2"/>
    </font>
    <font>
      <b/>
      <u/>
      <sz val="11"/>
      <color theme="1"/>
      <name val="Calibri"/>
      <family val="2"/>
      <scheme val="minor"/>
    </font>
  </fonts>
  <fills count="15">
    <fill>
      <patternFill patternType="none"/>
    </fill>
    <fill>
      <patternFill patternType="gray125"/>
    </fill>
    <fill>
      <patternFill patternType="solid">
        <fgColor rgb="FFC6EFCE"/>
      </patternFill>
    </fill>
    <fill>
      <patternFill patternType="solid">
        <fgColor rgb="FF00B0F0"/>
        <bgColor indexed="64"/>
      </patternFill>
    </fill>
    <fill>
      <patternFill patternType="solid">
        <fgColor theme="2"/>
        <bgColor indexed="64"/>
      </patternFill>
    </fill>
    <fill>
      <patternFill patternType="solid">
        <fgColor theme="6" tint="0.79998168889431442"/>
        <bgColor indexed="64"/>
      </patternFill>
    </fill>
    <fill>
      <patternFill patternType="solid">
        <fgColor theme="0"/>
        <bgColor indexed="64"/>
      </patternFill>
    </fill>
    <fill>
      <patternFill patternType="solid">
        <fgColor theme="7" tint="0.79998168889431442"/>
        <bgColor indexed="64"/>
      </patternFill>
    </fill>
    <fill>
      <patternFill patternType="lightDown">
        <bgColor indexed="31"/>
      </patternFill>
    </fill>
    <fill>
      <patternFill patternType="solid">
        <fgColor indexed="43"/>
        <bgColor indexed="64"/>
      </patternFill>
    </fill>
    <fill>
      <patternFill patternType="solid">
        <fgColor theme="4" tint="0.79998168889431442"/>
        <bgColor indexed="64"/>
      </patternFill>
    </fill>
    <fill>
      <patternFill patternType="solid">
        <fgColor theme="5"/>
        <bgColor indexed="64"/>
      </patternFill>
    </fill>
    <fill>
      <patternFill patternType="solid">
        <fgColor theme="8"/>
        <bgColor indexed="64"/>
      </patternFill>
    </fill>
    <fill>
      <patternFill patternType="solid">
        <fgColor theme="5" tint="0.79998168889431442"/>
        <bgColor indexed="64"/>
      </patternFill>
    </fill>
    <fill>
      <patternFill patternType="solid">
        <fgColor theme="8"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7">
    <xf numFmtId="0" fontId="0" fillId="0" borderId="0"/>
    <xf numFmtId="166" fontId="4" fillId="0" borderId="0" applyFont="0" applyFill="0" applyBorder="0" applyAlignment="0" applyProtection="0"/>
    <xf numFmtId="9" fontId="4" fillId="0" borderId="0" applyFont="0" applyFill="0" applyBorder="0" applyAlignment="0" applyProtection="0"/>
    <xf numFmtId="0" fontId="2" fillId="2" borderId="0" applyNumberFormat="0" applyBorder="0" applyAlignment="0" applyProtection="0"/>
    <xf numFmtId="0" fontId="11"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cellStyleXfs>
  <cellXfs count="125">
    <xf numFmtId="0" fontId="0" fillId="0" borderId="0" xfId="0"/>
    <xf numFmtId="0" fontId="5" fillId="0" borderId="0" xfId="0" applyFont="1"/>
    <xf numFmtId="0" fontId="6" fillId="0" borderId="0" xfId="0" applyFont="1"/>
    <xf numFmtId="0" fontId="7" fillId="0" borderId="0" xfId="0" applyFont="1"/>
    <xf numFmtId="0" fontId="6" fillId="0" borderId="0" xfId="0" quotePrefix="1" applyFont="1"/>
    <xf numFmtId="164" fontId="5" fillId="0" borderId="0" xfId="0" quotePrefix="1" applyNumberFormat="1" applyFont="1"/>
    <xf numFmtId="164" fontId="6" fillId="0" borderId="0" xfId="0" quotePrefix="1" applyNumberFormat="1" applyFont="1"/>
    <xf numFmtId="15" fontId="8" fillId="0" borderId="0" xfId="0" quotePrefix="1" applyNumberFormat="1" applyFont="1"/>
    <xf numFmtId="15" fontId="8" fillId="0" borderId="0" xfId="0" quotePrefix="1" applyNumberFormat="1" applyFont="1" applyAlignment="1">
      <alignment horizontal="center"/>
    </xf>
    <xf numFmtId="15" fontId="9" fillId="3" borderId="1" xfId="3" quotePrefix="1" applyNumberFormat="1" applyFont="1" applyFill="1" applyBorder="1" applyAlignment="1">
      <alignment horizontal="left" vertical="center" wrapText="1"/>
    </xf>
    <xf numFmtId="15" fontId="9" fillId="3" borderId="2" xfId="3" quotePrefix="1" applyNumberFormat="1" applyFont="1" applyFill="1" applyBorder="1" applyAlignment="1">
      <alignment horizontal="left" vertical="center" wrapText="1"/>
    </xf>
    <xf numFmtId="15" fontId="9" fillId="3" borderId="3" xfId="3" quotePrefix="1" applyNumberFormat="1" applyFont="1" applyFill="1" applyBorder="1" applyAlignment="1">
      <alignment horizontal="left" vertical="center" wrapText="1"/>
    </xf>
    <xf numFmtId="15" fontId="9" fillId="3" borderId="4" xfId="3" quotePrefix="1" applyNumberFormat="1" applyFont="1" applyFill="1" applyBorder="1" applyAlignment="1">
      <alignment horizontal="left" vertical="center" wrapText="1"/>
    </xf>
    <xf numFmtId="15" fontId="10" fillId="0" borderId="1" xfId="3" quotePrefix="1" applyNumberFormat="1" applyFont="1" applyFill="1" applyBorder="1" applyAlignment="1">
      <alignment horizontal="left" vertical="center" wrapText="1"/>
    </xf>
    <xf numFmtId="15" fontId="9" fillId="3" borderId="5" xfId="3" quotePrefix="1" applyNumberFormat="1" applyFont="1" applyFill="1" applyBorder="1" applyAlignment="1">
      <alignment horizontal="left" vertical="center" wrapText="1"/>
    </xf>
    <xf numFmtId="15" fontId="9" fillId="3" borderId="0" xfId="3" quotePrefix="1" applyNumberFormat="1" applyFont="1" applyFill="1" applyBorder="1" applyAlignment="1">
      <alignment horizontal="left" vertical="center" wrapText="1"/>
    </xf>
    <xf numFmtId="15" fontId="9" fillId="3" borderId="6" xfId="3" quotePrefix="1" applyNumberFormat="1" applyFont="1" applyFill="1" applyBorder="1" applyAlignment="1">
      <alignment horizontal="left" vertical="center" wrapText="1"/>
    </xf>
    <xf numFmtId="15" fontId="9" fillId="3" borderId="7" xfId="3" quotePrefix="1" applyNumberFormat="1" applyFont="1" applyFill="1" applyBorder="1" applyAlignment="1">
      <alignment horizontal="left" vertical="center" wrapText="1"/>
    </xf>
    <xf numFmtId="15" fontId="9" fillId="3" borderId="8" xfId="3" quotePrefix="1" applyNumberFormat="1" applyFont="1" applyFill="1" applyBorder="1" applyAlignment="1">
      <alignment horizontal="left" vertical="center" wrapText="1"/>
    </xf>
    <xf numFmtId="15" fontId="9" fillId="3" borderId="9" xfId="3" quotePrefix="1" applyNumberFormat="1" applyFont="1" applyFill="1" applyBorder="1" applyAlignment="1">
      <alignment horizontal="left" vertical="center" wrapText="1"/>
    </xf>
    <xf numFmtId="165" fontId="11" fillId="0" borderId="0" xfId="4" applyNumberFormat="1" applyAlignment="1" applyProtection="1">
      <alignment horizontal="center"/>
    </xf>
    <xf numFmtId="165" fontId="7" fillId="0" borderId="0" xfId="1" applyNumberFormat="1" applyFont="1" applyFill="1" applyBorder="1" applyProtection="1"/>
    <xf numFmtId="10" fontId="7" fillId="0" borderId="0" xfId="2" applyNumberFormat="1" applyFont="1" applyFill="1" applyBorder="1" applyProtection="1"/>
    <xf numFmtId="0" fontId="12" fillId="0" borderId="0" xfId="0" applyFont="1" applyAlignment="1">
      <alignment vertical="center" textRotation="255" wrapText="1"/>
    </xf>
    <xf numFmtId="165" fontId="13" fillId="0" borderId="0" xfId="1" applyNumberFormat="1" applyFont="1" applyFill="1" applyBorder="1" applyAlignment="1" applyProtection="1">
      <alignment horizontal="center"/>
    </xf>
    <xf numFmtId="0" fontId="14" fillId="0" borderId="0" xfId="0" applyFont="1" applyAlignment="1">
      <alignment horizontal="left"/>
    </xf>
    <xf numFmtId="165" fontId="15" fillId="0" borderId="0" xfId="1" applyNumberFormat="1" applyFont="1" applyFill="1" applyBorder="1" applyAlignment="1" applyProtection="1">
      <alignment horizontal="centerContinuous"/>
    </xf>
    <xf numFmtId="165" fontId="13" fillId="0" borderId="0" xfId="1" applyNumberFormat="1" applyFont="1" applyFill="1" applyBorder="1" applyAlignment="1" applyProtection="1">
      <alignment horizontal="centerContinuous"/>
    </xf>
    <xf numFmtId="10" fontId="13" fillId="0" borderId="0" xfId="2" applyNumberFormat="1" applyFont="1" applyFill="1" applyBorder="1" applyAlignment="1" applyProtection="1">
      <alignment horizontal="centerContinuous"/>
    </xf>
    <xf numFmtId="0" fontId="7" fillId="0" borderId="0" xfId="0" applyFont="1" applyAlignment="1">
      <alignment horizontal="centerContinuous"/>
    </xf>
    <xf numFmtId="10" fontId="13" fillId="0" borderId="0" xfId="2" applyNumberFormat="1" applyFont="1" applyFill="1" applyBorder="1" applyAlignment="1" applyProtection="1">
      <alignment horizontal="center"/>
    </xf>
    <xf numFmtId="165" fontId="14" fillId="0" borderId="0" xfId="1" applyNumberFormat="1" applyFont="1" applyFill="1" applyBorder="1" applyAlignment="1" applyProtection="1">
      <alignment horizontal="centerContinuous"/>
    </xf>
    <xf numFmtId="165" fontId="14" fillId="0" borderId="0" xfId="1" applyNumberFormat="1" applyFont="1" applyFill="1" applyBorder="1" applyAlignment="1" applyProtection="1">
      <alignment horizontal="center" wrapText="1"/>
    </xf>
    <xf numFmtId="0" fontId="14" fillId="0" borderId="0" xfId="0" applyFont="1" applyAlignment="1">
      <alignment horizontal="left" wrapText="1"/>
    </xf>
    <xf numFmtId="10" fontId="14" fillId="0" borderId="0" xfId="2" applyNumberFormat="1" applyFont="1" applyFill="1" applyBorder="1" applyAlignment="1" applyProtection="1">
      <alignment horizontal="center" wrapText="1"/>
    </xf>
    <xf numFmtId="0" fontId="7" fillId="0" borderId="0" xfId="0" applyFont="1" applyAlignment="1">
      <alignment wrapText="1"/>
    </xf>
    <xf numFmtId="165" fontId="12" fillId="0" borderId="0" xfId="1" applyNumberFormat="1" applyFont="1" applyFill="1" applyBorder="1" applyAlignment="1" applyProtection="1">
      <alignment horizontal="center"/>
    </xf>
    <xf numFmtId="0" fontId="12" fillId="0" borderId="0" xfId="0" applyFont="1" applyAlignment="1">
      <alignment horizontal="center"/>
    </xf>
    <xf numFmtId="0" fontId="12" fillId="0" borderId="0" xfId="0" applyFont="1"/>
    <xf numFmtId="10" fontId="12" fillId="4" borderId="10" xfId="2" applyNumberFormat="1" applyFont="1" applyFill="1" applyBorder="1" applyProtection="1">
      <protection locked="0"/>
    </xf>
    <xf numFmtId="10" fontId="12" fillId="5" borderId="10" xfId="2" applyNumberFormat="1" applyFont="1" applyFill="1" applyBorder="1" applyProtection="1">
      <protection locked="0"/>
    </xf>
    <xf numFmtId="0" fontId="7" fillId="6" borderId="11" xfId="0" applyFont="1" applyFill="1" applyBorder="1"/>
    <xf numFmtId="165" fontId="12" fillId="7" borderId="12" xfId="1" applyNumberFormat="1" applyFont="1" applyFill="1" applyBorder="1" applyProtection="1"/>
    <xf numFmtId="165" fontId="7" fillId="0" borderId="11" xfId="1" applyNumberFormat="1" applyFont="1" applyFill="1" applyBorder="1" applyProtection="1"/>
    <xf numFmtId="10" fontId="7" fillId="0" borderId="11" xfId="2" applyNumberFormat="1" applyFont="1" applyFill="1" applyBorder="1" applyProtection="1">
      <protection locked="0"/>
    </xf>
    <xf numFmtId="0" fontId="7" fillId="0" borderId="0" xfId="0" applyFont="1" applyAlignment="1">
      <alignment horizontal="center"/>
    </xf>
    <xf numFmtId="165" fontId="7" fillId="0" borderId="11" xfId="0" applyNumberFormat="1" applyFont="1" applyBorder="1"/>
    <xf numFmtId="165" fontId="7" fillId="7" borderId="12" xfId="1" applyNumberFormat="1" applyFont="1" applyFill="1" applyBorder="1" applyProtection="1"/>
    <xf numFmtId="0" fontId="7" fillId="7" borderId="1" xfId="0" applyFont="1" applyFill="1" applyBorder="1"/>
    <xf numFmtId="0" fontId="0" fillId="8" borderId="0" xfId="0" applyFill="1"/>
    <xf numFmtId="0" fontId="7" fillId="6" borderId="6" xfId="0" applyFont="1" applyFill="1" applyBorder="1"/>
    <xf numFmtId="0" fontId="7" fillId="7" borderId="11" xfId="0" applyFont="1" applyFill="1" applyBorder="1"/>
    <xf numFmtId="0" fontId="7" fillId="0" borderId="11" xfId="0" applyFont="1" applyBorder="1"/>
    <xf numFmtId="0" fontId="16" fillId="0" borderId="0" xfId="0" applyFont="1"/>
    <xf numFmtId="0" fontId="17" fillId="6" borderId="11" xfId="0" applyFont="1" applyFill="1" applyBorder="1" applyProtection="1">
      <protection locked="0"/>
    </xf>
    <xf numFmtId="165" fontId="12" fillId="7" borderId="13" xfId="1" applyNumberFormat="1" applyFont="1" applyFill="1" applyBorder="1" applyProtection="1"/>
    <xf numFmtId="165" fontId="7" fillId="7" borderId="13" xfId="1" applyNumberFormat="1" applyFont="1" applyFill="1" applyBorder="1" applyProtection="1"/>
    <xf numFmtId="165" fontId="12" fillId="7" borderId="14" xfId="1" applyNumberFormat="1" applyFont="1" applyFill="1" applyBorder="1" applyProtection="1"/>
    <xf numFmtId="165" fontId="7" fillId="7" borderId="14" xfId="1" applyNumberFormat="1" applyFont="1" applyFill="1" applyBorder="1" applyProtection="1"/>
    <xf numFmtId="10" fontId="18" fillId="0" borderId="0" xfId="2" applyNumberFormat="1" applyFont="1" applyFill="1" applyBorder="1" applyProtection="1"/>
    <xf numFmtId="165" fontId="12" fillId="9" borderId="12" xfId="1" applyNumberFormat="1" applyFont="1" applyFill="1" applyBorder="1" applyProtection="1"/>
    <xf numFmtId="165" fontId="7" fillId="9" borderId="12" xfId="1" applyNumberFormat="1" applyFont="1" applyFill="1" applyBorder="1" applyProtection="1"/>
    <xf numFmtId="0" fontId="7" fillId="10" borderId="1" xfId="0" applyFont="1" applyFill="1" applyBorder="1"/>
    <xf numFmtId="165" fontId="12" fillId="9" borderId="15" xfId="1" applyNumberFormat="1" applyFont="1" applyFill="1" applyBorder="1" applyProtection="1"/>
    <xf numFmtId="165" fontId="7" fillId="9" borderId="15" xfId="1" applyNumberFormat="1" applyFont="1" applyFill="1" applyBorder="1" applyProtection="1"/>
    <xf numFmtId="0" fontId="6" fillId="0" borderId="16" xfId="0" applyFont="1" applyBorder="1" applyAlignment="1">
      <alignment horizontal="left"/>
    </xf>
    <xf numFmtId="165" fontId="12" fillId="0" borderId="1" xfId="1" applyNumberFormat="1" applyFont="1" applyFill="1" applyBorder="1" applyProtection="1"/>
    <xf numFmtId="165" fontId="7" fillId="0" borderId="1" xfId="1" applyNumberFormat="1" applyFont="1" applyFill="1" applyBorder="1" applyProtection="1"/>
    <xf numFmtId="10" fontId="7" fillId="0" borderId="1" xfId="2" applyNumberFormat="1" applyFont="1" applyFill="1" applyBorder="1" applyProtection="1"/>
    <xf numFmtId="0" fontId="6" fillId="0" borderId="0" xfId="0" applyFont="1" applyAlignment="1">
      <alignment horizontal="right"/>
    </xf>
    <xf numFmtId="0" fontId="13" fillId="0" borderId="0" xfId="0" applyFont="1" applyAlignment="1">
      <alignment horizontal="right"/>
    </xf>
    <xf numFmtId="165" fontId="7" fillId="7" borderId="1" xfId="1" applyNumberFormat="1" applyFont="1" applyFill="1" applyBorder="1" applyProtection="1"/>
    <xf numFmtId="165" fontId="7" fillId="0" borderId="0" xfId="0" applyNumberFormat="1" applyFont="1"/>
    <xf numFmtId="0" fontId="19" fillId="0" borderId="0" xfId="0" applyFont="1" applyAlignment="1">
      <alignment horizontal="right"/>
    </xf>
    <xf numFmtId="0" fontId="7" fillId="0" borderId="0" xfId="0" applyFont="1" applyAlignment="1">
      <alignment horizontal="right"/>
    </xf>
    <xf numFmtId="166" fontId="7" fillId="0" borderId="0" xfId="0" applyNumberFormat="1" applyFont="1"/>
    <xf numFmtId="165" fontId="12" fillId="0" borderId="1" xfId="0" applyNumberFormat="1" applyFont="1" applyBorder="1"/>
    <xf numFmtId="165" fontId="12" fillId="0" borderId="0" xfId="1" applyNumberFormat="1" applyFont="1" applyFill="1" applyBorder="1" applyProtection="1"/>
    <xf numFmtId="10" fontId="7" fillId="0" borderId="0" xfId="1" applyNumberFormat="1" applyFont="1" applyFill="1" applyBorder="1" applyProtection="1"/>
    <xf numFmtId="39" fontId="7" fillId="0" borderId="0" xfId="2" applyNumberFormat="1" applyFont="1" applyFill="1" applyBorder="1" applyProtection="1"/>
    <xf numFmtId="10" fontId="12" fillId="0" borderId="0" xfId="1" applyNumberFormat="1" applyFont="1" applyFill="1" applyBorder="1" applyProtection="1"/>
    <xf numFmtId="165" fontId="7" fillId="0" borderId="0" xfId="1" applyNumberFormat="1" applyFont="1" applyFill="1" applyBorder="1" applyAlignment="1" applyProtection="1">
      <alignment horizontal="right"/>
    </xf>
    <xf numFmtId="39" fontId="7" fillId="0" borderId="0" xfId="1" applyNumberFormat="1" applyFont="1" applyFill="1" applyBorder="1" applyProtection="1"/>
    <xf numFmtId="0" fontId="1" fillId="0" borderId="0" xfId="5"/>
    <xf numFmtId="0" fontId="1" fillId="0" borderId="1" xfId="5" applyBorder="1"/>
    <xf numFmtId="0" fontId="1" fillId="11" borderId="1" xfId="5" applyFill="1" applyBorder="1" applyAlignment="1">
      <alignment horizontal="center" wrapText="1"/>
    </xf>
    <xf numFmtId="0" fontId="1" fillId="12" borderId="1" xfId="5" applyFill="1" applyBorder="1" applyAlignment="1">
      <alignment horizontal="center" wrapText="1"/>
    </xf>
    <xf numFmtId="0" fontId="1" fillId="13" borderId="1" xfId="5" applyFill="1" applyBorder="1" applyAlignment="1">
      <alignment horizontal="center" vertical="center"/>
    </xf>
    <xf numFmtId="0" fontId="1" fillId="13" borderId="1" xfId="5" applyFill="1" applyBorder="1" applyAlignment="1">
      <alignment horizontal="center" vertical="center"/>
    </xf>
    <xf numFmtId="0" fontId="1" fillId="14" borderId="1" xfId="5" applyFill="1" applyBorder="1" applyAlignment="1">
      <alignment horizontal="center" vertical="center"/>
    </xf>
    <xf numFmtId="0" fontId="1" fillId="14" borderId="1" xfId="5" applyFill="1" applyBorder="1" applyAlignment="1">
      <alignment horizontal="center" vertical="center"/>
    </xf>
    <xf numFmtId="0" fontId="1" fillId="13" borderId="1" xfId="5" applyFill="1" applyBorder="1" applyAlignment="1">
      <alignment horizontal="center" vertical="center" wrapText="1"/>
    </xf>
    <xf numFmtId="0" fontId="1" fillId="14" borderId="1" xfId="5" applyFill="1" applyBorder="1" applyAlignment="1">
      <alignment horizontal="center" vertical="center" wrapText="1"/>
    </xf>
    <xf numFmtId="0" fontId="1" fillId="13" borderId="1" xfId="5" applyFill="1" applyBorder="1"/>
    <xf numFmtId="0" fontId="1" fillId="14" borderId="1" xfId="5" applyFill="1" applyBorder="1"/>
    <xf numFmtId="0" fontId="1" fillId="0" borderId="1" xfId="5" applyBorder="1" applyAlignment="1">
      <alignment horizontal="center"/>
    </xf>
    <xf numFmtId="0" fontId="1" fillId="0" borderId="0" xfId="5" applyAlignment="1">
      <alignment horizontal="center"/>
    </xf>
    <xf numFmtId="43" fontId="3" fillId="0" borderId="0" xfId="6" applyFont="1" applyAlignment="1">
      <alignment horizontal="center"/>
    </xf>
    <xf numFmtId="0" fontId="3" fillId="0" borderId="0" xfId="5" applyFont="1" applyAlignment="1">
      <alignment horizontal="center"/>
    </xf>
    <xf numFmtId="166" fontId="0" fillId="0" borderId="0" xfId="6" applyNumberFormat="1" applyFont="1" applyFill="1" applyBorder="1"/>
    <xf numFmtId="10" fontId="1" fillId="13" borderId="1" xfId="5" applyNumberFormat="1" applyFill="1" applyBorder="1"/>
    <xf numFmtId="10" fontId="1" fillId="14" borderId="1" xfId="5" applyNumberFormat="1" applyFill="1" applyBorder="1"/>
    <xf numFmtId="167" fontId="0" fillId="0" borderId="0" xfId="6" applyNumberFormat="1" applyFont="1" applyFill="1" applyBorder="1"/>
    <xf numFmtId="0" fontId="1" fillId="0" borderId="17" xfId="5" applyBorder="1"/>
    <xf numFmtId="0" fontId="1" fillId="13" borderId="17" xfId="5" applyFill="1" applyBorder="1"/>
    <xf numFmtId="0" fontId="1" fillId="14" borderId="17" xfId="5" applyFill="1" applyBorder="1"/>
    <xf numFmtId="0" fontId="1" fillId="0" borderId="18" xfId="5" applyBorder="1"/>
    <xf numFmtId="0" fontId="1" fillId="13" borderId="18" xfId="5" applyFill="1" applyBorder="1"/>
    <xf numFmtId="0" fontId="1" fillId="14" borderId="18" xfId="5" applyFill="1" applyBorder="1"/>
    <xf numFmtId="0" fontId="20" fillId="0" borderId="1" xfId="5" applyFont="1" applyBorder="1"/>
    <xf numFmtId="166" fontId="1" fillId="0" borderId="0" xfId="5" applyNumberFormat="1"/>
    <xf numFmtId="1" fontId="1" fillId="13" borderId="1" xfId="5" applyNumberFormat="1" applyFill="1" applyBorder="1"/>
    <xf numFmtId="1" fontId="1" fillId="13" borderId="17" xfId="5" applyNumberFormat="1" applyFill="1" applyBorder="1"/>
    <xf numFmtId="1" fontId="1" fillId="13" borderId="18" xfId="5" applyNumberFormat="1" applyFill="1" applyBorder="1"/>
    <xf numFmtId="0" fontId="3" fillId="13" borderId="1" xfId="5" applyFont="1" applyFill="1" applyBorder="1" applyAlignment="1">
      <alignment horizontal="center" vertical="center"/>
    </xf>
    <xf numFmtId="0" fontId="3" fillId="13" borderId="1" xfId="5" applyFont="1" applyFill="1" applyBorder="1" applyAlignment="1">
      <alignment horizontal="center" vertical="center" wrapText="1"/>
    </xf>
    <xf numFmtId="0" fontId="3" fillId="14" borderId="1" xfId="5" applyFont="1" applyFill="1" applyBorder="1" applyAlignment="1">
      <alignment horizontal="center" vertical="center"/>
    </xf>
    <xf numFmtId="0" fontId="3" fillId="14" borderId="1" xfId="5" applyFont="1" applyFill="1" applyBorder="1" applyAlignment="1">
      <alignment horizontal="center" vertical="center" wrapText="1"/>
    </xf>
    <xf numFmtId="0" fontId="3" fillId="14" borderId="0" xfId="5" applyFont="1" applyFill="1" applyAlignment="1">
      <alignment horizontal="center" vertical="center" wrapText="1"/>
    </xf>
    <xf numFmtId="0" fontId="3" fillId="0" borderId="1" xfId="5" applyFont="1" applyBorder="1" applyAlignment="1">
      <alignment horizontal="center" vertical="center"/>
    </xf>
    <xf numFmtId="0" fontId="3" fillId="0" borderId="0" xfId="5" applyFont="1" applyAlignment="1">
      <alignment horizontal="center" vertical="center"/>
    </xf>
    <xf numFmtId="1" fontId="1" fillId="14" borderId="1" xfId="5" applyNumberFormat="1" applyFill="1" applyBorder="1"/>
    <xf numFmtId="1" fontId="1" fillId="14" borderId="17" xfId="5" applyNumberFormat="1" applyFill="1" applyBorder="1"/>
    <xf numFmtId="1" fontId="1" fillId="14" borderId="18" xfId="5" applyNumberFormat="1" applyFill="1" applyBorder="1"/>
    <xf numFmtId="1" fontId="1" fillId="0" borderId="0" xfId="5" applyNumberFormat="1"/>
  </cellXfs>
  <cellStyles count="7">
    <cellStyle name="Comma" xfId="1" builtinId="3"/>
    <cellStyle name="Comma 2" xfId="6" xr:uid="{01AB79C4-669A-4162-B090-74EDBF12FFE6}"/>
    <cellStyle name="Good" xfId="3" builtinId="26"/>
    <cellStyle name="Hyperlink" xfId="4" builtinId="8"/>
    <cellStyle name="Normal" xfId="0" builtinId="0"/>
    <cellStyle name="Normal 2" xfId="5" xr:uid="{012DF2DE-EC9B-4DF9-A620-66EFBA43175D}"/>
    <cellStyle name="Percent" xfId="2" builtinId="5"/>
  </cellStyles>
  <dxfs count="247">
    <dxf>
      <fill>
        <patternFill>
          <bgColor theme="9" tint="0.79998168889431442"/>
        </patternFill>
      </fill>
      <border>
        <left style="thin">
          <color theme="9"/>
        </left>
        <right style="thin">
          <color theme="9"/>
        </right>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border>
        <top style="thin">
          <color auto="1"/>
        </top>
        <bottom style="thin">
          <color auto="1"/>
        </bottom>
      </border>
    </dxf>
    <dxf>
      <font>
        <b/>
        <i val="0"/>
      </font>
    </dxf>
    <dxf>
      <font>
        <b/>
        <i val="0"/>
      </font>
    </dxf>
    <dxf>
      <font>
        <b/>
        <i val="0"/>
      </font>
    </dxf>
    <dxf>
      <font>
        <b val="0"/>
        <i val="0"/>
        <color rgb="FFC00000"/>
      </font>
    </dxf>
    <dxf>
      <font>
        <b/>
        <i val="0"/>
      </font>
    </dxf>
    <dxf>
      <font>
        <b/>
        <i val="0"/>
      </font>
      <border>
        <top style="thin">
          <color auto="1"/>
        </top>
        <bottom style="thin">
          <color auto="1"/>
        </bottom>
        <vertical/>
        <horizontal/>
      </border>
    </dxf>
    <dxf>
      <font>
        <b/>
        <i val="0"/>
      </font>
      <border>
        <top style="thin">
          <color auto="1"/>
        </top>
        <bottom style="thin">
          <color auto="1"/>
        </bottom>
      </border>
    </dxf>
    <dxf>
      <font>
        <b/>
        <i val="0"/>
      </font>
      <border>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34" Type="http://schemas.openxmlformats.org/officeDocument/2006/relationships/sharedStrings" Target="sharedStrings.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theme" Target="theme/theme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calcChain" Target="calcChain.xml"/><Relationship Id="rId8"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ilal/Desktop/Documents%20transferred%20from%20RSM%20Laptop%20due%20to%20RAM%20issue/Gold%20Standard/Prodigy%20sample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hilips\my%20documents\My%20Business\Tax_Audit\Fy%2001\D%20Ashok%20&amp;%20Sons.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AM%20Financial%20Reporting%20Template%20-%20Platform%20Q4%20Clean%20(2).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O:\Tax\Tax%20Accounting\BAM%20Reporting\FY%202018\Q1\1.%20Canada\Relocation\001-BGRSL\2018-March-BGRS_Can.BGRSL.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10.11.249\mca\Users\cpdaudit\Desktop\Sec.%2043B%20workings%20(Sch.10%20to%203CD)%20-%20FINA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ea-india\d1\d1\Audit%2007-08%20-%20MCA\BGR\Statutory%20dues\FBT\Audit\Fbt%20SANDEEP.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O:\Accounting\Reporting\2017\BBU%20Consolidation\Q3\Q3%202017%20Consolidation%20Workbook%20-%20October%205%20(8pm).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nas02itcge\finshare$\WINDOWS\TEMP\QuickPlace\Infrastructure%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in1\MIS\MIS%20Report\MIS%20-%20March%20200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inban0701\Audit\arun_b\WINDOWS\TEMP\BS9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NOT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ce1\D\Documents%20and%20Settings\accsys003\Local%20Settings\Temporary%20Internet%20Files\Content.IE5\UHU52NMD\Leo_0303_SchVI(2002-03)12-08-0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ileserver\Audit\Arjun\Audited%20Accounts\Audit-2002\Novellus%20March%202002%20Schedule%20VI%20accounts_drft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rtischler/AppData/Local/Microsoft/Windows/Temporary%20Internet%20Files/Content.Outlook/IFEQGEYF/100%20-%20RPS%20Q4%202017%20Tax%20Provision%20(Oct%20YTD%20dry-run).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O:\MPXShare\Commercial%20Property\Finance\Overheads%20-%20restricted\Commercial%20Forecasting%20Summary%20&amp;%20Analysis%20Revised%20Jan0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in1\MIS\MIS%20Report\MIS%20-%20November%20200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pragunathan/Documents/Perumal/IT%20Return/2013/complete/Ranga/2013_ITR1_PR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in1\MIS\MIS%20Report\MIS%20-%20August%2020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RSM%20to%20client%20Chart%20of%20Accounts%20TB%20Mapping.xlsm"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Tax%20Provision%20Workbook.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bilal/Desktop/Documents%20transferred%20from%20RSM%20Laptop%20due%20to%20RAM%20issue/Gold%20Standard/Provision%20DataHub%20v14%20(DTC%20-%20Adjust%20Rates-Flow%20Through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m3\c\WINDOWS\TEMP\jitk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RGERT\Flas9900\FD%20Report\TEDGraph.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WINDOWS\TEMP\APPO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WINDOWS\TEMP\RESERV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cct-co-ksp\macs\1200\srb_b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kwan/AppData/Local/Microsoft/Windows/Temporary%20Internet%20Files/Content.Outlook/UZSC7N5P/BGRS%20India-%20%20Financials%20Statement%20%20-%20FY%202014-15%20-%2029-Sep-2015%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ileserver\USER\SS11230\WKS\Novo\Nnas\Corporate%20tax%20return-nn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Journal Entries"/>
      <sheetName val="STEPS&gt;&gt;&gt;"/>
      <sheetName val="Step 1 - Current Taxes"/>
      <sheetName val="Step 2 - Return-to-Provision"/>
      <sheetName val="Step 3 - Future Taxes"/>
      <sheetName val="Step 3 - Tax Rates"/>
      <sheetName val="Step 4 - Tax Account Analysis"/>
      <sheetName val="Step 5 - Rate Reconciliation"/>
      <sheetName val="CASE FACT&gt;&gt;&gt;"/>
      <sheetName val="2018 TWP "/>
      <sheetName val="Trial Balances"/>
      <sheetName val="CCA Sch"/>
      <sheetName val="2018 T2Schedule 1"/>
    </sheetNames>
    <sheetDataSet>
      <sheetData sheetId="0"/>
      <sheetData sheetId="1">
        <row r="1">
          <cell r="A1" t="str">
            <v>[Client Name]</v>
          </cell>
        </row>
      </sheetData>
      <sheetData sheetId="2"/>
      <sheetData sheetId="3">
        <row r="8">
          <cell r="E8">
            <v>2818000</v>
          </cell>
        </row>
        <row r="68">
          <cell r="F68">
            <v>-500000</v>
          </cell>
        </row>
        <row r="69">
          <cell r="F69">
            <v>0</v>
          </cell>
        </row>
        <row r="70">
          <cell r="F70">
            <v>900000</v>
          </cell>
        </row>
        <row r="73">
          <cell r="F73">
            <v>-100000</v>
          </cell>
        </row>
        <row r="74">
          <cell r="F74">
            <v>0</v>
          </cell>
        </row>
        <row r="76">
          <cell r="F76">
            <v>-50000</v>
          </cell>
        </row>
        <row r="77">
          <cell r="F77">
            <v>25000</v>
          </cell>
        </row>
        <row r="79">
          <cell r="F79">
            <v>-100000</v>
          </cell>
        </row>
        <row r="80">
          <cell r="F80">
            <v>50000</v>
          </cell>
        </row>
        <row r="85">
          <cell r="F85">
            <v>-25000</v>
          </cell>
        </row>
        <row r="226">
          <cell r="E226">
            <v>862045</v>
          </cell>
        </row>
      </sheetData>
      <sheetData sheetId="4">
        <row r="74">
          <cell r="G74">
            <v>50000</v>
          </cell>
        </row>
      </sheetData>
      <sheetData sheetId="5"/>
      <sheetData sheetId="6">
        <row r="33">
          <cell r="I33">
            <v>0.26500000000000001</v>
          </cell>
        </row>
      </sheetData>
      <sheetData sheetId="7"/>
      <sheetData sheetId="8">
        <row r="21">
          <cell r="F21">
            <v>0.26500000000000001</v>
          </cell>
        </row>
        <row r="39">
          <cell r="E39">
            <v>0.26500000000000001</v>
          </cell>
        </row>
      </sheetData>
      <sheetData sheetId="9"/>
      <sheetData sheetId="10">
        <row r="24">
          <cell r="C24">
            <v>3000000</v>
          </cell>
          <cell r="D24">
            <v>3500000</v>
          </cell>
        </row>
        <row r="25">
          <cell r="C25">
            <v>100000</v>
          </cell>
          <cell r="D25">
            <v>100000</v>
          </cell>
        </row>
      </sheetData>
      <sheetData sheetId="11">
        <row r="10">
          <cell r="C10">
            <v>-50000</v>
          </cell>
          <cell r="D10">
            <v>-25000</v>
          </cell>
        </row>
        <row r="13">
          <cell r="C13">
            <v>7000000</v>
          </cell>
        </row>
        <row r="14">
          <cell r="C14">
            <v>-2500000</v>
          </cell>
        </row>
        <row r="16">
          <cell r="C16">
            <v>150000</v>
          </cell>
        </row>
        <row r="18">
          <cell r="C18">
            <v>-100000</v>
          </cell>
        </row>
        <row r="19">
          <cell r="C19">
            <v>-100000</v>
          </cell>
        </row>
      </sheetData>
      <sheetData sheetId="12">
        <row r="15">
          <cell r="D15">
            <v>4600000</v>
          </cell>
        </row>
      </sheetData>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
      <sheetName val="BS_PL"/>
      <sheetName val="Cap"/>
      <sheetName val="Sch"/>
      <sheetName val="ITDepn"/>
      <sheetName val="Loan"/>
      <sheetName val="Ratios"/>
      <sheetName val="80 HHC"/>
      <sheetName val="World Times"/>
      <sheetName val="80_HHC"/>
      <sheetName val="World_Times"/>
      <sheetName val="Book1"/>
      <sheetName val="D Ashok &amp; Sons"/>
      <sheetName val="TB"/>
      <sheetName val="List_ratios"/>
      <sheetName val="Assumptions"/>
    </sheetNames>
    <sheetDataSet>
      <sheetData sheetId="0" refreshError="1"/>
      <sheetData sheetId="1" refreshError="1"/>
      <sheetData sheetId="2" refreshError="1">
        <row r="1">
          <cell r="H1" t="str">
            <v>D. ASHOK &amp; SONS</v>
          </cell>
        </row>
        <row r="2">
          <cell r="H2" t="str">
            <v>ASST YEAR 2001-2002</v>
          </cell>
        </row>
        <row r="3">
          <cell r="H3" t="str">
            <v>31-3-2001</v>
          </cell>
        </row>
      </sheetData>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lines"/>
      <sheetName val="Template Instructions"/>
      <sheetName val="Index"/>
      <sheetName val="1st Submission-&gt;"/>
      <sheetName val="BS"/>
      <sheetName val="IS"/>
      <sheetName val="OCI"/>
      <sheetName val="Equity"/>
      <sheetName val="Intercompany"/>
      <sheetName val="Other Equity"/>
      <sheetName val="Selected Financial Info 1"/>
      <sheetName val="Disposition Gains"/>
      <sheetName val="2nd Submission-&gt;"/>
      <sheetName val="Selected Financial Info 2"/>
      <sheetName val="Business Combinations"/>
      <sheetName val="Cashflow"/>
      <sheetName val="Continuities"/>
      <sheetName val="by Geography"/>
      <sheetName val="Current vs Non Current"/>
      <sheetName val="EAI"/>
      <sheetName val="Fair Value of Fin. Inst."/>
      <sheetName val="Fair Value other"/>
      <sheetName val="IS and BS Tax Supplemental"/>
      <sheetName val="OCI Tax Supplemental"/>
      <sheetName val="Risk Exposures"/>
      <sheetName val="Non Financial Information"/>
      <sheetName val="Capitalization"/>
      <sheetName val="AM Supplemental 1"/>
      <sheetName val="AM Supplemental 2"/>
      <sheetName val="AM Supplemental 3"/>
      <sheetName val="3rd Submission-&gt;"/>
      <sheetName val="Inventory"/>
      <sheetName val="Available for Sale"/>
      <sheetName val="Continuities A"/>
      <sheetName val="Valuation Metrics"/>
      <sheetName val="by Geography A"/>
      <sheetName val="Non Recourse Borrowings"/>
      <sheetName val="Assets Held for Sale"/>
      <sheetName val="Assets Pledged as Collateral"/>
      <sheetName val="Provisions"/>
      <sheetName val="FI - Netting"/>
      <sheetName val="Plan assets"/>
      <sheetName val="Related Party"/>
      <sheetName val="Derivatives and Hedging"/>
      <sheetName val="Contractual Obligations"/>
      <sheetName val="Workings -&gt;"/>
      <sheetName val="START"/>
      <sheetName val="Caption List"/>
      <sheetName val="BAM Financial Reporting Templat"/>
    </sheetNames>
    <sheetDataSet>
      <sheetData sheetId="0">
        <row r="5">
          <cell r="P5" t="str">
            <v>BREG</v>
          </cell>
        </row>
        <row r="7">
          <cell r="P7">
            <v>2014</v>
          </cell>
        </row>
        <row r="8">
          <cell r="P8" t="str">
            <v>Dec</v>
          </cell>
        </row>
      </sheetData>
      <sheetData sheetId="1">
        <row r="4">
          <cell r="L4">
            <v>42004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2">
          <cell r="AO12" t="str">
            <v>Valuation_Metrics</v>
          </cell>
          <cell r="AX12" t="str">
            <v>Continuity</v>
          </cell>
        </row>
        <row r="13">
          <cell r="AO13" t="str">
            <v>Caption Lookup</v>
          </cell>
          <cell r="AP13" t="str">
            <v>Platform</v>
          </cell>
          <cell r="AQ13" t="str">
            <v>Short</v>
          </cell>
          <cell r="AR13" t="str">
            <v>#</v>
          </cell>
          <cell r="AS13" t="str">
            <v>Business Line</v>
          </cell>
          <cell r="AX13" t="str">
            <v>Caption Lookup</v>
          </cell>
          <cell r="AY13" t="str">
            <v>Platform</v>
          </cell>
          <cell r="AZ13" t="str">
            <v>Short</v>
          </cell>
          <cell r="BA13" t="str">
            <v>#</v>
          </cell>
          <cell r="BB13" t="str">
            <v>Business Line</v>
          </cell>
          <cell r="CA13" t="str">
            <v>Applicable</v>
          </cell>
        </row>
        <row r="14">
          <cell r="BJ14">
            <v>2014</v>
          </cell>
          <cell r="CA14" t="str">
            <v>N/A</v>
          </cell>
        </row>
        <row r="15">
          <cell r="AO15" t="str">
            <v>AM1</v>
          </cell>
          <cell r="AP15" t="str">
            <v>Asset Management</v>
          </cell>
          <cell r="AQ15" t="str">
            <v>AM</v>
          </cell>
          <cell r="AR15">
            <v>1</v>
          </cell>
          <cell r="AS15" t="str">
            <v>Asset Management</v>
          </cell>
          <cell r="AT15" t="str">
            <v>Not Used</v>
          </cell>
          <cell r="AX15" t="str">
            <v>AM1</v>
          </cell>
          <cell r="AY15" t="str">
            <v>Asset Management</v>
          </cell>
          <cell r="AZ15" t="str">
            <v>AM</v>
          </cell>
          <cell r="BA15">
            <v>1</v>
          </cell>
          <cell r="BB15" t="str">
            <v>Asset Management</v>
          </cell>
          <cell r="BC15" t="str">
            <v>Not Used</v>
          </cell>
          <cell r="BJ15">
            <v>2015</v>
          </cell>
          <cell r="BM15" t="str">
            <v>Mar</v>
          </cell>
        </row>
        <row r="16">
          <cell r="BJ16">
            <v>2016</v>
          </cell>
          <cell r="BM16" t="str">
            <v>Jun</v>
          </cell>
        </row>
        <row r="17">
          <cell r="AO17" t="str">
            <v>BPG1</v>
          </cell>
          <cell r="AP17" t="str">
            <v>Property</v>
          </cell>
          <cell r="AQ17" t="str">
            <v>BPG</v>
          </cell>
          <cell r="AR17">
            <v>1</v>
          </cell>
          <cell r="AS17" t="str">
            <v>Office Properties</v>
          </cell>
          <cell r="AT17" t="str">
            <v>Office</v>
          </cell>
          <cell r="AX17" t="str">
            <v>BPG1</v>
          </cell>
          <cell r="AY17" t="str">
            <v>Property</v>
          </cell>
          <cell r="AZ17" t="str">
            <v>BPG</v>
          </cell>
          <cell r="BA17">
            <v>1</v>
          </cell>
          <cell r="BB17" t="str">
            <v>Office Properties</v>
          </cell>
          <cell r="BC17" t="str">
            <v>Office</v>
          </cell>
          <cell r="BJ17">
            <v>2017</v>
          </cell>
          <cell r="BM17" t="str">
            <v>Sep</v>
          </cell>
        </row>
        <row r="18">
          <cell r="AO18" t="str">
            <v>BPG2</v>
          </cell>
          <cell r="AP18" t="str">
            <v>Property</v>
          </cell>
          <cell r="AQ18" t="str">
            <v>BPG</v>
          </cell>
          <cell r="AR18">
            <v>2</v>
          </cell>
          <cell r="AS18" t="str">
            <v>Retail Properties</v>
          </cell>
          <cell r="AT18" t="str">
            <v>Retail</v>
          </cell>
          <cell r="AX18" t="str">
            <v>BPG2</v>
          </cell>
          <cell r="AY18" t="str">
            <v>Property</v>
          </cell>
          <cell r="AZ18" t="str">
            <v>BPG</v>
          </cell>
          <cell r="BA18">
            <v>2</v>
          </cell>
          <cell r="BB18" t="str">
            <v>Retail Properties</v>
          </cell>
          <cell r="BC18" t="str">
            <v>Retail</v>
          </cell>
          <cell r="BJ18">
            <v>2018</v>
          </cell>
          <cell r="BM18" t="str">
            <v>Dec</v>
          </cell>
        </row>
        <row r="19">
          <cell r="AO19" t="str">
            <v>BPG3</v>
          </cell>
          <cell r="AP19" t="str">
            <v>Property</v>
          </cell>
          <cell r="AQ19" t="str">
            <v>BPG</v>
          </cell>
          <cell r="AR19">
            <v>3</v>
          </cell>
          <cell r="AS19" t="str">
            <v>Industrial Multifamily and Hotel</v>
          </cell>
          <cell r="AT19" t="str">
            <v>BPY_Other</v>
          </cell>
          <cell r="AX19" t="str">
            <v>BPG3</v>
          </cell>
          <cell r="AY19" t="str">
            <v>Property</v>
          </cell>
          <cell r="AZ19" t="str">
            <v>BPG</v>
          </cell>
          <cell r="BA19">
            <v>3</v>
          </cell>
          <cell r="BB19" t="str">
            <v>Industrial Multifamily and Hotel</v>
          </cell>
          <cell r="BC19" t="str">
            <v>BPY_Other</v>
          </cell>
          <cell r="BJ19">
            <v>2019</v>
          </cell>
        </row>
        <row r="20">
          <cell r="AO20" t="str">
            <v>BPG4</v>
          </cell>
          <cell r="AP20" t="str">
            <v>Property</v>
          </cell>
          <cell r="AQ20" t="str">
            <v>BPG</v>
          </cell>
          <cell r="AR20">
            <v>4</v>
          </cell>
          <cell r="AS20" t="str">
            <v>Property Services</v>
          </cell>
          <cell r="AT20" t="str">
            <v>Prop_Serv</v>
          </cell>
          <cell r="AX20" t="str">
            <v>BPG4</v>
          </cell>
          <cell r="AY20" t="str">
            <v>Property</v>
          </cell>
          <cell r="AZ20" t="str">
            <v>BPG</v>
          </cell>
          <cell r="BA20">
            <v>4</v>
          </cell>
          <cell r="BB20" t="str">
            <v>Property Services</v>
          </cell>
          <cell r="BC20" t="str">
            <v>Prop_Serv</v>
          </cell>
          <cell r="BJ20">
            <v>2020</v>
          </cell>
        </row>
        <row r="21">
          <cell r="AO21" t="str">
            <v>BPG5</v>
          </cell>
          <cell r="AP21" t="str">
            <v>Property</v>
          </cell>
          <cell r="AQ21" t="str">
            <v>BPG</v>
          </cell>
          <cell r="AR21">
            <v>5</v>
          </cell>
          <cell r="AS21" t="str">
            <v>Corporate / Unallocated</v>
          </cell>
          <cell r="AT21" t="str">
            <v>BPY_Corporate</v>
          </cell>
          <cell r="AX21" t="str">
            <v>BPG5</v>
          </cell>
          <cell r="AY21" t="str">
            <v>Property</v>
          </cell>
          <cell r="AZ21" t="str">
            <v>BPG</v>
          </cell>
          <cell r="BA21">
            <v>5</v>
          </cell>
          <cell r="BB21" t="str">
            <v>Corporate / Unallocated</v>
          </cell>
          <cell r="BC21" t="str">
            <v>BPY_Corporate</v>
          </cell>
          <cell r="BJ21">
            <v>2021</v>
          </cell>
        </row>
        <row r="22">
          <cell r="AO22" t="str">
            <v>BPG6</v>
          </cell>
          <cell r="AP22" t="str">
            <v>Property</v>
          </cell>
          <cell r="AQ22" t="str">
            <v>BPG</v>
          </cell>
          <cell r="AR22">
            <v>6</v>
          </cell>
          <cell r="AS22" t="str">
            <v>Weighted Average Total</v>
          </cell>
          <cell r="AT22" t="str">
            <v>Weighted_Avg_Total</v>
          </cell>
          <cell r="AX22" t="str">
            <v>BREG1</v>
          </cell>
          <cell r="AY22" t="str">
            <v>Power</v>
          </cell>
          <cell r="AZ22" t="str">
            <v>BREG</v>
          </cell>
          <cell r="BA22">
            <v>1</v>
          </cell>
          <cell r="BB22" t="str">
            <v>Hydro</v>
          </cell>
          <cell r="BC22" t="str">
            <v>Hydrology</v>
          </cell>
          <cell r="BJ22">
            <v>2022</v>
          </cell>
        </row>
        <row r="23">
          <cell r="AO23" t="str">
            <v>BREG1</v>
          </cell>
          <cell r="AP23" t="str">
            <v>Power</v>
          </cell>
          <cell r="AQ23" t="str">
            <v>BREG</v>
          </cell>
          <cell r="AR23">
            <v>1</v>
          </cell>
          <cell r="AS23" t="str">
            <v>Hydro</v>
          </cell>
          <cell r="AT23" t="str">
            <v>Hydrology</v>
          </cell>
          <cell r="AX23" t="str">
            <v>BREG2</v>
          </cell>
          <cell r="AY23" t="str">
            <v>Power</v>
          </cell>
          <cell r="AZ23" t="str">
            <v>BREG</v>
          </cell>
          <cell r="BA23">
            <v>2</v>
          </cell>
          <cell r="BB23" t="str">
            <v>Wind</v>
          </cell>
          <cell r="BC23" t="str">
            <v>Wind</v>
          </cell>
          <cell r="BJ23">
            <v>2023</v>
          </cell>
        </row>
        <row r="24">
          <cell r="AO24" t="str">
            <v>BREG2</v>
          </cell>
          <cell r="AP24" t="str">
            <v>Power</v>
          </cell>
          <cell r="AQ24" t="str">
            <v>BREG</v>
          </cell>
          <cell r="AR24">
            <v>2</v>
          </cell>
          <cell r="AS24" t="str">
            <v>Wind</v>
          </cell>
          <cell r="AT24" t="str">
            <v>Wind</v>
          </cell>
          <cell r="AX24" t="str">
            <v>BREG3</v>
          </cell>
          <cell r="AY24" t="str">
            <v>Power</v>
          </cell>
          <cell r="AZ24" t="str">
            <v>BREG</v>
          </cell>
          <cell r="BA24">
            <v>3</v>
          </cell>
          <cell r="BB24" t="str">
            <v>Other</v>
          </cell>
          <cell r="BC24" t="str">
            <v>BREP_Other</v>
          </cell>
          <cell r="BJ24">
            <v>2024</v>
          </cell>
        </row>
        <row r="25">
          <cell r="AO25" t="str">
            <v>BREG3</v>
          </cell>
          <cell r="AP25" t="str">
            <v>Power</v>
          </cell>
          <cell r="AQ25" t="str">
            <v>BREG</v>
          </cell>
          <cell r="AR25">
            <v>3</v>
          </cell>
          <cell r="AS25" t="str">
            <v>Other</v>
          </cell>
          <cell r="AT25" t="str">
            <v>BREP_Other</v>
          </cell>
          <cell r="AX25" t="str">
            <v>BREG4</v>
          </cell>
          <cell r="AY25" t="str">
            <v>Power</v>
          </cell>
          <cell r="AZ25" t="str">
            <v>BREG</v>
          </cell>
          <cell r="BA25">
            <v>4</v>
          </cell>
          <cell r="BB25" t="str">
            <v>Corporate / Unallocated</v>
          </cell>
          <cell r="BC25" t="str">
            <v>BREP_Corporate</v>
          </cell>
        </row>
        <row r="26">
          <cell r="AO26" t="str">
            <v>BREG4</v>
          </cell>
          <cell r="AP26" t="str">
            <v>Power</v>
          </cell>
          <cell r="AQ26" t="str">
            <v>BREG</v>
          </cell>
          <cell r="AR26">
            <v>4</v>
          </cell>
          <cell r="AS26" t="str">
            <v>Corporate / Unallocated</v>
          </cell>
          <cell r="AT26" t="str">
            <v>BREP_Corporate</v>
          </cell>
          <cell r="AX26" t="str">
            <v>BREG5</v>
          </cell>
          <cell r="AY26" t="str">
            <v>Power</v>
          </cell>
          <cell r="AZ26" t="str">
            <v>BREG</v>
          </cell>
          <cell r="BA26">
            <v>5</v>
          </cell>
          <cell r="BB26" t="str">
            <v>N/A</v>
          </cell>
        </row>
        <row r="27">
          <cell r="AO27" t="str">
            <v>BREG5</v>
          </cell>
          <cell r="AP27" t="str">
            <v>Power</v>
          </cell>
          <cell r="AQ27" t="str">
            <v>BREG</v>
          </cell>
          <cell r="AR27">
            <v>5</v>
          </cell>
          <cell r="AS27" t="str">
            <v>N/A</v>
          </cell>
          <cell r="AX27" t="str">
            <v>BIG1</v>
          </cell>
          <cell r="AY27" t="str">
            <v>Infrastructure</v>
          </cell>
          <cell r="AZ27" t="str">
            <v>BIG</v>
          </cell>
          <cell r="BA27">
            <v>1</v>
          </cell>
          <cell r="BB27" t="str">
            <v>Utilities</v>
          </cell>
          <cell r="BC27" t="str">
            <v>Utilities</v>
          </cell>
        </row>
        <row r="28">
          <cell r="AO28" t="str">
            <v>BREG6</v>
          </cell>
          <cell r="AP28" t="str">
            <v>Power</v>
          </cell>
          <cell r="AQ28" t="str">
            <v>BREG</v>
          </cell>
          <cell r="AR28">
            <v>6</v>
          </cell>
          <cell r="AS28" t="str">
            <v>Weighted Average Total</v>
          </cell>
          <cell r="AT28" t="str">
            <v>Weighted_Avg_Total</v>
          </cell>
          <cell r="AX28" t="str">
            <v>BIG2</v>
          </cell>
          <cell r="AY28" t="str">
            <v>Infrastructure</v>
          </cell>
          <cell r="AZ28" t="str">
            <v>BIG</v>
          </cell>
          <cell r="BA28">
            <v>2</v>
          </cell>
          <cell r="BB28" t="str">
            <v>Transport</v>
          </cell>
          <cell r="BC28" t="str">
            <v>Transportation</v>
          </cell>
        </row>
        <row r="29">
          <cell r="AO29" t="str">
            <v>BIG1</v>
          </cell>
          <cell r="AP29" t="str">
            <v>Infrastructure</v>
          </cell>
          <cell r="AQ29" t="str">
            <v>BIG</v>
          </cell>
          <cell r="AR29">
            <v>1</v>
          </cell>
          <cell r="AS29" t="str">
            <v>Utilities</v>
          </cell>
          <cell r="AT29" t="str">
            <v>Utilities</v>
          </cell>
          <cell r="AX29" t="str">
            <v>BIG3</v>
          </cell>
          <cell r="AY29" t="str">
            <v>Infrastructure</v>
          </cell>
          <cell r="AZ29" t="str">
            <v>BIG</v>
          </cell>
          <cell r="BA29">
            <v>3</v>
          </cell>
          <cell r="BB29" t="str">
            <v>Energy</v>
          </cell>
          <cell r="BC29" t="str">
            <v>Energy</v>
          </cell>
        </row>
        <row r="30">
          <cell r="AO30" t="str">
            <v>BIG2</v>
          </cell>
          <cell r="AP30" t="str">
            <v>Infrastructure</v>
          </cell>
          <cell r="AQ30" t="str">
            <v>BIG</v>
          </cell>
          <cell r="AR30">
            <v>2</v>
          </cell>
          <cell r="AS30" t="str">
            <v>Transport</v>
          </cell>
          <cell r="AT30" t="str">
            <v>Transportation</v>
          </cell>
          <cell r="AX30" t="str">
            <v>BIG4</v>
          </cell>
          <cell r="AY30" t="str">
            <v>Infrastructure</v>
          </cell>
          <cell r="AZ30" t="str">
            <v>BIG</v>
          </cell>
          <cell r="BA30">
            <v>4</v>
          </cell>
          <cell r="BB30" t="str">
            <v>Sustainable Resources</v>
          </cell>
          <cell r="BC30" t="str">
            <v>Sust_Resources</v>
          </cell>
        </row>
        <row r="31">
          <cell r="AO31" t="str">
            <v>BIG3</v>
          </cell>
          <cell r="AP31" t="str">
            <v>Infrastructure</v>
          </cell>
          <cell r="AQ31" t="str">
            <v>BIG</v>
          </cell>
          <cell r="AR31">
            <v>3</v>
          </cell>
          <cell r="AS31" t="str">
            <v>Energy</v>
          </cell>
          <cell r="AT31" t="str">
            <v>Energy</v>
          </cell>
          <cell r="AX31" t="str">
            <v>BIG5</v>
          </cell>
          <cell r="AY31" t="str">
            <v>Infrastructure</v>
          </cell>
          <cell r="AZ31" t="str">
            <v>BIG</v>
          </cell>
          <cell r="BA31">
            <v>5</v>
          </cell>
          <cell r="BB31" t="str">
            <v>Corporate / Unallocated</v>
          </cell>
          <cell r="BC31" t="str">
            <v>BIP_Corporate</v>
          </cell>
        </row>
        <row r="32">
          <cell r="AO32" t="str">
            <v>BIG4</v>
          </cell>
          <cell r="AP32" t="str">
            <v>Infrastructure</v>
          </cell>
          <cell r="AQ32" t="str">
            <v>BIG</v>
          </cell>
          <cell r="AR32">
            <v>4</v>
          </cell>
          <cell r="AS32" t="str">
            <v>Sustainable Resources</v>
          </cell>
          <cell r="AT32" t="str">
            <v>Sust_Resources</v>
          </cell>
        </row>
        <row r="33">
          <cell r="AO33" t="str">
            <v>BIG5</v>
          </cell>
          <cell r="AP33" t="str">
            <v>Infrastructure</v>
          </cell>
          <cell r="AQ33" t="str">
            <v>BIG</v>
          </cell>
          <cell r="AR33">
            <v>5</v>
          </cell>
          <cell r="AS33" t="str">
            <v>Corporate / Unallocated</v>
          </cell>
          <cell r="AT33" t="str">
            <v>BIP_Corporate</v>
          </cell>
        </row>
        <row r="34">
          <cell r="AO34" t="str">
            <v>BIG6</v>
          </cell>
          <cell r="AP34" t="str">
            <v>Infrastructure</v>
          </cell>
          <cell r="AQ34" t="str">
            <v>BIG</v>
          </cell>
          <cell r="AR34">
            <v>6</v>
          </cell>
          <cell r="AS34" t="str">
            <v>Weighted Average Total</v>
          </cell>
          <cell r="AT34" t="str">
            <v>Weighted_Avg_Total</v>
          </cell>
        </row>
      </sheetData>
      <sheetData sheetId="4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etailed TB"/>
      <sheetName val="Detailed BS"/>
      <sheetName val="807D1A58ED254606AF86E17C62B2C4F"/>
      <sheetName val="332235D202E04493838B12C38995FCB"/>
      <sheetName val="Continuity PL"/>
      <sheetName val="Net Revenue Detailed"/>
    </sheetNames>
    <sheetDataSet>
      <sheetData sheetId="0">
        <row r="2">
          <cell r="A2" t="str">
            <v>Entity: Brookfield Global Relocation Services Limited</v>
          </cell>
        </row>
        <row r="3">
          <cell r="A3" t="str">
            <v>For the period ending March, 2018</v>
          </cell>
          <cell r="F3" t="str">
            <v>BGRS_Can.BGRSL - Brookfield Global Relocation Services Limited</v>
          </cell>
        </row>
        <row r="4">
          <cell r="A4" t="str">
            <v>All amounts in &lt;Entity Curr Total&gt; (CAD)</v>
          </cell>
        </row>
        <row r="5">
          <cell r="A5" t="str">
            <v>4.6.18 1:17 PM</v>
          </cell>
          <cell r="D5" t="str">
            <v>&lt;Entity Curr Total&gt;</v>
          </cell>
        </row>
        <row r="6">
          <cell r="D6" t="str">
            <v>2018</v>
          </cell>
        </row>
        <row r="7">
          <cell r="D7" t="str">
            <v>March</v>
          </cell>
        </row>
        <row r="8">
          <cell r="D8" t="str">
            <v>Mar</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kks vs. records (2)"/>
      <sheetName val="Bokks vs. records"/>
      <sheetName val="Service tax payments"/>
      <sheetName val="Interest - Corporation bank"/>
      <sheetName val="ICICI &amp; TMBL interest"/>
      <sheetName val="Gratuity"/>
      <sheetName val="Bonus"/>
      <sheetName val="PL-paid (given by Bodena Sir)"/>
      <sheetName val="PL"/>
      <sheetName val="bodenna-sales-2008"/>
    </sheetNames>
    <sheetDataSet>
      <sheetData sheetId="0"/>
      <sheetData sheetId="1" refreshError="1"/>
      <sheetData sheetId="2" refreshError="1"/>
      <sheetData sheetId="3" refreshError="1"/>
      <sheetData sheetId="4">
        <row r="4">
          <cell r="J4">
            <v>3997594.5</v>
          </cell>
        </row>
        <row r="5">
          <cell r="J5">
            <v>115583</v>
          </cell>
        </row>
        <row r="6">
          <cell r="J6">
            <v>1406509</v>
          </cell>
        </row>
        <row r="7">
          <cell r="J7">
            <v>373421</v>
          </cell>
        </row>
        <row r="8">
          <cell r="J8">
            <v>353</v>
          </cell>
        </row>
        <row r="9">
          <cell r="J9">
            <v>487661.6</v>
          </cell>
        </row>
        <row r="10">
          <cell r="J10">
            <v>100486</v>
          </cell>
        </row>
        <row r="11">
          <cell r="J11">
            <v>101264</v>
          </cell>
        </row>
        <row r="12">
          <cell r="J12">
            <v>102452</v>
          </cell>
        </row>
        <row r="13">
          <cell r="J13">
            <v>226073</v>
          </cell>
        </row>
        <row r="14">
          <cell r="J14">
            <v>388300</v>
          </cell>
        </row>
        <row r="15">
          <cell r="J15">
            <v>-190906</v>
          </cell>
        </row>
        <row r="16">
          <cell r="J16">
            <v>53710</v>
          </cell>
        </row>
        <row r="17">
          <cell r="J17">
            <v>14267</v>
          </cell>
        </row>
        <row r="18">
          <cell r="J18">
            <v>40701</v>
          </cell>
        </row>
        <row r="19">
          <cell r="J19">
            <v>131757</v>
          </cell>
        </row>
        <row r="20">
          <cell r="J20">
            <v>56242</v>
          </cell>
        </row>
        <row r="21">
          <cell r="J21">
            <v>14939</v>
          </cell>
        </row>
        <row r="22">
          <cell r="J22">
            <v>42621</v>
          </cell>
        </row>
        <row r="23">
          <cell r="J23">
            <v>137969</v>
          </cell>
        </row>
        <row r="24">
          <cell r="J24">
            <v>104885</v>
          </cell>
        </row>
        <row r="25">
          <cell r="J25">
            <v>97021</v>
          </cell>
        </row>
        <row r="26">
          <cell r="J26">
            <v>93163</v>
          </cell>
        </row>
        <row r="27">
          <cell r="J27">
            <v>97766</v>
          </cell>
        </row>
        <row r="28">
          <cell r="J28">
            <v>90553</v>
          </cell>
        </row>
      </sheetData>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os"/>
      <sheetName val="Summary"/>
      <sheetName val="Main Sheet"/>
      <sheetName val="VRXP"/>
      <sheetName val="V.Ins"/>
      <sheetName val="Sw"/>
      <sheetName val="Rent others"/>
      <sheetName val="Rent Guest House Actual"/>
      <sheetName val="Int. on HP"/>
      <sheetName val="Fuel Charges"/>
      <sheetName val="Subscription"/>
      <sheetName val="Entertainment"/>
      <sheetName val="SIE Admin &amp; Corp"/>
      <sheetName val="4219020-SIE Advert"/>
      <sheetName val="4219021-SIE P&amp;S"/>
      <sheetName val="Dont Alter"/>
      <sheetName val="Sheet1"/>
      <sheetName val="Fbt SANDEEP"/>
    </sheetNames>
    <sheetDataSet>
      <sheetData sheetId="0"/>
      <sheetData sheetId="1"/>
      <sheetData sheetId="2"/>
      <sheetData sheetId="3"/>
      <sheetData sheetId="4"/>
      <sheetData sheetId="5"/>
      <sheetData sheetId="6"/>
      <sheetData sheetId="7"/>
      <sheetData sheetId="8"/>
      <sheetData sheetId="9"/>
      <sheetData sheetId="10">
        <row r="2">
          <cell r="D2">
            <v>2090</v>
          </cell>
        </row>
        <row r="3">
          <cell r="D3">
            <v>10658</v>
          </cell>
        </row>
        <row r="4">
          <cell r="D4">
            <v>414</v>
          </cell>
        </row>
        <row r="5">
          <cell r="D5">
            <v>5000</v>
          </cell>
        </row>
        <row r="6">
          <cell r="D6">
            <v>3274.12</v>
          </cell>
        </row>
        <row r="7">
          <cell r="D7">
            <v>1515</v>
          </cell>
        </row>
        <row r="8">
          <cell r="D8">
            <v>2080.86</v>
          </cell>
        </row>
        <row r="9">
          <cell r="D9">
            <v>110</v>
          </cell>
        </row>
        <row r="10">
          <cell r="D10">
            <v>1650</v>
          </cell>
        </row>
        <row r="11">
          <cell r="D11">
            <v>20000</v>
          </cell>
        </row>
        <row r="12">
          <cell r="D12">
            <v>89888</v>
          </cell>
        </row>
        <row r="13">
          <cell r="D13">
            <v>70000</v>
          </cell>
        </row>
        <row r="14">
          <cell r="D14">
            <v>1150</v>
          </cell>
        </row>
        <row r="15">
          <cell r="D15">
            <v>3160.35</v>
          </cell>
        </row>
        <row r="16">
          <cell r="D16">
            <v>11242</v>
          </cell>
        </row>
        <row r="17">
          <cell r="D17">
            <v>1200</v>
          </cell>
        </row>
        <row r="18">
          <cell r="D18">
            <v>581</v>
          </cell>
        </row>
        <row r="19">
          <cell r="D19">
            <v>60</v>
          </cell>
        </row>
        <row r="20">
          <cell r="D20">
            <v>180</v>
          </cell>
        </row>
        <row r="21">
          <cell r="D21">
            <v>380</v>
          </cell>
        </row>
        <row r="22">
          <cell r="D22">
            <v>4000</v>
          </cell>
        </row>
        <row r="23">
          <cell r="D23">
            <v>1070</v>
          </cell>
        </row>
        <row r="24">
          <cell r="D24">
            <v>4993000</v>
          </cell>
        </row>
        <row r="25">
          <cell r="D25">
            <v>1500000</v>
          </cell>
        </row>
        <row r="26">
          <cell r="D26">
            <v>1714000</v>
          </cell>
        </row>
        <row r="27">
          <cell r="D27">
            <v>1870130</v>
          </cell>
        </row>
        <row r="28">
          <cell r="D28">
            <v>-4993000</v>
          </cell>
        </row>
        <row r="29">
          <cell r="D29">
            <v>1403500</v>
          </cell>
        </row>
        <row r="30">
          <cell r="D30">
            <v>1247580</v>
          </cell>
        </row>
        <row r="31">
          <cell r="D31">
            <v>623800</v>
          </cell>
        </row>
        <row r="32">
          <cell r="D32">
            <v>155800</v>
          </cell>
        </row>
        <row r="33">
          <cell r="D33">
            <v>-10000</v>
          </cell>
        </row>
        <row r="34">
          <cell r="D34">
            <v>4993000</v>
          </cell>
        </row>
        <row r="35">
          <cell r="D35">
            <v>-1500000</v>
          </cell>
        </row>
        <row r="36">
          <cell r="D36">
            <v>-11997810</v>
          </cell>
        </row>
        <row r="37">
          <cell r="D37">
            <v>-1539610</v>
          </cell>
        </row>
        <row r="38">
          <cell r="D38">
            <v>-1679854</v>
          </cell>
        </row>
        <row r="39">
          <cell r="D39">
            <v>-1260702</v>
          </cell>
        </row>
        <row r="40">
          <cell r="D40">
            <v>-560332</v>
          </cell>
        </row>
        <row r="41">
          <cell r="D41">
            <v>-1120646</v>
          </cell>
        </row>
        <row r="42">
          <cell r="D42">
            <v>-4484990</v>
          </cell>
        </row>
        <row r="43">
          <cell r="D43">
            <v>-130966</v>
          </cell>
        </row>
        <row r="44">
          <cell r="D44">
            <v>1500000</v>
          </cell>
        </row>
        <row r="45">
          <cell r="D45">
            <v>405</v>
          </cell>
        </row>
        <row r="46">
          <cell r="D46">
            <v>55000</v>
          </cell>
        </row>
        <row r="47">
          <cell r="D47">
            <v>240</v>
          </cell>
        </row>
        <row r="48">
          <cell r="D48">
            <v>130</v>
          </cell>
        </row>
        <row r="49">
          <cell r="D49">
            <v>3371</v>
          </cell>
        </row>
        <row r="50">
          <cell r="D50">
            <v>60</v>
          </cell>
        </row>
        <row r="51">
          <cell r="D51">
            <v>100</v>
          </cell>
        </row>
        <row r="52">
          <cell r="D52">
            <v>5282850</v>
          </cell>
        </row>
        <row r="53">
          <cell r="D53">
            <v>7717150</v>
          </cell>
        </row>
        <row r="54">
          <cell r="D54">
            <v>-1002190</v>
          </cell>
        </row>
        <row r="55">
          <cell r="D55">
            <v>-60</v>
          </cell>
        </row>
        <row r="56">
          <cell r="D56">
            <v>500</v>
          </cell>
        </row>
        <row r="57">
          <cell r="D57">
            <v>2078</v>
          </cell>
        </row>
        <row r="58">
          <cell r="D58">
            <v>210</v>
          </cell>
        </row>
        <row r="59">
          <cell r="D59">
            <v>300</v>
          </cell>
        </row>
        <row r="60">
          <cell r="D60">
            <v>150</v>
          </cell>
        </row>
        <row r="61">
          <cell r="D61">
            <v>300</v>
          </cell>
        </row>
        <row r="62">
          <cell r="D62">
            <v>204</v>
          </cell>
        </row>
        <row r="63">
          <cell r="D63">
            <v>103</v>
          </cell>
        </row>
        <row r="64">
          <cell r="D64">
            <v>112700</v>
          </cell>
        </row>
        <row r="65">
          <cell r="D65">
            <v>700</v>
          </cell>
        </row>
        <row r="66">
          <cell r="D66">
            <v>1040</v>
          </cell>
        </row>
        <row r="67">
          <cell r="D67">
            <v>105</v>
          </cell>
        </row>
        <row r="68">
          <cell r="D68">
            <v>1515</v>
          </cell>
        </row>
        <row r="69">
          <cell r="D69">
            <v>600</v>
          </cell>
        </row>
        <row r="70">
          <cell r="D70">
            <v>2000</v>
          </cell>
        </row>
        <row r="71">
          <cell r="D71">
            <v>11633</v>
          </cell>
        </row>
        <row r="72">
          <cell r="D72">
            <v>45660</v>
          </cell>
        </row>
        <row r="73">
          <cell r="D73">
            <v>-11633</v>
          </cell>
        </row>
        <row r="74">
          <cell r="D74">
            <v>-45660</v>
          </cell>
        </row>
        <row r="75">
          <cell r="D75">
            <v>1500</v>
          </cell>
        </row>
        <row r="76">
          <cell r="D76">
            <v>750</v>
          </cell>
        </row>
        <row r="77">
          <cell r="D77">
            <v>3926</v>
          </cell>
        </row>
        <row r="78">
          <cell r="D78">
            <v>600</v>
          </cell>
        </row>
        <row r="79">
          <cell r="D79">
            <v>174390</v>
          </cell>
        </row>
        <row r="80">
          <cell r="D80">
            <v>190276</v>
          </cell>
        </row>
        <row r="81">
          <cell r="D81">
            <v>142799</v>
          </cell>
        </row>
        <row r="82">
          <cell r="D82">
            <v>126935</v>
          </cell>
        </row>
        <row r="83">
          <cell r="D83">
            <v>508011</v>
          </cell>
        </row>
        <row r="84">
          <cell r="D84">
            <v>63468</v>
          </cell>
        </row>
        <row r="85">
          <cell r="D85">
            <v>14834</v>
          </cell>
        </row>
        <row r="86">
          <cell r="D86">
            <v>110</v>
          </cell>
        </row>
        <row r="87">
          <cell r="D87">
            <v>400</v>
          </cell>
        </row>
        <row r="88">
          <cell r="D88">
            <v>3630.6</v>
          </cell>
        </row>
        <row r="89">
          <cell r="D89">
            <v>-517</v>
          </cell>
        </row>
        <row r="90">
          <cell r="D90">
            <v>-1109027</v>
          </cell>
        </row>
        <row r="91">
          <cell r="D91">
            <v>1109027</v>
          </cell>
        </row>
        <row r="92">
          <cell r="D92">
            <v>-686704.38</v>
          </cell>
        </row>
        <row r="93">
          <cell r="D93">
            <v>763102.21</v>
          </cell>
        </row>
        <row r="94">
          <cell r="D94">
            <v>65</v>
          </cell>
        </row>
        <row r="95">
          <cell r="D95">
            <v>385</v>
          </cell>
        </row>
        <row r="96">
          <cell r="D96">
            <v>100000</v>
          </cell>
        </row>
        <row r="97">
          <cell r="D97">
            <v>330</v>
          </cell>
        </row>
        <row r="98">
          <cell r="D98">
            <v>116258</v>
          </cell>
        </row>
        <row r="99">
          <cell r="D99">
            <v>116258</v>
          </cell>
        </row>
        <row r="100">
          <cell r="D100">
            <v>-683701.24</v>
          </cell>
        </row>
        <row r="101">
          <cell r="D101">
            <v>683701.24</v>
          </cell>
        </row>
        <row r="102">
          <cell r="D102">
            <v>686704.38</v>
          </cell>
        </row>
        <row r="103">
          <cell r="D103">
            <v>3631</v>
          </cell>
        </row>
        <row r="104">
          <cell r="D104">
            <v>25027</v>
          </cell>
        </row>
        <row r="105">
          <cell r="D105">
            <v>120</v>
          </cell>
        </row>
        <row r="106">
          <cell r="D106">
            <v>250</v>
          </cell>
        </row>
        <row r="107">
          <cell r="D107">
            <v>2375</v>
          </cell>
        </row>
        <row r="108">
          <cell r="D108">
            <v>210</v>
          </cell>
        </row>
        <row r="109">
          <cell r="D109">
            <v>3631</v>
          </cell>
        </row>
        <row r="110">
          <cell r="D110">
            <v>2500</v>
          </cell>
        </row>
        <row r="111">
          <cell r="D111">
            <v>8000</v>
          </cell>
        </row>
        <row r="112">
          <cell r="D112">
            <v>155</v>
          </cell>
        </row>
        <row r="113">
          <cell r="D113">
            <v>360</v>
          </cell>
        </row>
        <row r="114">
          <cell r="D114">
            <v>240</v>
          </cell>
        </row>
        <row r="115">
          <cell r="D115">
            <v>120</v>
          </cell>
        </row>
        <row r="116">
          <cell r="D116">
            <v>600</v>
          </cell>
        </row>
        <row r="117">
          <cell r="D117">
            <v>60</v>
          </cell>
        </row>
        <row r="118">
          <cell r="D118">
            <v>360</v>
          </cell>
        </row>
        <row r="119">
          <cell r="D119">
            <v>63469</v>
          </cell>
        </row>
        <row r="120">
          <cell r="D120">
            <v>3631</v>
          </cell>
        </row>
        <row r="121">
          <cell r="D121">
            <v>6240</v>
          </cell>
        </row>
        <row r="122">
          <cell r="D122">
            <v>180</v>
          </cell>
        </row>
        <row r="123">
          <cell r="D123">
            <v>4190</v>
          </cell>
        </row>
        <row r="124">
          <cell r="D124">
            <v>142799</v>
          </cell>
        </row>
        <row r="125">
          <cell r="D125">
            <v>470</v>
          </cell>
        </row>
        <row r="126">
          <cell r="D126">
            <v>120</v>
          </cell>
        </row>
        <row r="127">
          <cell r="D127">
            <v>120</v>
          </cell>
        </row>
        <row r="128">
          <cell r="D128">
            <v>2437</v>
          </cell>
        </row>
        <row r="129">
          <cell r="D129">
            <v>190275</v>
          </cell>
        </row>
        <row r="130">
          <cell r="D130">
            <v>126935</v>
          </cell>
        </row>
        <row r="131">
          <cell r="D131">
            <v>508010</v>
          </cell>
        </row>
        <row r="132">
          <cell r="D132">
            <v>3631</v>
          </cell>
        </row>
        <row r="133">
          <cell r="D133">
            <v>110</v>
          </cell>
        </row>
        <row r="134">
          <cell r="D134">
            <v>90000</v>
          </cell>
        </row>
        <row r="135">
          <cell r="D135">
            <v>110</v>
          </cell>
        </row>
        <row r="136">
          <cell r="D136">
            <v>180</v>
          </cell>
        </row>
        <row r="137">
          <cell r="D137">
            <v>50000</v>
          </cell>
        </row>
        <row r="138">
          <cell r="D138">
            <v>2990</v>
          </cell>
        </row>
        <row r="139">
          <cell r="D139">
            <v>48620</v>
          </cell>
        </row>
        <row r="140">
          <cell r="D140">
            <v>18232.5</v>
          </cell>
        </row>
        <row r="141">
          <cell r="D141">
            <v>12155</v>
          </cell>
        </row>
        <row r="142">
          <cell r="D142">
            <v>-180</v>
          </cell>
        </row>
        <row r="143">
          <cell r="D143">
            <v>180</v>
          </cell>
        </row>
        <row r="144">
          <cell r="D144">
            <v>2400</v>
          </cell>
        </row>
        <row r="145">
          <cell r="D145">
            <v>5625</v>
          </cell>
        </row>
        <row r="146">
          <cell r="D146">
            <v>1950</v>
          </cell>
        </row>
        <row r="147">
          <cell r="D147">
            <v>3631</v>
          </cell>
        </row>
        <row r="148">
          <cell r="D148">
            <v>-100000</v>
          </cell>
        </row>
        <row r="149">
          <cell r="D149">
            <v>4600</v>
          </cell>
        </row>
        <row r="150">
          <cell r="D150">
            <v>5000</v>
          </cell>
        </row>
        <row r="151">
          <cell r="D151">
            <v>25000</v>
          </cell>
        </row>
        <row r="152">
          <cell r="D152">
            <v>25000</v>
          </cell>
        </row>
        <row r="153">
          <cell r="D153">
            <v>1985</v>
          </cell>
        </row>
        <row r="154">
          <cell r="D154">
            <v>7311</v>
          </cell>
        </row>
        <row r="155">
          <cell r="D155">
            <v>126933</v>
          </cell>
        </row>
        <row r="156">
          <cell r="D156">
            <v>-174390</v>
          </cell>
        </row>
        <row r="157">
          <cell r="D157">
            <v>50822</v>
          </cell>
        </row>
        <row r="158">
          <cell r="D158">
            <v>20000</v>
          </cell>
        </row>
        <row r="159">
          <cell r="D159">
            <v>190276</v>
          </cell>
        </row>
        <row r="160">
          <cell r="D160">
            <v>100</v>
          </cell>
        </row>
        <row r="161">
          <cell r="D161">
            <v>2500</v>
          </cell>
        </row>
        <row r="162">
          <cell r="D162">
            <v>3780</v>
          </cell>
        </row>
        <row r="163">
          <cell r="D163">
            <v>5000</v>
          </cell>
        </row>
        <row r="164">
          <cell r="D164">
            <v>950</v>
          </cell>
        </row>
        <row r="165">
          <cell r="D165">
            <v>6864</v>
          </cell>
        </row>
        <row r="166">
          <cell r="D166">
            <v>3631</v>
          </cell>
        </row>
        <row r="167">
          <cell r="D167">
            <v>29669</v>
          </cell>
        </row>
        <row r="168">
          <cell r="D168">
            <v>63469</v>
          </cell>
        </row>
        <row r="169">
          <cell r="D169">
            <v>142799</v>
          </cell>
        </row>
        <row r="170">
          <cell r="D170">
            <v>-1500000</v>
          </cell>
        </row>
        <row r="171">
          <cell r="D171">
            <v>508012</v>
          </cell>
        </row>
      </sheetData>
      <sheetData sheetId="11"/>
      <sheetData sheetId="12"/>
      <sheetData sheetId="13">
        <row r="2">
          <cell r="H2">
            <v>81600</v>
          </cell>
        </row>
        <row r="3">
          <cell r="H3">
            <v>1219967</v>
          </cell>
        </row>
        <row r="4">
          <cell r="H4">
            <v>15548191</v>
          </cell>
        </row>
        <row r="5">
          <cell r="H5">
            <v>18360</v>
          </cell>
        </row>
        <row r="6">
          <cell r="H6">
            <v>400</v>
          </cell>
        </row>
        <row r="7">
          <cell r="H7">
            <v>15482094</v>
          </cell>
        </row>
        <row r="8">
          <cell r="H8">
            <v>256000</v>
          </cell>
        </row>
        <row r="9">
          <cell r="H9">
            <v>561800</v>
          </cell>
        </row>
        <row r="10">
          <cell r="H10">
            <v>730117</v>
          </cell>
        </row>
        <row r="11">
          <cell r="H11">
            <v>103459</v>
          </cell>
        </row>
        <row r="12">
          <cell r="H12">
            <v>938320</v>
          </cell>
        </row>
        <row r="13">
          <cell r="H13">
            <v>143035</v>
          </cell>
        </row>
        <row r="14">
          <cell r="H14">
            <v>998880</v>
          </cell>
        </row>
        <row r="15">
          <cell r="H15">
            <v>-1011240</v>
          </cell>
        </row>
        <row r="16">
          <cell r="H16">
            <v>-998880</v>
          </cell>
        </row>
        <row r="17">
          <cell r="H17">
            <v>1011240</v>
          </cell>
        </row>
        <row r="18">
          <cell r="H18">
            <v>982026</v>
          </cell>
        </row>
        <row r="19">
          <cell r="H19">
            <v>955060</v>
          </cell>
        </row>
        <row r="20">
          <cell r="H20">
            <v>45000</v>
          </cell>
        </row>
        <row r="21">
          <cell r="H21">
            <v>10400</v>
          </cell>
        </row>
        <row r="22">
          <cell r="H22">
            <v>-204328</v>
          </cell>
        </row>
        <row r="23">
          <cell r="H23">
            <v>11252715</v>
          </cell>
        </row>
        <row r="24">
          <cell r="H24">
            <v>1123600</v>
          </cell>
        </row>
        <row r="25">
          <cell r="H25">
            <v>130321</v>
          </cell>
        </row>
        <row r="26">
          <cell r="H26">
            <v>158128</v>
          </cell>
        </row>
        <row r="27">
          <cell r="H27">
            <v>105419</v>
          </cell>
        </row>
        <row r="28">
          <cell r="H28">
            <v>4171590</v>
          </cell>
        </row>
        <row r="29">
          <cell r="H29">
            <v>8890836</v>
          </cell>
        </row>
        <row r="30">
          <cell r="H30">
            <v>6802116</v>
          </cell>
        </row>
        <row r="31">
          <cell r="H31">
            <v>7315918</v>
          </cell>
        </row>
        <row r="32">
          <cell r="H32">
            <v>4125494</v>
          </cell>
        </row>
        <row r="33">
          <cell r="H33">
            <v>5185892</v>
          </cell>
        </row>
        <row r="34">
          <cell r="H34">
            <v>204328</v>
          </cell>
        </row>
        <row r="35">
          <cell r="H35">
            <v>204328</v>
          </cell>
        </row>
        <row r="36">
          <cell r="H36">
            <v>1080208.57</v>
          </cell>
        </row>
        <row r="37">
          <cell r="H37">
            <v>4586535</v>
          </cell>
        </row>
        <row r="38">
          <cell r="H38">
            <v>97372.42</v>
          </cell>
        </row>
        <row r="39">
          <cell r="H39">
            <v>383672</v>
          </cell>
        </row>
        <row r="40">
          <cell r="H40">
            <v>154000</v>
          </cell>
        </row>
        <row r="41">
          <cell r="H41">
            <v>0.34</v>
          </cell>
        </row>
        <row r="42">
          <cell r="H42">
            <v>-10351439</v>
          </cell>
        </row>
        <row r="43">
          <cell r="H43">
            <v>825867</v>
          </cell>
        </row>
        <row r="44">
          <cell r="H44">
            <v>-50500000</v>
          </cell>
        </row>
        <row r="45">
          <cell r="H45">
            <v>-14600000</v>
          </cell>
        </row>
      </sheetData>
      <sheetData sheetId="14"/>
      <sheetData sheetId="15">
        <row r="3">
          <cell r="B3" t="str">
            <v>Conference</v>
          </cell>
        </row>
        <row r="4">
          <cell r="B4" t="str">
            <v>Conveyance</v>
          </cell>
        </row>
        <row r="5">
          <cell r="B5" t="str">
            <v>Employee Welfare</v>
          </cell>
        </row>
        <row r="6">
          <cell r="B6" t="str">
            <v>Entertainment</v>
          </cell>
        </row>
        <row r="7">
          <cell r="B7" t="str">
            <v>Gifts</v>
          </cell>
        </row>
        <row r="8">
          <cell r="B8" t="str">
            <v>Hotel, Boarding &amp; Lodging</v>
          </cell>
        </row>
        <row r="9">
          <cell r="B9" t="str">
            <v>Maintenance of accomodation in the nature of guest house</v>
          </cell>
        </row>
        <row r="10">
          <cell r="B10" t="str">
            <v>Not Applicable</v>
          </cell>
        </row>
        <row r="11">
          <cell r="B11" t="str">
            <v>Repair, Running and Maintenance of Motor Car</v>
          </cell>
        </row>
        <row r="12">
          <cell r="B12" t="str">
            <v>Sales Promotion (including publicity)</v>
          </cell>
        </row>
        <row r="13">
          <cell r="B13" t="str">
            <v>Tour, travel &amp; Foreign Travel</v>
          </cell>
        </row>
        <row r="14">
          <cell r="B14" t="str">
            <v>Use of Club facilities</v>
          </cell>
        </row>
        <row r="15">
          <cell r="B15" t="str">
            <v>Use of telephone</v>
          </cell>
        </row>
      </sheetData>
      <sheetData sheetId="16"/>
      <sheetData sheetId="1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Instructions"/>
      <sheetName val="Index"/>
      <sheetName val="Timelines"/>
      <sheetName val="Phase 1&gt;&gt;"/>
      <sheetName val="BS"/>
      <sheetName val="IS"/>
      <sheetName val="OCI"/>
      <sheetName val="Equity- BBP"/>
      <sheetName val="Equity- BAM"/>
      <sheetName val="Equity- Relo"/>
      <sheetName val="Intercompany"/>
      <sheetName val="Interco-Geo"/>
      <sheetName val="Interco-Risk"/>
      <sheetName val="Other Equity"/>
      <sheetName val="Results Call -BS"/>
      <sheetName val="Results Call - P&amp;L BBP"/>
      <sheetName val="Results Call - P&amp;L Relo"/>
      <sheetName val="Drill downs"/>
      <sheetName val="OCI Chk"/>
      <sheetName val="Equity Roll"/>
      <sheetName val="Q3-Asset Recovery &amp; Div Decl"/>
      <sheetName val="Restruct"/>
      <sheetName val="Change in interco"/>
      <sheetName val="Phase 2&gt;&gt;"/>
      <sheetName val="Business Combinations"/>
      <sheetName val="Cashflow"/>
      <sheetName val="Summary CFS"/>
      <sheetName val="by Geography BBP"/>
      <sheetName val="by Geography Relo"/>
      <sheetName val="Geography Supplemental"/>
      <sheetName val="Continuities BBP"/>
      <sheetName val="Continuities Relo"/>
      <sheetName val="EAI"/>
      <sheetName val="Fair Value of Fin. Inst. BBP"/>
      <sheetName val="Fair Value of Fin. Inst. Relo"/>
      <sheetName val="Fair Value other"/>
      <sheetName val="IS and BS Tax Supplementa BBP"/>
      <sheetName val="IS and BS Tax Supplemental Relo"/>
      <sheetName val="OCI Tax Supplemental"/>
      <sheetName val="Risk Exposures BBP"/>
      <sheetName val="Risk Exposures Relo"/>
      <sheetName val="Non Financial Information"/>
      <sheetName val="Inventory"/>
      <sheetName val="FI Netting"/>
      <sheetName val="Fin. Assets and Liabilities"/>
      <sheetName val="Payroll &amp; Benefit Plans-Qtr"/>
      <sheetName val="Derivatives and Hedging - HSF"/>
      <sheetName val="Hedges"/>
      <sheetName val="Work In Progress"/>
      <sheetName val="Assets Held for Sale"/>
      <sheetName val="Guarantees Supplemental - Relo"/>
      <sheetName val="Maintenance Capex BBP"/>
      <sheetName val="Maintenance Capex Relo"/>
      <sheetName val="Borrowings"/>
      <sheetName val="Provisions &amp; Guarantees"/>
      <sheetName val="FFO Bridge"/>
      <sheetName val="Contractual Obligations BBP"/>
      <sheetName val="Contractual Obligations Relo"/>
      <sheetName val="HSR"/>
      <sheetName val="YE DISCLOSURES &gt;&gt;"/>
      <sheetName val="Related Party  - Relo"/>
      <sheetName val="Consolidated BS"/>
      <sheetName val="Consolidated P&amp;L"/>
      <sheetName val="Detailed OCI"/>
      <sheetName val="Provisions"/>
      <sheetName val="BAM to BBP P&amp;L Rec"/>
      <sheetName val="BAM Main to BBP Validation"/>
      <sheetName val="Tax Entries"/>
      <sheetName val="Intercompany Change CFS"/>
      <sheetName val="Sheet2"/>
      <sheetName val="FX on Cash"/>
      <sheetName val="Entity 202 FX on Cash"/>
      <sheetName val="FX Rates"/>
    </sheetNames>
    <sheetDataSet>
      <sheetData sheetId="0" refreshError="1">
        <row r="4">
          <cell r="L4">
            <v>41729</v>
          </cell>
        </row>
        <row r="7">
          <cell r="L7">
            <v>0.11</v>
          </cell>
        </row>
      </sheetData>
      <sheetData sheetId="1" refreshError="1"/>
      <sheetData sheetId="2" refreshError="1">
        <row r="6">
          <cell r="H6" t="str">
            <v>BRPS</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sheetName val="Simulator Consolidated"/>
      <sheetName val="Simulator Detail"/>
      <sheetName val="Matlab"/>
      <sheetName val="Mentor Graphics"/>
      <sheetName val="Matrix-X"/>
      <sheetName val="Grand Total"/>
      <sheetName val="Tools"/>
      <sheetName val="Power Hawk"/>
      <sheetName val="Customize Your Invoice"/>
      <sheetName val="OpServicesDetail"/>
      <sheetName val="HIGHLIGHTS"/>
      <sheetName val="debitnote-CT1"/>
      <sheetName val="Total DTH Forecast"/>
      <sheetName val="Total Distribution Forecast"/>
      <sheetName val="Balance Sheet "/>
      <sheetName val="DF"/>
      <sheetName val="Data"/>
      <sheetName val="Cash"/>
      <sheetName val="Sales Inv"/>
      <sheetName val="BS Groupings"/>
      <sheetName val="PL Groupings"/>
      <sheetName val="cover for tax"/>
      <sheetName val="mapping"/>
      <sheetName val="gen ledger data"/>
      <sheetName val="Basic Details"/>
      <sheetName val="Simulator_Consolidated"/>
      <sheetName val="Simulator_Detail"/>
      <sheetName val="Mentor_Graphics"/>
      <sheetName val="Grand_Total"/>
      <sheetName val="Power_Hawk"/>
      <sheetName val="Total_DTH_Forecast"/>
      <sheetName val="Total_Distribution_Forecast"/>
      <sheetName val="P&amp;L_February"/>
      <sheetName val="P&amp;L_Feb_2001_cumulative"/>
      <sheetName val="Grid Sim"/>
      <sheetName val="Calc"/>
      <sheetName val="Dec resp"/>
      <sheetName val="Jan HC"/>
      <sheetName val="Pathspeed CR"/>
      <sheetName val="BS Schdl- 1 &amp; 2"/>
      <sheetName val="Fixed Assets-Last year"/>
      <sheetName val="Customize Your Purchase Order"/>
      <sheetName val="DataInput1"/>
      <sheetName val="Balance Sheet"/>
      <sheetName val="IT_FBT_DDTP"/>
      <sheetName val="Index"/>
      <sheetName val="TOP Sheet (2)"/>
      <sheetName val="TOP Sheet _2_"/>
      <sheetName val="gen_ledger_data"/>
      <sheetName val="TOP_Sheet_(2)"/>
      <sheetName val="TOP_Sheet__2_"/>
      <sheetName val="Balance_Sheet"/>
      <sheetName val="Codes"/>
      <sheetName val="Dividend (Annex19)-FINAL"/>
      <sheetName val="CON"/>
      <sheetName val="Sheet2"/>
    </sheetNames>
    <sheetDataSet>
      <sheetData sheetId="0" refreshError="1"/>
      <sheetData sheetId="1"/>
      <sheetData sheetId="2">
        <row r="1">
          <cell r="K1">
            <v>49</v>
          </cell>
        </row>
      </sheetData>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S-100"/>
      <sheetName val="IS-101 "/>
      <sheetName val="IS-102"/>
      <sheetName val="IS-103"/>
      <sheetName val="IS-104"/>
      <sheetName val="IS-105"/>
      <sheetName val="IS-106"/>
      <sheetName val="IS-107"/>
      <sheetName val="IS -108"/>
      <sheetName val="IS-109"/>
      <sheetName val="IS-110"/>
      <sheetName val="IS-111"/>
      <sheetName val="IS-112"/>
      <sheetName val="IS-113"/>
      <sheetName val="IS-114"/>
      <sheetName val="IS-115"/>
      <sheetName val="IS-116"/>
      <sheetName val="IS-117"/>
      <sheetName val="IS -118"/>
      <sheetName val="IS -119"/>
      <sheetName val="IS -120"/>
      <sheetName val="IS -121"/>
      <sheetName val="IS -122 "/>
      <sheetName val="IS -123"/>
      <sheetName val="IS -124"/>
      <sheetName val="IS-125"/>
      <sheetName val="BS -200"/>
      <sheetName val="BS-201"/>
      <sheetName val="BS-202"/>
      <sheetName val="BS-203"/>
      <sheetName val="BS-204"/>
      <sheetName val="BS-205"/>
      <sheetName val="BS-206"/>
      <sheetName val="BS-207"/>
      <sheetName val="BS-208"/>
      <sheetName val="BS-209"/>
      <sheetName val="BS-210"/>
      <sheetName val="BS-211"/>
      <sheetName val="BS-212"/>
      <sheetName val="MI-300"/>
      <sheetName val="MI-301"/>
      <sheetName val="MI-302"/>
      <sheetName val="MI-303"/>
      <sheetName val="MI-304"/>
      <sheetName val="MI-305 "/>
      <sheetName val="MI-306"/>
      <sheetName val="MI-307"/>
      <sheetName val="MI-308"/>
      <sheetName val="MI-309"/>
      <sheetName val="MI-310"/>
      <sheetName val="MI-311"/>
      <sheetName val="MI-312"/>
      <sheetName val="MI-313"/>
      <sheetName val="MI-314 "/>
      <sheetName val="MI-315"/>
      <sheetName val="MI-316"/>
      <sheetName val="MI-317"/>
      <sheetName val="BS_203"/>
      <sheetName val="FBP Declaration"/>
      <sheetName val="EAW Final Accounts - 99"/>
      <sheetName val="REC GMBH"/>
      <sheetName val="FORM B - Oct 2005"/>
      <sheetName val="grp "/>
      <sheetName val="BL Staff"/>
      <sheetName val="Forecast Sales Model"/>
      <sheetName val="Fleet%"/>
      <sheetName val="China"/>
      <sheetName val="fixd1"/>
      <sheetName val="fixd2"/>
      <sheetName val="Data"/>
      <sheetName val="Sheet2"/>
      <sheetName val="STP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sheetName val="trial balance"/>
      <sheetName val="Sheet(2)"/>
      <sheetName val="notes"/>
      <sheetName val="itcomp"/>
      <sheetName val="itdep"/>
      <sheetName val="ANNX1"/>
      <sheetName val="ANNX2"/>
      <sheetName val="ANNX3 "/>
      <sheetName val="ANNX4 "/>
      <sheetName val="ANNX5"/>
      <sheetName val="ANNX6 "/>
      <sheetName val="ANNX7"/>
      <sheetName val="ANNX8"/>
      <sheetName val="ANNX9"/>
      <sheetName val="10ccac"/>
      <sheetName val="TB9798"/>
      <sheetName val="BS"/>
      <sheetName val="it"/>
      <sheetName val="1tdep"/>
      <sheetName val="ann1"/>
      <sheetName val="ann2"/>
      <sheetName val="ann3"/>
      <sheetName val="ann4"/>
      <sheetName val="ann5"/>
      <sheetName val="ann6"/>
      <sheetName val="ann7"/>
      <sheetName val="ann8"/>
    </sheetNames>
    <sheetDataSet>
      <sheetData sheetId="0">
        <row r="2">
          <cell r="A2" t="str">
            <v>SCHEDULE:5</v>
          </cell>
        </row>
        <row r="3">
          <cell r="A3" t="str">
            <v>FIXED ASSETS</v>
          </cell>
        </row>
        <row r="4">
          <cell r="L4" t="str">
            <v>(in rupees)</v>
          </cell>
        </row>
        <row r="5">
          <cell r="D5" t="str">
            <v xml:space="preserve">   G R O S S  B L O C K</v>
          </cell>
          <cell r="H5" t="str">
            <v xml:space="preserve">  D E P R E C I A T I O N</v>
          </cell>
          <cell r="K5" t="str">
            <v xml:space="preserve">     N E T  B L O C K</v>
          </cell>
        </row>
        <row r="6">
          <cell r="A6" t="str">
            <v>SL.</v>
          </cell>
          <cell r="B6" t="str">
            <v>DESCRIPTION</v>
          </cell>
          <cell r="C6" t="str">
            <v>Cost as at</v>
          </cell>
          <cell r="D6" t="str">
            <v>Additions</v>
          </cell>
          <cell r="E6" t="str">
            <v>Deductions</v>
          </cell>
          <cell r="F6" t="str">
            <v>Cost as at</v>
          </cell>
          <cell r="G6" t="str">
            <v>Upto</v>
          </cell>
          <cell r="H6" t="str">
            <v>Deductions</v>
          </cell>
          <cell r="I6" t="str">
            <v>For the</v>
          </cell>
          <cell r="J6" t="str">
            <v>Upto</v>
          </cell>
          <cell r="K6" t="str">
            <v>As at</v>
          </cell>
          <cell r="L6" t="str">
            <v>As at</v>
          </cell>
        </row>
        <row r="7">
          <cell r="A7" t="str">
            <v>NO.</v>
          </cell>
          <cell r="C7" t="str">
            <v>1st April</v>
          </cell>
          <cell r="D7" t="str">
            <v>during</v>
          </cell>
          <cell r="E7" t="str">
            <v>during</v>
          </cell>
          <cell r="F7" t="str">
            <v>31st March</v>
          </cell>
          <cell r="G7" t="str">
            <v>31st March,</v>
          </cell>
          <cell r="H7" t="str">
            <v>on a/c of</v>
          </cell>
          <cell r="I7" t="str">
            <v>year</v>
          </cell>
          <cell r="J7" t="str">
            <v>31st March,</v>
          </cell>
          <cell r="K7" t="str">
            <v>31st March,</v>
          </cell>
          <cell r="L7" t="str">
            <v>31st March,</v>
          </cell>
        </row>
        <row r="8">
          <cell r="C8" t="str">
            <v>1997</v>
          </cell>
          <cell r="D8" t="str">
            <v>the year</v>
          </cell>
          <cell r="E8" t="str">
            <v>the year</v>
          </cell>
          <cell r="F8" t="str">
            <v>1998</v>
          </cell>
          <cell r="G8" t="str">
            <v>1997</v>
          </cell>
          <cell r="H8" t="str">
            <v>adjustments</v>
          </cell>
          <cell r="J8" t="str">
            <v>1998</v>
          </cell>
          <cell r="K8" t="str">
            <v>1998</v>
          </cell>
          <cell r="L8" t="str">
            <v>1997</v>
          </cell>
        </row>
        <row r="9">
          <cell r="A9" t="str">
            <v>1.</v>
          </cell>
          <cell r="B9" t="str">
            <v>Land</v>
          </cell>
        </row>
        <row r="10">
          <cell r="B10" t="str">
            <v xml:space="preserve">  Freehold</v>
          </cell>
          <cell r="C10">
            <v>16589275</v>
          </cell>
          <cell r="D10" t="str">
            <v>-</v>
          </cell>
          <cell r="E10">
            <v>1460406</v>
          </cell>
          <cell r="F10">
            <v>15128869</v>
          </cell>
          <cell r="G10" t="str">
            <v>-</v>
          </cell>
          <cell r="H10" t="str">
            <v>-</v>
          </cell>
          <cell r="I10" t="str">
            <v>-</v>
          </cell>
          <cell r="J10" t="str">
            <v>-</v>
          </cell>
          <cell r="K10">
            <v>15128869</v>
          </cell>
          <cell r="L10">
            <v>16589275</v>
          </cell>
        </row>
        <row r="11">
          <cell r="B11" t="str">
            <v xml:space="preserve">  Leasehold</v>
          </cell>
          <cell r="C11">
            <v>2523442.7999999998</v>
          </cell>
          <cell r="D11" t="str">
            <v>-</v>
          </cell>
          <cell r="E11" t="str">
            <v>-</v>
          </cell>
          <cell r="F11">
            <v>2523442.7999999998</v>
          </cell>
          <cell r="G11">
            <v>1190343</v>
          </cell>
          <cell r="H11" t="str">
            <v>-</v>
          </cell>
          <cell r="I11">
            <v>229404</v>
          </cell>
          <cell r="J11">
            <v>1419747</v>
          </cell>
          <cell r="K11">
            <v>1103695.7999999998</v>
          </cell>
          <cell r="L11">
            <v>1333099.7999999998</v>
          </cell>
        </row>
        <row r="12">
          <cell r="A12" t="str">
            <v>2.</v>
          </cell>
          <cell r="B12" t="str">
            <v>Buildings</v>
          </cell>
          <cell r="C12">
            <v>32319740.359999996</v>
          </cell>
          <cell r="D12">
            <v>7443887.459999999</v>
          </cell>
          <cell r="E12" t="str">
            <v>-</v>
          </cell>
          <cell r="F12">
            <v>39763627.819999993</v>
          </cell>
          <cell r="G12">
            <v>9849276</v>
          </cell>
          <cell r="H12" t="str">
            <v>-</v>
          </cell>
          <cell r="I12">
            <v>2162853</v>
          </cell>
          <cell r="J12">
            <v>12012129</v>
          </cell>
          <cell r="K12">
            <v>27751498.819999993</v>
          </cell>
          <cell r="L12">
            <v>22470464.359999996</v>
          </cell>
        </row>
        <row r="13">
          <cell r="A13" t="str">
            <v>3.</v>
          </cell>
          <cell r="B13" t="str">
            <v>Plant and machinery</v>
          </cell>
          <cell r="C13">
            <v>9975087.870000001</v>
          </cell>
          <cell r="D13">
            <v>789510</v>
          </cell>
          <cell r="E13" t="str">
            <v>-</v>
          </cell>
          <cell r="F13">
            <v>10764597.870000001</v>
          </cell>
          <cell r="G13">
            <v>3796058</v>
          </cell>
          <cell r="H13" t="str">
            <v>-</v>
          </cell>
          <cell r="I13">
            <v>930386</v>
          </cell>
          <cell r="J13">
            <v>4726444</v>
          </cell>
          <cell r="K13">
            <v>6038153.870000001</v>
          </cell>
          <cell r="L13">
            <v>6179029.870000001</v>
          </cell>
        </row>
        <row r="14">
          <cell r="A14" t="str">
            <v>4.</v>
          </cell>
          <cell r="B14" t="str">
            <v>R &amp; D Equipment</v>
          </cell>
          <cell r="C14">
            <v>13996906.99</v>
          </cell>
          <cell r="D14">
            <v>1358972.1600000001</v>
          </cell>
          <cell r="E14" t="str">
            <v>-</v>
          </cell>
          <cell r="F14">
            <v>15355879.15</v>
          </cell>
          <cell r="G14">
            <v>5254513</v>
          </cell>
          <cell r="H14" t="str">
            <v>-</v>
          </cell>
          <cell r="I14">
            <v>1338096</v>
          </cell>
          <cell r="J14">
            <v>6592609</v>
          </cell>
          <cell r="K14">
            <v>8763270.1500000004</v>
          </cell>
          <cell r="L14">
            <v>8742393.9900000002</v>
          </cell>
        </row>
        <row r="15">
          <cell r="A15" t="str">
            <v>5.</v>
          </cell>
          <cell r="B15" t="str">
            <v>Other equipment</v>
          </cell>
          <cell r="C15">
            <v>2913713.73</v>
          </cell>
          <cell r="D15">
            <v>4025947</v>
          </cell>
          <cell r="E15">
            <v>1789</v>
          </cell>
          <cell r="F15">
            <v>6937871.7300000004</v>
          </cell>
          <cell r="G15">
            <v>1375617</v>
          </cell>
          <cell r="H15">
            <v>41</v>
          </cell>
          <cell r="I15">
            <v>362031</v>
          </cell>
          <cell r="J15">
            <v>1737607</v>
          </cell>
          <cell r="K15">
            <v>5200264.7300000004</v>
          </cell>
          <cell r="L15">
            <v>1538096.73</v>
          </cell>
        </row>
        <row r="16">
          <cell r="A16" t="str">
            <v>6.</v>
          </cell>
          <cell r="B16" t="str">
            <v>Furniture and fixtures</v>
          </cell>
          <cell r="C16">
            <v>1952272.27</v>
          </cell>
          <cell r="D16">
            <v>114753.19999999995</v>
          </cell>
          <cell r="E16" t="str">
            <v>-</v>
          </cell>
          <cell r="F16">
            <v>2067025.47</v>
          </cell>
          <cell r="G16">
            <v>779893</v>
          </cell>
          <cell r="H16" t="str">
            <v>-</v>
          </cell>
          <cell r="I16">
            <v>221076</v>
          </cell>
          <cell r="J16">
            <v>1000969</v>
          </cell>
          <cell r="K16">
            <v>1066056.47</v>
          </cell>
          <cell r="L16">
            <v>1172379.27</v>
          </cell>
        </row>
        <row r="17">
          <cell r="A17" t="str">
            <v>7.</v>
          </cell>
          <cell r="B17" t="str">
            <v>Vehicles</v>
          </cell>
          <cell r="C17">
            <v>1652981.06</v>
          </cell>
          <cell r="D17">
            <v>701354</v>
          </cell>
          <cell r="E17" t="str">
            <v>-</v>
          </cell>
          <cell r="F17">
            <v>2354335.06</v>
          </cell>
          <cell r="G17">
            <v>479520</v>
          </cell>
          <cell r="H17" t="str">
            <v>-</v>
          </cell>
          <cell r="I17">
            <v>364004</v>
          </cell>
          <cell r="J17">
            <v>843524</v>
          </cell>
          <cell r="K17">
            <v>1510811.06</v>
          </cell>
          <cell r="L17">
            <v>1173461.06</v>
          </cell>
        </row>
        <row r="18">
          <cell r="B18" t="str">
            <v>TOTAL</v>
          </cell>
          <cell r="C18">
            <v>81923420</v>
          </cell>
          <cell r="D18">
            <v>14434423.819999998</v>
          </cell>
          <cell r="E18">
            <v>1462195</v>
          </cell>
          <cell r="F18">
            <v>94895648.900000006</v>
          </cell>
          <cell r="G18">
            <v>22725220</v>
          </cell>
          <cell r="H18">
            <v>41</v>
          </cell>
          <cell r="I18">
            <v>5607850</v>
          </cell>
          <cell r="J18">
            <v>28333029</v>
          </cell>
          <cell r="K18">
            <v>66562619.899999991</v>
          </cell>
          <cell r="L18">
            <v>59198200.080000006</v>
          </cell>
        </row>
        <row r="19">
          <cell r="B19" t="str">
            <v>PREVIOUS YEAR</v>
          </cell>
          <cell r="C19">
            <v>71862746</v>
          </cell>
          <cell r="D19">
            <v>10425875</v>
          </cell>
          <cell r="E19">
            <v>365200</v>
          </cell>
          <cell r="F19">
            <v>81923421</v>
          </cell>
          <cell r="G19">
            <v>18228265</v>
          </cell>
          <cell r="H19">
            <v>131472</v>
          </cell>
          <cell r="I19">
            <v>4628428</v>
          </cell>
          <cell r="J19">
            <v>22725221</v>
          </cell>
          <cell r="K19">
            <v>59198200</v>
          </cell>
          <cell r="L19" t="str">
            <v>-</v>
          </cell>
        </row>
        <row r="24">
          <cell r="A24" t="str">
            <v>BIOCON INDIA LIMITED</v>
          </cell>
        </row>
        <row r="26">
          <cell r="C26" t="str">
            <v>GROSS BLOCK</v>
          </cell>
          <cell r="G26" t="str">
            <v>DEPRECIATION</v>
          </cell>
        </row>
        <row r="27">
          <cell r="D27" t="str">
            <v>ADDITIONS</v>
          </cell>
          <cell r="E27" t="str">
            <v>DELETIONS</v>
          </cell>
          <cell r="H27" t="str">
            <v>DELETIONS</v>
          </cell>
          <cell r="I27" t="str">
            <v>ADDITIONS</v>
          </cell>
          <cell r="K27" t="str">
            <v xml:space="preserve"> &lt;---WDV---&gt;</v>
          </cell>
        </row>
        <row r="28">
          <cell r="D28" t="str">
            <v>01-04-97</v>
          </cell>
          <cell r="E28" t="str">
            <v>01-04-97</v>
          </cell>
          <cell r="F28" t="str">
            <v>TOTAL</v>
          </cell>
          <cell r="G28" t="str">
            <v xml:space="preserve">Upto </v>
          </cell>
          <cell r="H28" t="str">
            <v>01-04-97</v>
          </cell>
          <cell r="I28" t="str">
            <v>01-04-97</v>
          </cell>
          <cell r="J28" t="str">
            <v>TOTAL DEPN.</v>
          </cell>
          <cell r="K28" t="str">
            <v>WDV</v>
          </cell>
        </row>
        <row r="29">
          <cell r="A29" t="str">
            <v xml:space="preserve">SL </v>
          </cell>
          <cell r="B29" t="str">
            <v>DESCRIPTION</v>
          </cell>
          <cell r="C29" t="str">
            <v>Cost as on</v>
          </cell>
          <cell r="D29" t="str">
            <v>Upto</v>
          </cell>
          <cell r="E29" t="str">
            <v>Upto</v>
          </cell>
          <cell r="F29" t="str">
            <v>COST AS ON</v>
          </cell>
          <cell r="H29" t="str">
            <v>Upto</v>
          </cell>
          <cell r="I29" t="str">
            <v>Upto</v>
          </cell>
          <cell r="J29" t="str">
            <v>UPTO</v>
          </cell>
          <cell r="K29" t="str">
            <v>AS ON</v>
          </cell>
        </row>
        <row r="30">
          <cell r="A30" t="str">
            <v>NO</v>
          </cell>
          <cell r="C30" t="str">
            <v>31-03-1997</v>
          </cell>
          <cell r="D30" t="str">
            <v>31-03-98</v>
          </cell>
          <cell r="E30" t="str">
            <v>31-03-98</v>
          </cell>
          <cell r="F30" t="str">
            <v>31-03-98</v>
          </cell>
          <cell r="G30" t="str">
            <v>31-03-1997</v>
          </cell>
          <cell r="H30" t="str">
            <v>31-03-98</v>
          </cell>
          <cell r="I30" t="str">
            <v>31-03-98</v>
          </cell>
          <cell r="J30" t="str">
            <v>31-03-98</v>
          </cell>
          <cell r="K30" t="str">
            <v>31-03-98</v>
          </cell>
        </row>
        <row r="32">
          <cell r="A32" t="str">
            <v>1</v>
          </cell>
          <cell r="B32" t="str">
            <v>Freehold land - factory</v>
          </cell>
          <cell r="C32">
            <v>280336</v>
          </cell>
          <cell r="D32">
            <v>0</v>
          </cell>
          <cell r="E32">
            <v>40402</v>
          </cell>
          <cell r="F32">
            <v>239934</v>
          </cell>
          <cell r="G32">
            <v>0</v>
          </cell>
          <cell r="H32">
            <v>0</v>
          </cell>
          <cell r="I32">
            <v>0</v>
          </cell>
          <cell r="J32">
            <v>0</v>
          </cell>
          <cell r="K32">
            <v>239934</v>
          </cell>
        </row>
        <row r="33">
          <cell r="A33" t="str">
            <v>2</v>
          </cell>
          <cell r="B33" t="str">
            <v>Revaluation - freehold land factory</v>
          </cell>
          <cell r="C33">
            <v>9853089</v>
          </cell>
          <cell r="D33">
            <v>0</v>
          </cell>
          <cell r="E33">
            <v>1420004</v>
          </cell>
          <cell r="F33">
            <v>8433085</v>
          </cell>
          <cell r="G33">
            <v>0</v>
          </cell>
          <cell r="H33">
            <v>0</v>
          </cell>
          <cell r="I33">
            <v>0</v>
          </cell>
          <cell r="J33">
            <v>0</v>
          </cell>
          <cell r="K33">
            <v>8433085</v>
          </cell>
        </row>
        <row r="34">
          <cell r="A34" t="str">
            <v>3</v>
          </cell>
          <cell r="B34" t="str">
            <v>Freehold land - housing</v>
          </cell>
          <cell r="C34">
            <v>2963115</v>
          </cell>
          <cell r="D34">
            <v>0</v>
          </cell>
          <cell r="F34">
            <v>2963115</v>
          </cell>
          <cell r="G34">
            <v>0</v>
          </cell>
          <cell r="H34">
            <v>0</v>
          </cell>
          <cell r="I34">
            <v>0</v>
          </cell>
          <cell r="J34">
            <v>0</v>
          </cell>
          <cell r="K34">
            <v>2963115</v>
          </cell>
        </row>
        <row r="35">
          <cell r="A35" t="str">
            <v>4</v>
          </cell>
          <cell r="B35" t="str">
            <v>Revaluation - freehold land housing</v>
          </cell>
          <cell r="C35">
            <v>3492735</v>
          </cell>
          <cell r="D35">
            <v>0</v>
          </cell>
          <cell r="F35">
            <v>3492735</v>
          </cell>
          <cell r="G35">
            <v>0</v>
          </cell>
          <cell r="H35">
            <v>0</v>
          </cell>
          <cell r="I35">
            <v>0</v>
          </cell>
          <cell r="J35">
            <v>0</v>
          </cell>
          <cell r="K35">
            <v>3492735</v>
          </cell>
        </row>
        <row r="36">
          <cell r="A36" t="str">
            <v>5</v>
          </cell>
          <cell r="B36" t="str">
            <v>Leasehold land - housing - KMZ</v>
          </cell>
          <cell r="C36">
            <v>1000000</v>
          </cell>
          <cell r="D36">
            <v>0</v>
          </cell>
          <cell r="F36">
            <v>1000000</v>
          </cell>
          <cell r="G36">
            <v>636363</v>
          </cell>
          <cell r="H36">
            <v>0</v>
          </cell>
          <cell r="I36">
            <v>90909</v>
          </cell>
          <cell r="J36">
            <v>727272</v>
          </cell>
          <cell r="K36">
            <v>272728</v>
          </cell>
        </row>
        <row r="37">
          <cell r="A37" t="str">
            <v>6</v>
          </cell>
          <cell r="B37" t="str">
            <v>Leasehold land - housing - PKA</v>
          </cell>
          <cell r="C37">
            <v>1523442.8</v>
          </cell>
          <cell r="D37">
            <v>0</v>
          </cell>
          <cell r="F37">
            <v>1523442.8</v>
          </cell>
          <cell r="G37">
            <v>553980</v>
          </cell>
          <cell r="H37">
            <v>0</v>
          </cell>
          <cell r="I37">
            <v>138495</v>
          </cell>
          <cell r="J37">
            <v>692475</v>
          </cell>
          <cell r="K37">
            <v>830967.8</v>
          </cell>
        </row>
        <row r="38">
          <cell r="A38" t="str">
            <v>7</v>
          </cell>
          <cell r="B38" t="str">
            <v>Factory Buildings</v>
          </cell>
          <cell r="C38">
            <v>6308285.4000000004</v>
          </cell>
          <cell r="D38">
            <v>0</v>
          </cell>
          <cell r="F38">
            <v>6308285.4000000004</v>
          </cell>
          <cell r="G38">
            <v>3548280</v>
          </cell>
          <cell r="H38">
            <v>0</v>
          </cell>
          <cell r="I38">
            <v>276001</v>
          </cell>
          <cell r="J38">
            <v>3824281</v>
          </cell>
          <cell r="K38">
            <v>2484004.4000000004</v>
          </cell>
        </row>
        <row r="39">
          <cell r="A39" t="str">
            <v>8</v>
          </cell>
          <cell r="B39" t="str">
            <v xml:space="preserve">Building R &amp; D </v>
          </cell>
          <cell r="C39">
            <v>2003264.13</v>
          </cell>
          <cell r="D39">
            <v>0</v>
          </cell>
          <cell r="F39">
            <v>2003264.13</v>
          </cell>
          <cell r="G39">
            <v>244095</v>
          </cell>
          <cell r="H39">
            <v>0</v>
          </cell>
          <cell r="I39">
            <v>175917</v>
          </cell>
          <cell r="J39">
            <v>420012</v>
          </cell>
          <cell r="K39">
            <v>1583252.13</v>
          </cell>
        </row>
        <row r="40">
          <cell r="A40" t="str">
            <v>9</v>
          </cell>
          <cell r="B40" t="str">
            <v>Revaluation - factory building</v>
          </cell>
          <cell r="C40">
            <v>15323127</v>
          </cell>
          <cell r="D40">
            <v>0</v>
          </cell>
          <cell r="F40">
            <v>15323127</v>
          </cell>
          <cell r="G40">
            <v>4152567</v>
          </cell>
          <cell r="H40">
            <v>0</v>
          </cell>
          <cell r="I40">
            <v>1117056</v>
          </cell>
          <cell r="J40">
            <v>5269623</v>
          </cell>
          <cell r="K40">
            <v>10053504</v>
          </cell>
        </row>
        <row r="41">
          <cell r="A41" t="str">
            <v>10</v>
          </cell>
          <cell r="B41" t="str">
            <v>Residential Flats</v>
          </cell>
          <cell r="C41">
            <v>2718908.83</v>
          </cell>
          <cell r="D41">
            <v>6568241.459999999</v>
          </cell>
          <cell r="F41">
            <v>9287150.2899999991</v>
          </cell>
          <cell r="G41">
            <v>986773</v>
          </cell>
          <cell r="H41">
            <v>0</v>
          </cell>
          <cell r="I41">
            <v>333141</v>
          </cell>
          <cell r="J41">
            <v>1319914</v>
          </cell>
          <cell r="K41">
            <v>7967236.2899999991</v>
          </cell>
        </row>
        <row r="42">
          <cell r="A42" t="str">
            <v>11</v>
          </cell>
          <cell r="B42" t="str">
            <v>Bombay Premises</v>
          </cell>
          <cell r="D42">
            <v>875646</v>
          </cell>
          <cell r="F42">
            <v>875646</v>
          </cell>
          <cell r="I42">
            <v>7077</v>
          </cell>
          <cell r="J42">
            <v>7077</v>
          </cell>
          <cell r="K42">
            <v>868569</v>
          </cell>
        </row>
        <row r="43">
          <cell r="A43" t="str">
            <v>12</v>
          </cell>
          <cell r="B43" t="str">
            <v>Revaluation - residential flats</v>
          </cell>
          <cell r="C43">
            <v>5859722</v>
          </cell>
          <cell r="D43">
            <v>0</v>
          </cell>
          <cell r="F43">
            <v>5859722</v>
          </cell>
          <cell r="G43">
            <v>835743</v>
          </cell>
          <cell r="H43">
            <v>0</v>
          </cell>
          <cell r="I43">
            <v>251199</v>
          </cell>
          <cell r="J43">
            <v>1086942</v>
          </cell>
          <cell r="K43">
            <v>4772780</v>
          </cell>
        </row>
        <row r="44">
          <cell r="A44" t="str">
            <v>13</v>
          </cell>
          <cell r="B44" t="str">
            <v>Wells &amp; Tanks</v>
          </cell>
          <cell r="C44">
            <v>106433</v>
          </cell>
          <cell r="D44">
            <v>0</v>
          </cell>
          <cell r="F44">
            <v>106433</v>
          </cell>
          <cell r="G44">
            <v>81818</v>
          </cell>
          <cell r="H44">
            <v>0</v>
          </cell>
          <cell r="I44">
            <v>2462</v>
          </cell>
          <cell r="J44">
            <v>84280</v>
          </cell>
          <cell r="K44">
            <v>22153</v>
          </cell>
        </row>
        <row r="45">
          <cell r="A45" t="str">
            <v>14</v>
          </cell>
          <cell r="B45" t="str">
            <v>Electrical Installation</v>
          </cell>
          <cell r="C45">
            <v>870048.36</v>
          </cell>
          <cell r="D45">
            <v>235296.00000000012</v>
          </cell>
          <cell r="F45">
            <v>1105344.3600000001</v>
          </cell>
          <cell r="G45">
            <v>647270</v>
          </cell>
          <cell r="H45">
            <v>0</v>
          </cell>
          <cell r="I45">
            <v>49999</v>
          </cell>
          <cell r="J45">
            <v>697269</v>
          </cell>
          <cell r="K45">
            <v>408075.3600000001</v>
          </cell>
        </row>
        <row r="46">
          <cell r="A46" t="str">
            <v>15</v>
          </cell>
          <cell r="B46" t="str">
            <v>Plant &amp; machinery</v>
          </cell>
          <cell r="C46">
            <v>3834791.4</v>
          </cell>
          <cell r="D46">
            <v>278200</v>
          </cell>
          <cell r="F46">
            <v>4112991.4</v>
          </cell>
          <cell r="G46">
            <v>2175249</v>
          </cell>
          <cell r="H46">
            <v>0</v>
          </cell>
          <cell r="I46">
            <v>251791</v>
          </cell>
          <cell r="J46">
            <v>2427040</v>
          </cell>
          <cell r="K46">
            <v>1685951.4</v>
          </cell>
        </row>
        <row r="47">
          <cell r="A47" t="str">
            <v>16</v>
          </cell>
          <cell r="B47" t="str">
            <v>100% depn-Equip</v>
          </cell>
          <cell r="C47">
            <v>2520495.2599999998</v>
          </cell>
          <cell r="D47">
            <v>15306</v>
          </cell>
          <cell r="F47">
            <v>2535801.2599999998</v>
          </cell>
          <cell r="G47">
            <v>526426</v>
          </cell>
          <cell r="H47">
            <v>0</v>
          </cell>
          <cell r="I47">
            <v>279329</v>
          </cell>
          <cell r="J47">
            <v>805755</v>
          </cell>
          <cell r="K47">
            <v>1730046.2599999998</v>
          </cell>
        </row>
        <row r="48">
          <cell r="A48" t="str">
            <v>17</v>
          </cell>
          <cell r="B48" t="str">
            <v>Generator</v>
          </cell>
          <cell r="C48">
            <v>2584899.21</v>
          </cell>
          <cell r="D48">
            <v>0</v>
          </cell>
          <cell r="F48">
            <v>2584899.21</v>
          </cell>
          <cell r="G48">
            <v>613381</v>
          </cell>
          <cell r="H48">
            <v>0</v>
          </cell>
          <cell r="I48">
            <v>274238</v>
          </cell>
          <cell r="J48">
            <v>887619</v>
          </cell>
          <cell r="K48">
            <v>1697280.21</v>
          </cell>
        </row>
        <row r="49">
          <cell r="A49" t="str">
            <v>18</v>
          </cell>
          <cell r="B49" t="str">
            <v>Computers</v>
          </cell>
          <cell r="C49">
            <v>22356</v>
          </cell>
          <cell r="D49">
            <v>115000</v>
          </cell>
          <cell r="F49">
            <v>137356</v>
          </cell>
          <cell r="G49">
            <v>17527</v>
          </cell>
          <cell r="H49">
            <v>0</v>
          </cell>
          <cell r="I49">
            <v>44151</v>
          </cell>
          <cell r="J49">
            <v>61678</v>
          </cell>
          <cell r="K49">
            <v>75678</v>
          </cell>
        </row>
        <row r="50">
          <cell r="A50" t="str">
            <v>19</v>
          </cell>
          <cell r="B50" t="str">
            <v>Furniture &amp; fixtures</v>
          </cell>
          <cell r="C50">
            <v>1952272.27</v>
          </cell>
          <cell r="D50">
            <v>114753.19999999995</v>
          </cell>
          <cell r="F50">
            <v>2067025.47</v>
          </cell>
          <cell r="G50">
            <v>779893</v>
          </cell>
          <cell r="H50">
            <v>0</v>
          </cell>
          <cell r="I50">
            <v>221076</v>
          </cell>
          <cell r="J50">
            <v>1000969</v>
          </cell>
          <cell r="K50">
            <v>1066056.47</v>
          </cell>
        </row>
        <row r="51">
          <cell r="A51" t="str">
            <v>20</v>
          </cell>
          <cell r="B51" t="str">
            <v>Laboratory Equipment</v>
          </cell>
          <cell r="C51">
            <v>1196180.22</v>
          </cell>
          <cell r="D51">
            <v>3681291</v>
          </cell>
          <cell r="E51">
            <v>1789</v>
          </cell>
          <cell r="F51">
            <v>4875682.42</v>
          </cell>
          <cell r="G51">
            <v>389896</v>
          </cell>
          <cell r="H51">
            <v>41</v>
          </cell>
          <cell r="I51">
            <v>234593</v>
          </cell>
          <cell r="J51">
            <v>624448</v>
          </cell>
          <cell r="K51">
            <v>4251234.42</v>
          </cell>
        </row>
        <row r="52">
          <cell r="A52" t="str">
            <v>21</v>
          </cell>
          <cell r="B52" t="str">
            <v>Office Equipment</v>
          </cell>
          <cell r="C52">
            <v>803545.8</v>
          </cell>
          <cell r="D52">
            <v>0</v>
          </cell>
          <cell r="F52">
            <v>803545.8</v>
          </cell>
          <cell r="G52">
            <v>315028</v>
          </cell>
          <cell r="H52">
            <v>0</v>
          </cell>
          <cell r="I52">
            <v>67953</v>
          </cell>
          <cell r="J52">
            <v>382981</v>
          </cell>
          <cell r="K52">
            <v>420564.80000000005</v>
          </cell>
        </row>
        <row r="53">
          <cell r="A53" t="str">
            <v>22</v>
          </cell>
          <cell r="B53" t="str">
            <v>Other Equipment</v>
          </cell>
          <cell r="C53">
            <v>43939.35</v>
          </cell>
          <cell r="D53">
            <v>109360</v>
          </cell>
          <cell r="F53">
            <v>153299.35</v>
          </cell>
          <cell r="G53">
            <v>23423</v>
          </cell>
          <cell r="H53">
            <v>0</v>
          </cell>
          <cell r="I53">
            <v>9486</v>
          </cell>
          <cell r="J53">
            <v>32909</v>
          </cell>
          <cell r="K53">
            <v>120390.35</v>
          </cell>
        </row>
        <row r="54">
          <cell r="A54" t="str">
            <v>23</v>
          </cell>
          <cell r="B54" t="str">
            <v>Air Conditioners</v>
          </cell>
          <cell r="C54">
            <v>1012546</v>
          </cell>
          <cell r="D54">
            <v>381004</v>
          </cell>
          <cell r="F54">
            <v>1393550</v>
          </cell>
          <cell r="G54">
            <v>463475</v>
          </cell>
          <cell r="H54">
            <v>0</v>
          </cell>
          <cell r="I54">
            <v>80877</v>
          </cell>
          <cell r="J54">
            <v>544352</v>
          </cell>
          <cell r="K54">
            <v>849198</v>
          </cell>
        </row>
        <row r="55">
          <cell r="A55" t="str">
            <v>24</v>
          </cell>
          <cell r="B55" t="str">
            <v>Vehicles</v>
          </cell>
          <cell r="C55">
            <v>1652981.06</v>
          </cell>
          <cell r="D55">
            <v>701354</v>
          </cell>
          <cell r="F55">
            <v>2354335.06</v>
          </cell>
          <cell r="G55">
            <v>479520</v>
          </cell>
          <cell r="I55">
            <v>364004</v>
          </cell>
          <cell r="J55">
            <v>843524</v>
          </cell>
          <cell r="K55">
            <v>1510811.06</v>
          </cell>
        </row>
        <row r="56">
          <cell r="A56" t="str">
            <v>25</v>
          </cell>
          <cell r="B56" t="str">
            <v>R &amp; D equipments</v>
          </cell>
          <cell r="C56">
            <v>13996906.99</v>
          </cell>
          <cell r="D56">
            <v>1358972.1600000001</v>
          </cell>
          <cell r="F56">
            <v>15355879.15</v>
          </cell>
          <cell r="G56">
            <v>5254513</v>
          </cell>
          <cell r="H56">
            <v>0</v>
          </cell>
          <cell r="I56">
            <v>1338096</v>
          </cell>
          <cell r="J56">
            <v>6592609</v>
          </cell>
          <cell r="K56">
            <v>8763270.1500000004</v>
          </cell>
        </row>
        <row r="57">
          <cell r="A57" t="str">
            <v>=</v>
          </cell>
          <cell r="B57" t="str">
            <v>=</v>
          </cell>
          <cell r="C57" t="str">
            <v>=</v>
          </cell>
          <cell r="D57" t="str">
            <v>=</v>
          </cell>
          <cell r="E57" t="str">
            <v>=</v>
          </cell>
          <cell r="F57" t="str">
            <v>=</v>
          </cell>
          <cell r="G57" t="str">
            <v>=</v>
          </cell>
          <cell r="H57" t="str">
            <v>=</v>
          </cell>
          <cell r="I57" t="str">
            <v>=</v>
          </cell>
          <cell r="J57" t="str">
            <v>=</v>
          </cell>
          <cell r="K57" t="str">
            <v>=</v>
          </cell>
        </row>
        <row r="58">
          <cell r="B58" t="str">
            <v>TOTAL</v>
          </cell>
          <cell r="C58">
            <v>81923420.079999983</v>
          </cell>
          <cell r="D58">
            <v>14434423.82</v>
          </cell>
          <cell r="E58">
            <v>1462195</v>
          </cell>
          <cell r="F58">
            <v>94895649.099999994</v>
          </cell>
          <cell r="G58">
            <v>22725220</v>
          </cell>
          <cell r="H58">
            <v>41</v>
          </cell>
          <cell r="I58">
            <v>5607850</v>
          </cell>
          <cell r="J58">
            <v>28333029</v>
          </cell>
          <cell r="K58">
            <v>66562620.100000001</v>
          </cell>
        </row>
        <row r="59">
          <cell r="A59" t="str">
            <v>=</v>
          </cell>
          <cell r="B59" t="str">
            <v>=</v>
          </cell>
          <cell r="C59" t="str">
            <v>=</v>
          </cell>
          <cell r="D59" t="str">
            <v>=</v>
          </cell>
          <cell r="E59" t="str">
            <v>=</v>
          </cell>
          <cell r="F59" t="str">
            <v>=</v>
          </cell>
          <cell r="G59" t="str">
            <v>=</v>
          </cell>
          <cell r="H59" t="str">
            <v>=</v>
          </cell>
          <cell r="I59" t="str">
            <v>=</v>
          </cell>
          <cell r="J59" t="str">
            <v>=</v>
          </cell>
          <cell r="K59"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taff Sal"/>
      <sheetName val="97-98"/>
      <sheetName val="OKS Data"/>
      <sheetName val="Schedules"/>
      <sheetName val="Masters"/>
      <sheetName val="vb 9&amp;10"/>
      <sheetName val="DATA"/>
      <sheetName val="sum pivot 2676"/>
      <sheetName val="clinton"/>
      <sheetName val="Cost Data"/>
      <sheetName val="Comp"/>
      <sheetName val="Adjustments"/>
      <sheetName val="UK"/>
      <sheetName val="entitlements"/>
      <sheetName val="Rates"/>
      <sheetName val="30.09.00"/>
      <sheetName val="#REF"/>
      <sheetName val="fa"/>
      <sheetName val="INV"/>
      <sheetName val="Basic Details"/>
      <sheetName val="PL Groupings"/>
      <sheetName val="BS Groupings"/>
      <sheetName val="Payroll_Statement"/>
      <sheetName val="R.1.5_GL Dump"/>
      <sheetName val="3A - Segment Calculation"/>
      <sheetName val="tb"/>
      <sheetName val="Labor abs-NMR"/>
      <sheetName val="Sch 7"/>
      <sheetName val=" AP 01"/>
      <sheetName val="Link 2001"/>
      <sheetName val="pack pnl-99"/>
      <sheetName val="BS Rec Control Sheet"/>
      <sheetName val="cap gains"/>
      <sheetName val="Lookup"/>
      <sheetName val="pay Register"/>
      <sheetName val="Parent Main"/>
      <sheetName val="leave encashment payable"/>
      <sheetName val="PopCache"/>
      <sheetName val="CRITERIA1"/>
      <sheetName val="Ann.VI.2"/>
      <sheetName val="0"/>
      <sheetName val="Sheet1"/>
      <sheetName val="MASTER LIST OF NPD SKU"/>
      <sheetName val="Summary"/>
      <sheetName val="200404 trial balance"/>
      <sheetName val="ANNEXURE-P&amp;L"/>
      <sheetName val="Directors"/>
      <sheetName val="Lists"/>
      <sheetName val="Mumbai"/>
      <sheetName val="ODEP"/>
      <sheetName val="Glossary"/>
      <sheetName val="List"/>
      <sheetName val="Main"/>
      <sheetName val="BS_Rec_Control_Sheet"/>
      <sheetName val="Staff_Sal"/>
      <sheetName val="vb_9&amp;10"/>
      <sheetName val="pay_Register"/>
      <sheetName val="OKS_Data"/>
      <sheetName val="30_09_00"/>
      <sheetName val="R_1_5_GL_Dump"/>
      <sheetName val="3A_-_Segment_Calculation"/>
      <sheetName val="Basic_Details"/>
      <sheetName val="PL_Groupings"/>
      <sheetName val="BS_Groupings"/>
      <sheetName val="sum_pivot_2676"/>
      <sheetName val="Cost_Data"/>
      <sheetName val="Sch_7"/>
      <sheetName val="Labor_abs-NMR"/>
      <sheetName val="200404_trial_balance"/>
      <sheetName val="Ann_VI_2"/>
      <sheetName val="Link_2001"/>
      <sheetName val="pack_pnl-99"/>
      <sheetName val="cap_gains"/>
      <sheetName val="leave_encashment_payable"/>
      <sheetName val="_AP_01"/>
      <sheetName val="Parent_Main"/>
      <sheetName val="hmax_2"/>
      <sheetName val="Worksheet Masters"/>
      <sheetName val="Detail"/>
      <sheetName val="Form 3CD"/>
      <sheetName val="BS-P&amp;L"/>
      <sheetName val="Interim NWA converted Dec02~Bal"/>
      <sheetName val="FRINGE_BENEFIT_INFO"/>
      <sheetName val="GENERAL2"/>
      <sheetName val="IT_TDS_TCS_FBT"/>
      <sheetName val="PART_C"/>
      <sheetName val="Balance Sheet "/>
      <sheetName val="IBSL"/>
      <sheetName val="MARGINI ITALIA"/>
      <sheetName val="1 OS MONTHLY"/>
      <sheetName val="Checklist"/>
      <sheetName val="BS_Rec_Control_Sheet1"/>
      <sheetName val="Staff_Sal1"/>
      <sheetName val="vb_9&amp;101"/>
      <sheetName val="pay_Register1"/>
      <sheetName val="OKS_Data1"/>
      <sheetName val="30_09_001"/>
      <sheetName val="R_1_5_GL_Dump1"/>
      <sheetName val="3A_-_Segment_Calculation1"/>
      <sheetName val="Basic_Details1"/>
      <sheetName val="PL_Groupings1"/>
      <sheetName val="BS_Groupings1"/>
      <sheetName val="sum_pivot_26761"/>
      <sheetName val="Cost_Data1"/>
      <sheetName val="Sch_71"/>
      <sheetName val="Labor_abs-NMR1"/>
      <sheetName val="200404_trial_balance1"/>
      <sheetName val="Ann_VI_21"/>
      <sheetName val="Link_20011"/>
      <sheetName val="pack_pnl-991"/>
      <sheetName val="cap_gains1"/>
      <sheetName val="leave_encashment_payable1"/>
      <sheetName val="_AP_011"/>
      <sheetName val="Parent_Main1"/>
      <sheetName val="MASTER_LIST_OF_NPD_SKU"/>
      <sheetName val="Form_3CD"/>
      <sheetName val="Loan Data"/>
      <sheetName val="BS_Rec_Control_Sheet2"/>
      <sheetName val="Staff_Sal2"/>
      <sheetName val="vb_9&amp;102"/>
      <sheetName val="pay_Register2"/>
      <sheetName val="OKS_Data2"/>
      <sheetName val="30_09_002"/>
      <sheetName val="R_1_5_GL_Dump2"/>
      <sheetName val="3A_-_Segment_Calculation2"/>
      <sheetName val="Basic_Details2"/>
      <sheetName val="PL_Groupings2"/>
      <sheetName val="BS_Groupings2"/>
      <sheetName val="sum_pivot_26762"/>
      <sheetName val="Cost_Data2"/>
      <sheetName val="Sch_72"/>
      <sheetName val="Labor_abs-NMR2"/>
      <sheetName val="200404_trial_balance2"/>
      <sheetName val="Ann_VI_22"/>
      <sheetName val="Link_20012"/>
      <sheetName val="pack_pnl-992"/>
      <sheetName val="cap_gains2"/>
      <sheetName val="leave_encashment_payable2"/>
      <sheetName val="_AP_012"/>
      <sheetName val="Parent_Main2"/>
      <sheetName val="MASTER_LIST_OF_NPD_SKU1"/>
      <sheetName val="Form_3CD1"/>
      <sheetName val="VCS - Dec - G&amp;T"/>
      <sheetName val="MAR-02"/>
      <sheetName val="sEP2003"/>
      <sheetName val="Strategy"/>
      <sheetName val="Rate Rec"/>
      <sheetName val="Schedule G1"/>
      <sheetName val="Cost-YTD"/>
      <sheetName val="April00"/>
      <sheetName val="May00"/>
      <sheetName val="June00"/>
      <sheetName val="July00"/>
      <sheetName val="August00"/>
      <sheetName val="September00"/>
      <sheetName val="October00"/>
      <sheetName val="November00"/>
      <sheetName val="December00"/>
      <sheetName val="January01"/>
      <sheetName val="February01"/>
      <sheetName val="March01"/>
      <sheetName val="Bonus Sheet_12_adj"/>
      <sheetName val="bonus sheet"/>
      <sheetName val="bonus sheet_3months"/>
      <sheetName val="217(2A)"/>
      <sheetName val="Total0001"/>
      <sheetName val="IT Working"/>
      <sheetName val="Certificate"/>
      <sheetName val="Form16"/>
      <sheetName val="Form 24 workings"/>
      <sheetName val="Form 24"/>
      <sheetName val="Conveyance_no"/>
      <sheetName val="salarwithoutpay"/>
      <sheetName val="ALLOWANCE"/>
      <sheetName val="statement to BOM"/>
      <sheetName val="Arrears working"/>
      <sheetName val="Q"/>
      <sheetName val="T"/>
      <sheetName val="U"/>
      <sheetName val="V"/>
      <sheetName val="W"/>
      <sheetName val="X"/>
      <sheetName val="Y"/>
      <sheetName val="Z"/>
      <sheetName val="NUMB"/>
      <sheetName val="PF_abstract-2000-01"/>
      <sheetName val="PF_Consolidation-2000-01"/>
      <sheetName val="form3A"/>
      <sheetName val="schwing_emp_tds_ms_2000"/>
      <sheetName val="RELACION REFERENCIAS"/>
      <sheetName val="Capital Structure"/>
      <sheetName val="P&amp;L February"/>
      <sheetName val="P&amp;L Feb 2001 cumulative"/>
      <sheetName val="Contribution"/>
      <sheetName val="Rx"/>
      <sheetName val="Worksheet_Masters"/>
      <sheetName val="Loan_Data"/>
      <sheetName val="BS_Rec_Control_Sheet3"/>
      <sheetName val="Staff_Sal3"/>
      <sheetName val="vb_9&amp;103"/>
      <sheetName val="pay_Register3"/>
      <sheetName val="OKS_Data3"/>
      <sheetName val="30_09_003"/>
      <sheetName val="R_1_5_GL_Dump3"/>
      <sheetName val="3A_-_Segment_Calculation3"/>
      <sheetName val="Basic_Details3"/>
      <sheetName val="PL_Groupings3"/>
      <sheetName val="BS_Groupings3"/>
      <sheetName val="sum_pivot_26763"/>
      <sheetName val="Cost_Data3"/>
      <sheetName val="Labor_abs-NMR3"/>
      <sheetName val="Sch_73"/>
      <sheetName val="200404_trial_balance3"/>
      <sheetName val="Link_20013"/>
      <sheetName val="pack_pnl-993"/>
      <sheetName val="cap_gains3"/>
      <sheetName val="Ann_VI_23"/>
      <sheetName val="leave_encashment_payable3"/>
      <sheetName val="_AP_013"/>
      <sheetName val="Parent_Main3"/>
      <sheetName val="MASTER_LIST_OF_NPD_SKU2"/>
      <sheetName val="Form_3CD2"/>
      <sheetName val="Worksheet_Masters1"/>
      <sheetName val="Loan_Data1"/>
      <sheetName val="Metadata"/>
      <sheetName val="BS_Rec_Control_Sheet4"/>
      <sheetName val="Staff_Sal4"/>
      <sheetName val="vb_9&amp;104"/>
      <sheetName val="pay_Register4"/>
      <sheetName val="OKS_Data4"/>
      <sheetName val="30_09_004"/>
      <sheetName val="R_1_5_GL_Dump4"/>
      <sheetName val="3A_-_Segment_Calculation4"/>
      <sheetName val="Basic_Details4"/>
      <sheetName val="PL_Groupings4"/>
      <sheetName val="BS_Groupings4"/>
      <sheetName val="sum_pivot_26764"/>
      <sheetName val="Cost_Data4"/>
      <sheetName val="Sch_74"/>
      <sheetName val="Labor_abs-NMR4"/>
      <sheetName val="200404_trial_balance4"/>
      <sheetName val="Ann_VI_24"/>
      <sheetName val="leave_encashment_payable4"/>
      <sheetName val="Link_20014"/>
      <sheetName val="pack_pnl-994"/>
      <sheetName val="cap_gains4"/>
      <sheetName val="_AP_014"/>
      <sheetName val="Parent_Main4"/>
      <sheetName val="MASTER_LIST_OF_NPD_SKU3"/>
      <sheetName val="Form_3CD3"/>
      <sheetName val="Loan_Data2"/>
      <sheetName val="Worksheet_Masters2"/>
      <sheetName val="Interim_NWA_converted_Dec02~Bal"/>
      <sheetName val="trial (2)"/>
      <sheetName val="DEP99"/>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ings-P&amp;l"/>
      <sheetName val="Grouping - BS"/>
      <sheetName val="Schedules"/>
      <sheetName val="BS and P&amp;L"/>
      <sheetName val="Sch E (FA sch 02-03)"/>
      <sheetName val="Abstract"/>
      <sheetName val="Deferred tax"/>
      <sheetName val="fu 02-03"/>
      <sheetName val="Income tax"/>
      <sheetName val="MAT 02-03"/>
      <sheetName val="APP to 3CD (Revised)"/>
      <sheetName val="Quantitative info(App.X)"/>
      <sheetName val="Analysis"/>
      <sheetName val="BS and P_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BALSHT"/>
      <sheetName val="P&amp;L"/>
      <sheetName val="SCH-A,B,C"/>
      <sheetName val="SCH- D"/>
      <sheetName val="SCH-E,F,G,H,I"/>
      <sheetName val="P&amp;L Schedules"/>
      <sheetName val="BS Abstract"/>
      <sheetName val="Sub-schedules"/>
      <sheetName val="Depreciation"/>
      <sheetName val="Depreciation (2)"/>
      <sheetName val="lease"/>
      <sheetName val="ExchDiff"/>
      <sheetName val="Interest.wrkg for 31-Mar-02"/>
      <sheetName val="Turnover"/>
      <sheetName val="Annex 1"/>
      <sheetName val="Directors"/>
      <sheetName val="Comp"/>
      <sheetName val="NOTES"/>
      <sheetName val="FINAL"/>
      <sheetName val="DrillDownMacros"/>
      <sheetName val="fa"/>
      <sheetName val="Intl S&amp;M"/>
      <sheetName val="Marketing"/>
      <sheetName val="Operations"/>
      <sheetName val="Product Mgmt"/>
      <sheetName val="Production"/>
      <sheetName val="R&amp;D"/>
      <sheetName val="Sales"/>
      <sheetName val="QCMacros"/>
      <sheetName val="clinton"/>
      <sheetName val="Inputs &amp; Rev-Exp."/>
      <sheetName val="Input"/>
      <sheetName val="Parameters&amp;Notes"/>
      <sheetName val="ASSETS_LIAB"/>
      <sheetName val="Mobilephones"/>
      <sheetName val="Masters"/>
      <sheetName val="PV"/>
      <sheetName val="BS Schdl-3-Fixed Assets"/>
      <sheetName val="Ann.VI.2"/>
      <sheetName val="tria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SOX Checklist"/>
      <sheetName val="for BAM Reporting ----&gt;"/>
      <sheetName val="IS and BS Tax Supplemental"/>
      <sheetName val="HFM Consol P&amp;L"/>
      <sheetName val="HFM Consol BS"/>
      <sheetName val="CAD Spot Avg"/>
      <sheetName val="Tax Provision Calc --&gt;"/>
      <sheetName val="100-JE template"/>
      <sheetName val="100-JE Rec"/>
      <sheetName val="Rate Recon"/>
      <sheetName val="Current Tax"/>
      <sheetName val="Deferred Tax "/>
      <sheetName val="Return-to-Provision"/>
      <sheetName val="2015 Carryback REquest Error"/>
      <sheetName val="Tax Account Analysis"/>
      <sheetName val="Tax Payable Continuity"/>
      <sheetName val="DTA Recognition Analysis"/>
      <sheetName val="RPS Sept 28 5 yr Plan"/>
      <sheetName val="Supporting Doc's---&gt;"/>
      <sheetName val="RPS TB"/>
      <sheetName val="Highlander TB"/>
      <sheetName val="THIN LP TB"/>
      <sheetName val="I -  Tax Rates"/>
      <sheetName val="K - Fixed Assets"/>
      <sheetName val="K2 - Sch 8 CCA "/>
      <sheetName val="K3 - Sch 10 CEC"/>
      <sheetName val="N - Reserves "/>
      <sheetName val="PY Docs --&gt;"/>
      <sheetName val="Cover_Page"/>
      <sheetName val="SOX_Checklist"/>
      <sheetName val="for_BAM_Reporting_----&gt;"/>
      <sheetName val="IS_and_BS_Tax_Supplemental"/>
      <sheetName val="HFM_Consol_P&amp;L"/>
      <sheetName val="HFM_Consol_BS"/>
      <sheetName val="CAD_Spot_Avg"/>
      <sheetName val="Tax_Provision_Calc_--&gt;"/>
      <sheetName val="100-JE_template"/>
      <sheetName val="100-JE_Rec"/>
      <sheetName val="Rate_Recon"/>
      <sheetName val="Current_Tax"/>
      <sheetName val="Deferred_Tax_"/>
      <sheetName val="2015_Carryback_REquest_Error"/>
      <sheetName val="Tax_Account_Analysis"/>
      <sheetName val="Tax_Payable_Continuity"/>
      <sheetName val="DTA_Recognition_Analysis"/>
      <sheetName val="RPS_Sept_28_5_yr_Plan"/>
      <sheetName val="Supporting_Doc's---&gt;"/>
      <sheetName val="RPS_TB"/>
      <sheetName val="Highlander_TB"/>
      <sheetName val="THIN_LP_TB"/>
      <sheetName val="I_-__Tax_Rates"/>
      <sheetName val="K_-_Fixed_Assets"/>
      <sheetName val="K2_-_Sch_8_CCA_"/>
      <sheetName val="K3_-_Sch_10_CEC"/>
      <sheetName val="N_-_Reserves_"/>
      <sheetName val="PY_Docs_--&gt;"/>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ow r="1">
          <cell r="K1" t="str">
            <v>Positive</v>
          </cell>
        </row>
        <row r="2">
          <cell r="K2" t="str">
            <v>Negative</v>
          </cell>
        </row>
        <row r="3">
          <cell r="K3" t="str">
            <v>N/A</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1">
          <cell r="K1" t="str">
            <v>Positive</v>
          </cell>
        </row>
      </sheetData>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Budget Summary"/>
      <sheetName val="Rent &amp; Shared Service Costs"/>
      <sheetName val="Depreciation &amp; FBT"/>
      <sheetName val="Account Codes"/>
      <sheetName val="Account Mapping to BAM"/>
      <sheetName val="Macro1"/>
      <sheetName val="Contents"/>
      <sheetName val="Date"/>
      <sheetName val="SSworking sheet"/>
    </sheetNames>
    <sheetDataSet>
      <sheetData sheetId="0">
        <row r="1">
          <cell r="E1" t="str">
            <v>&lt;Region&gt;</v>
          </cell>
        </row>
        <row r="2">
          <cell r="E2" t="str">
            <v>NSW</v>
          </cell>
        </row>
        <row r="3">
          <cell r="E3" t="str">
            <v>VIC</v>
          </cell>
        </row>
        <row r="4">
          <cell r="E4" t="str">
            <v>QLD</v>
          </cell>
        </row>
        <row r="5">
          <cell r="E5" t="str">
            <v>WA</v>
          </cell>
        </row>
        <row r="6">
          <cell r="E6" t="str">
            <v>Asset Management</v>
          </cell>
        </row>
        <row r="7">
          <cell r="E7" t="str">
            <v xml:space="preserve">Executive </v>
          </cell>
        </row>
        <row r="8">
          <cell r="E8" t="str">
            <v>Accounting Shared Services</v>
          </cell>
        </row>
        <row r="9">
          <cell r="E9" t="str">
            <v>Legal</v>
          </cell>
        </row>
        <row r="10">
          <cell r="E10" t="str">
            <v>Project Solutions</v>
          </cell>
        </row>
        <row r="11">
          <cell r="E11" t="str">
            <v>Marketing</v>
          </cell>
        </row>
      </sheetData>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S-100"/>
      <sheetName val="IS-101 "/>
      <sheetName val="IS-102"/>
      <sheetName val="IS-103"/>
      <sheetName val="IS-104"/>
      <sheetName val="IS-105"/>
      <sheetName val="IS-106"/>
      <sheetName val="IS-107"/>
      <sheetName val="IS-108"/>
      <sheetName val="IS-109"/>
      <sheetName val="IS-110"/>
      <sheetName val="IS-111"/>
      <sheetName val="IS-112"/>
      <sheetName val="IS-113"/>
      <sheetName val="IS-114"/>
      <sheetName val="IS-115"/>
      <sheetName val="IS-116"/>
      <sheetName val="IS-117"/>
      <sheetName val="IS -118"/>
      <sheetName val="IS -119"/>
      <sheetName val="IS -120"/>
      <sheetName val="IS -121"/>
      <sheetName val="IS -122"/>
      <sheetName val="IS -123"/>
      <sheetName val="IS -124"/>
      <sheetName val="IS-125"/>
      <sheetName val="BS -200"/>
      <sheetName val="BS-201"/>
      <sheetName val="BS -202"/>
      <sheetName val="BS-203"/>
      <sheetName val="BS-204"/>
      <sheetName val="BS-205"/>
      <sheetName val="BS-206"/>
      <sheetName val="BS-207"/>
      <sheetName val="BS-208"/>
      <sheetName val="BS-209"/>
      <sheetName val="BS-210"/>
      <sheetName val="BS-211"/>
      <sheetName val="BS-212"/>
      <sheetName val="MI-300"/>
      <sheetName val="MI-301"/>
      <sheetName val="MI-302"/>
      <sheetName val="MI-303"/>
      <sheetName val="MI-304"/>
      <sheetName val="MI-305"/>
      <sheetName val="MI-306"/>
      <sheetName val="MI-307"/>
      <sheetName val="MI-308"/>
      <sheetName val="MI-309"/>
      <sheetName val="MI-310"/>
      <sheetName val="MI-311"/>
      <sheetName val="MI-312"/>
      <sheetName val="MI-313"/>
      <sheetName val="MI-314"/>
      <sheetName val="MI-315"/>
      <sheetName val="MI-316"/>
      <sheetName val="MI-317"/>
      <sheetName val="MI-318"/>
      <sheetName val="BS_203"/>
      <sheetName val="list of directo"/>
      <sheetName val="Sheet1"/>
      <sheetName val="FORM-16"/>
      <sheetName val="Sheet3"/>
      <sheetName val="현장지지물물량"/>
      <sheetName val="BS(S0011)"/>
      <sheetName val="MASTER"/>
      <sheetName val="vendor listing (2)"/>
      <sheetName val="Schedules PL"/>
      <sheetName val="Schedules BS"/>
      <sheetName val="TB"/>
      <sheetName val="Hub Inputs"/>
      <sheetName val="Schedule"/>
      <sheetName val="Misc"/>
      <sheetName val="Sch BS"/>
      <sheetName val="MAPPINGS"/>
      <sheetName val="payrollreco"/>
      <sheetName val="CF"/>
      <sheetName val="P &amp; l "/>
      <sheetName val="List"/>
      <sheetName val="Challan"/>
      <sheetName val="Sales -CT1"/>
      <sheetName val="SHARES accr_dilu (NOT USING)"/>
      <sheetName val="Rates"/>
      <sheetName val="CAP"/>
      <sheetName val="PCS DATA"/>
      <sheetName val="3BPA00132-5-3 W plan HVPNL"/>
      <sheetName val="Comp"/>
      <sheetName val="RENOVATION"/>
      <sheetName val="CRITERIA1"/>
      <sheetName val="Annexure"/>
      <sheetName val="HALF STOCK - WARRANTS"/>
      <sheetName val="Lead"/>
      <sheetName val="Sheet2"/>
      <sheetName val="Short or Excess Payment"/>
      <sheetName val="Balance Sheet "/>
      <sheetName val="Index Calculation"/>
      <sheetName val="OneSource Data (2)"/>
      <sheetName val="Links"/>
      <sheetName val="MDP&amp;L"/>
      <sheetName val="TrialBal"/>
      <sheetName val="TB- 11 months"/>
      <sheetName val="Data"/>
      <sheetName val="B&amp;S31-03-08"/>
      <sheetName val="AN - H"/>
      <sheetName val="Sales &amp; Marketing Dashboard"/>
      <sheetName val="Results PL"/>
      <sheetName val="Activity Codes"/>
      <sheetName val="Setup Variables"/>
      <sheetName val="Ref"/>
      <sheetName val="Fact.Equip."/>
      <sheetName val="Depr Sch"/>
      <sheetName val="Feb-09"/>
      <sheetName val="Salary-Employeewise"/>
      <sheetName val="Schedu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Details"/>
      <sheetName val="TDS"/>
      <sheetName val="Taxes paid and Verification"/>
      <sheetName val="80G"/>
      <sheetName val="Calculator"/>
      <sheetName val="Instructions"/>
      <sheetName val="Pre-XML Check"/>
    </sheetNames>
    <sheetDataSet>
      <sheetData sheetId="0">
        <row r="1">
          <cell r="BH1" t="str">
            <v>(Select)</v>
          </cell>
        </row>
        <row r="2">
          <cell r="BH2" t="str">
            <v>01-ANDAMAN AND NICOBAR ISLANDS</v>
          </cell>
        </row>
        <row r="3">
          <cell r="BH3" t="str">
            <v>02-ANDHRA PRADESH</v>
          </cell>
        </row>
        <row r="4">
          <cell r="BH4" t="str">
            <v>03-ARUNACHAL PRADESH</v>
          </cell>
        </row>
        <row r="5">
          <cell r="BH5" t="str">
            <v>04-ASSAM</v>
          </cell>
        </row>
        <row r="6">
          <cell r="BH6" t="str">
            <v>05-BIHAR</v>
          </cell>
        </row>
        <row r="7">
          <cell r="BH7" t="str">
            <v>06-CHANDIGARH</v>
          </cell>
        </row>
        <row r="8">
          <cell r="BH8" t="str">
            <v>07-DADRA AND NAGAR HAVELI</v>
          </cell>
        </row>
        <row r="9">
          <cell r="BH9" t="str">
            <v>08-DAMAN AND DIU</v>
          </cell>
        </row>
        <row r="10">
          <cell r="BH10" t="str">
            <v>09-DELHI</v>
          </cell>
        </row>
        <row r="11">
          <cell r="BH11" t="str">
            <v>10-GOA</v>
          </cell>
        </row>
        <row r="12">
          <cell r="BH12" t="str">
            <v>11-GUJARAT</v>
          </cell>
        </row>
        <row r="13">
          <cell r="BH13" t="str">
            <v>12-HARYANA</v>
          </cell>
        </row>
        <row r="14">
          <cell r="BH14" t="str">
            <v>13-HIMACHAL PRADESH</v>
          </cell>
        </row>
        <row r="15">
          <cell r="BH15" t="str">
            <v>14-JAMMU AND KASHMIR</v>
          </cell>
        </row>
        <row r="16">
          <cell r="BH16" t="str">
            <v>15-KARNATAKA</v>
          </cell>
        </row>
        <row r="17">
          <cell r="BH17" t="str">
            <v>16-KERALA</v>
          </cell>
        </row>
        <row r="18">
          <cell r="BH18" t="str">
            <v>17-LAKHSWADEEP</v>
          </cell>
        </row>
        <row r="19">
          <cell r="BH19" t="str">
            <v>18-MADHYA PRADESH</v>
          </cell>
        </row>
        <row r="20">
          <cell r="BH20" t="str">
            <v>19-MAHARASHTRA</v>
          </cell>
        </row>
        <row r="21">
          <cell r="BH21" t="str">
            <v>20-MANIPUR</v>
          </cell>
        </row>
        <row r="22">
          <cell r="BH22" t="str">
            <v>21-MEGHALAYA</v>
          </cell>
        </row>
        <row r="23">
          <cell r="BH23" t="str">
            <v>22-MIZORAM</v>
          </cell>
        </row>
        <row r="24">
          <cell r="BH24" t="str">
            <v>23-NAGALAND</v>
          </cell>
        </row>
        <row r="25">
          <cell r="BH25" t="str">
            <v>24-ORISSA</v>
          </cell>
        </row>
        <row r="26">
          <cell r="BH26" t="str">
            <v>25-PONDICHERRY</v>
          </cell>
        </row>
        <row r="27">
          <cell r="BH27" t="str">
            <v>26-PUNJAB</v>
          </cell>
        </row>
        <row r="28">
          <cell r="BH28" t="str">
            <v>27-RAJASTHAN</v>
          </cell>
        </row>
        <row r="29">
          <cell r="BH29" t="str">
            <v>28-SIKKIM</v>
          </cell>
        </row>
        <row r="30">
          <cell r="BH30" t="str">
            <v>29-TAMILNADU</v>
          </cell>
        </row>
        <row r="31">
          <cell r="BH31" t="str">
            <v>30-TRIPURA</v>
          </cell>
        </row>
        <row r="32">
          <cell r="BH32" t="str">
            <v>31-UTTAR PRADESH</v>
          </cell>
        </row>
        <row r="33">
          <cell r="BH33" t="str">
            <v>32-WEST BENGAL</v>
          </cell>
        </row>
        <row r="34">
          <cell r="BH34" t="str">
            <v>33-CHHATISHGARH</v>
          </cell>
        </row>
        <row r="35">
          <cell r="BH35" t="str">
            <v>34-UTTARANCHAL</v>
          </cell>
        </row>
        <row r="36">
          <cell r="BH36" t="str">
            <v>35-JHARKHAND</v>
          </cell>
        </row>
        <row r="37">
          <cell r="BH37" t="str">
            <v>99-FOREIGN</v>
          </cell>
        </row>
        <row r="139">
          <cell r="F139" t="str">
            <v>(Select)</v>
          </cell>
        </row>
        <row r="140">
          <cell r="F140" t="str">
            <v>91-INDIA</v>
          </cell>
        </row>
        <row r="141">
          <cell r="F141" t="str">
            <v>93-AFGHANISTAN</v>
          </cell>
        </row>
        <row r="142">
          <cell r="F142" t="str">
            <v>355-ALBANIA</v>
          </cell>
        </row>
        <row r="143">
          <cell r="F143" t="str">
            <v>213-ALGERIA</v>
          </cell>
        </row>
        <row r="144">
          <cell r="F144" t="str">
            <v>376-ANDORRA</v>
          </cell>
        </row>
        <row r="145">
          <cell r="F145" t="str">
            <v>244-ANGOLA</v>
          </cell>
        </row>
        <row r="146">
          <cell r="F146" t="str">
            <v>1268-ANTIGUA AND BARBUDA</v>
          </cell>
        </row>
        <row r="147">
          <cell r="F147" t="str">
            <v>54-ARGENTINA</v>
          </cell>
        </row>
        <row r="148">
          <cell r="F148" t="str">
            <v>374-ARMENIA</v>
          </cell>
        </row>
        <row r="149">
          <cell r="F149" t="str">
            <v>61-AUSTRALIA</v>
          </cell>
        </row>
        <row r="150">
          <cell r="F150" t="str">
            <v>43-AUSTRIA</v>
          </cell>
        </row>
        <row r="151">
          <cell r="F151" t="str">
            <v>994-AZERBAIJAN</v>
          </cell>
        </row>
        <row r="152">
          <cell r="F152" t="str">
            <v>1242-BAHAMAS</v>
          </cell>
        </row>
        <row r="153">
          <cell r="F153" t="str">
            <v>973-BAHRAIN</v>
          </cell>
        </row>
        <row r="154">
          <cell r="F154" t="str">
            <v>880-BANGLADESH</v>
          </cell>
        </row>
        <row r="155">
          <cell r="F155" t="str">
            <v>1246-BARBADOS</v>
          </cell>
        </row>
        <row r="156">
          <cell r="F156" t="str">
            <v>375-BELARUS</v>
          </cell>
        </row>
        <row r="157">
          <cell r="F157" t="str">
            <v>32-BELGIUM</v>
          </cell>
        </row>
        <row r="158">
          <cell r="F158" t="str">
            <v>501-BELIZE</v>
          </cell>
        </row>
        <row r="159">
          <cell r="F159" t="str">
            <v>229-BENIN</v>
          </cell>
        </row>
        <row r="160">
          <cell r="F160" t="str">
            <v>975-BHUTAN</v>
          </cell>
        </row>
        <row r="161">
          <cell r="F161" t="str">
            <v xml:space="preserve">591-BOLIVIA </v>
          </cell>
        </row>
        <row r="162">
          <cell r="F162" t="str">
            <v>387-BOSNIA AND HERZEGOVINA</v>
          </cell>
        </row>
        <row r="163">
          <cell r="F163" t="str">
            <v>267-BOTSWANA</v>
          </cell>
        </row>
        <row r="164">
          <cell r="F164" t="str">
            <v>55-BRAZIL</v>
          </cell>
        </row>
        <row r="165">
          <cell r="F165" t="str">
            <v>673-BRUNEI DARUSSALAM</v>
          </cell>
        </row>
        <row r="166">
          <cell r="F166" t="str">
            <v>359-BULGARIA</v>
          </cell>
        </row>
        <row r="167">
          <cell r="F167" t="str">
            <v>226-BURKINA FASO</v>
          </cell>
        </row>
        <row r="168">
          <cell r="F168" t="str">
            <v>257-BURUNDI</v>
          </cell>
        </row>
        <row r="169">
          <cell r="F169" t="str">
            <v>855-CAMBODIA</v>
          </cell>
        </row>
        <row r="170">
          <cell r="F170" t="str">
            <v>237-CAMEROON</v>
          </cell>
        </row>
        <row r="171">
          <cell r="F171" t="str">
            <v>1-CANADA</v>
          </cell>
        </row>
        <row r="172">
          <cell r="F172" t="str">
            <v>238-CAPE VERDE</v>
          </cell>
        </row>
        <row r="173">
          <cell r="F173" t="str">
            <v>236-CENTRAL AFRICAN REPUBLIC</v>
          </cell>
        </row>
        <row r="174">
          <cell r="F174" t="str">
            <v>235-CHAD</v>
          </cell>
        </row>
        <row r="175">
          <cell r="F175" t="str">
            <v>56-CHILE</v>
          </cell>
        </row>
        <row r="176">
          <cell r="F176" t="str">
            <v>86-CHINA</v>
          </cell>
        </row>
        <row r="177">
          <cell r="F177" t="str">
            <v>57-COLOMBIA</v>
          </cell>
        </row>
        <row r="178">
          <cell r="F178" t="str">
            <v>270-COMOROS</v>
          </cell>
        </row>
        <row r="179">
          <cell r="F179" t="str">
            <v>242-CONGO, REPUBLIC OF THE...</v>
          </cell>
        </row>
        <row r="180">
          <cell r="F180" t="str">
            <v>506-COSTA RICA</v>
          </cell>
        </row>
        <row r="181">
          <cell r="F181" t="str">
            <v>225-CÔTE D'IVOIRE (IVORY COAST)</v>
          </cell>
        </row>
        <row r="182">
          <cell r="F182" t="str">
            <v>385-CROATIA</v>
          </cell>
        </row>
        <row r="183">
          <cell r="F183" t="str">
            <v>53-CUBA</v>
          </cell>
        </row>
        <row r="184">
          <cell r="F184" t="str">
            <v>357-CYPRUS</v>
          </cell>
        </row>
        <row r="185">
          <cell r="F185" t="str">
            <v>420-CZECH REPUBLIC</v>
          </cell>
        </row>
        <row r="186">
          <cell r="F186" t="str">
            <v>850-DEMOCRATIC PEOPLE'S REPUBLIC OF KOREA (NORTH KOREA)</v>
          </cell>
        </row>
        <row r="187">
          <cell r="F187" t="str">
            <v>243-DEMOCRATIC REPUBLIC OF THE CONGO</v>
          </cell>
        </row>
        <row r="188">
          <cell r="F188" t="str">
            <v>45-DENMARK</v>
          </cell>
        </row>
        <row r="189">
          <cell r="F189" t="str">
            <v>253-DJIBOUTI</v>
          </cell>
        </row>
        <row r="190">
          <cell r="F190" t="str">
            <v>1767-DOMINICA</v>
          </cell>
        </row>
        <row r="191">
          <cell r="F191" t="str">
            <v>1809-DOMINICAN REPUBLIC</v>
          </cell>
        </row>
        <row r="192">
          <cell r="F192" t="str">
            <v>593-ECUADOR</v>
          </cell>
        </row>
        <row r="193">
          <cell r="F193" t="str">
            <v>20-EGYPT</v>
          </cell>
        </row>
        <row r="194">
          <cell r="F194" t="str">
            <v>503-EL SALVADOR</v>
          </cell>
        </row>
        <row r="195">
          <cell r="F195" t="str">
            <v>240-EQUATORIAL GUINEA</v>
          </cell>
        </row>
        <row r="196">
          <cell r="F196" t="str">
            <v>291-ERITREA</v>
          </cell>
        </row>
        <row r="197">
          <cell r="F197" t="str">
            <v>372-ESTONIA</v>
          </cell>
        </row>
        <row r="198">
          <cell r="F198" t="str">
            <v>251-ETHIOPIA</v>
          </cell>
        </row>
        <row r="199">
          <cell r="F199" t="str">
            <v>679-FIJI ISLANDS</v>
          </cell>
        </row>
        <row r="200">
          <cell r="F200" t="str">
            <v>358-FINLAND</v>
          </cell>
        </row>
        <row r="201">
          <cell r="F201" t="str">
            <v>33-FRANCE</v>
          </cell>
        </row>
        <row r="202">
          <cell r="F202" t="str">
            <v>241-GABON</v>
          </cell>
        </row>
        <row r="203">
          <cell r="F203" t="str">
            <v>220-GAMBIA</v>
          </cell>
        </row>
        <row r="204">
          <cell r="F204" t="str">
            <v>995-GEORGIA</v>
          </cell>
        </row>
        <row r="205">
          <cell r="F205" t="str">
            <v>49-GERMANY</v>
          </cell>
        </row>
        <row r="206">
          <cell r="F206" t="str">
            <v>233-GHANA</v>
          </cell>
        </row>
        <row r="207">
          <cell r="F207" t="str">
            <v>30-GREECE</v>
          </cell>
        </row>
        <row r="208">
          <cell r="F208" t="str">
            <v>1473-GRENADA</v>
          </cell>
        </row>
        <row r="209">
          <cell r="F209" t="str">
            <v>502-GUATEMALA</v>
          </cell>
        </row>
        <row r="210">
          <cell r="F210" t="str">
            <v>224-GUINEA</v>
          </cell>
        </row>
        <row r="211">
          <cell r="F211" t="str">
            <v>245-GUINEA-BISSAU</v>
          </cell>
        </row>
        <row r="212">
          <cell r="F212" t="str">
            <v>592-GUYANA</v>
          </cell>
        </row>
        <row r="213">
          <cell r="F213" t="str">
            <v>509-HAITI</v>
          </cell>
        </row>
        <row r="214">
          <cell r="F214" t="str">
            <v>504-HONDURAS</v>
          </cell>
        </row>
        <row r="215">
          <cell r="F215" t="str">
            <v>36-HUNGARY</v>
          </cell>
        </row>
        <row r="216">
          <cell r="F216" t="str">
            <v>354-ICELAND</v>
          </cell>
        </row>
        <row r="217">
          <cell r="F217" t="str">
            <v>91-INDIA</v>
          </cell>
        </row>
        <row r="218">
          <cell r="F218" t="str">
            <v>62-INDONESIA</v>
          </cell>
        </row>
        <row r="219">
          <cell r="F219" t="str">
            <v>98-IRAN</v>
          </cell>
        </row>
        <row r="220">
          <cell r="F220" t="str">
            <v>964-IRAQ</v>
          </cell>
        </row>
        <row r="221">
          <cell r="F221" t="str">
            <v>353-IRELAND</v>
          </cell>
        </row>
        <row r="222">
          <cell r="F222" t="str">
            <v>972-ISRAEL</v>
          </cell>
        </row>
        <row r="223">
          <cell r="F223" t="str">
            <v>5-ITALY</v>
          </cell>
        </row>
        <row r="224">
          <cell r="F224" t="str">
            <v>1876-JAMAICA</v>
          </cell>
        </row>
        <row r="225">
          <cell r="F225" t="str">
            <v>81-JAPAN</v>
          </cell>
        </row>
        <row r="226">
          <cell r="F226" t="str">
            <v>962-JORDAN</v>
          </cell>
        </row>
        <row r="227">
          <cell r="F227" t="str">
            <v>7-KAZAKHSTAN</v>
          </cell>
        </row>
        <row r="228">
          <cell r="F228" t="str">
            <v>254-KENYA</v>
          </cell>
        </row>
        <row r="229">
          <cell r="F229" t="str">
            <v>686-KIRIBATI</v>
          </cell>
        </row>
        <row r="230">
          <cell r="F230" t="str">
            <v>965-KUWAIT</v>
          </cell>
        </row>
        <row r="231">
          <cell r="F231" t="str">
            <v>996-KYRGYZSTAN</v>
          </cell>
        </row>
        <row r="232">
          <cell r="F232" t="str">
            <v>856-LAO PEOPLE'S DEMOCRATIC REPUBLIC</v>
          </cell>
        </row>
        <row r="233">
          <cell r="F233" t="str">
            <v>371-LATVIA</v>
          </cell>
        </row>
        <row r="234">
          <cell r="F234" t="str">
            <v>961-LEBANON</v>
          </cell>
        </row>
        <row r="235">
          <cell r="F235" t="str">
            <v>266-LESOTHO</v>
          </cell>
        </row>
        <row r="236">
          <cell r="F236" t="str">
            <v>231-LIBERIA</v>
          </cell>
        </row>
        <row r="237">
          <cell r="F237" t="str">
            <v>218-LIBYA</v>
          </cell>
        </row>
        <row r="238">
          <cell r="F238" t="str">
            <v>423-LIECHTENSTEIN</v>
          </cell>
        </row>
        <row r="239">
          <cell r="F239" t="str">
            <v>370-LITHUANIA</v>
          </cell>
        </row>
        <row r="240">
          <cell r="F240" t="str">
            <v>352-LUXEMBOURG</v>
          </cell>
        </row>
        <row r="241">
          <cell r="F241" t="str">
            <v>389-MACEDONIA</v>
          </cell>
        </row>
        <row r="242">
          <cell r="F242" t="str">
            <v>261-MADAGASCAR</v>
          </cell>
        </row>
        <row r="243">
          <cell r="F243" t="str">
            <v>265-MALAWI</v>
          </cell>
        </row>
        <row r="244">
          <cell r="F244" t="str">
            <v>60-MALAYSIA</v>
          </cell>
        </row>
        <row r="245">
          <cell r="F245" t="str">
            <v>960-MALDIVES</v>
          </cell>
        </row>
        <row r="246">
          <cell r="F246" t="str">
            <v>223-MALI</v>
          </cell>
        </row>
        <row r="247">
          <cell r="F247" t="str">
            <v>356-MALTA</v>
          </cell>
        </row>
        <row r="248">
          <cell r="F248" t="str">
            <v>692-MARSHALL ISLANDS</v>
          </cell>
        </row>
        <row r="249">
          <cell r="F249" t="str">
            <v>222-MAURITANIA</v>
          </cell>
        </row>
        <row r="250">
          <cell r="F250" t="str">
            <v>230-MAURITIUS</v>
          </cell>
        </row>
        <row r="251">
          <cell r="F251" t="str">
            <v>52-MEXICO</v>
          </cell>
        </row>
        <row r="252">
          <cell r="F252" t="str">
            <v>691-MICRONESIA, FEDERATED STATES OF...</v>
          </cell>
        </row>
        <row r="253">
          <cell r="F253" t="str">
            <v>377-MONACO</v>
          </cell>
        </row>
        <row r="254">
          <cell r="F254" t="str">
            <v>976-MONGOLIA</v>
          </cell>
        </row>
        <row r="255">
          <cell r="F255" t="str">
            <v>382-MONTENEGRO</v>
          </cell>
        </row>
        <row r="256">
          <cell r="F256" t="str">
            <v>212-MOROCCO</v>
          </cell>
        </row>
        <row r="257">
          <cell r="F257" t="str">
            <v>258-MOZAMBIQUE</v>
          </cell>
        </row>
        <row r="258">
          <cell r="F258" t="str">
            <v>95-MYANMAR</v>
          </cell>
        </row>
        <row r="259">
          <cell r="F259" t="str">
            <v>264-NAMIBIA</v>
          </cell>
        </row>
        <row r="260">
          <cell r="F260" t="str">
            <v>674-NAURU</v>
          </cell>
        </row>
        <row r="261">
          <cell r="F261" t="str">
            <v>977-NEPAL</v>
          </cell>
        </row>
        <row r="262">
          <cell r="F262" t="str">
            <v>31-NETHERLANDS</v>
          </cell>
        </row>
        <row r="263">
          <cell r="F263" t="str">
            <v>64-NEW ZEALAND</v>
          </cell>
        </row>
        <row r="264">
          <cell r="F264" t="str">
            <v>505-NICARAGUA</v>
          </cell>
        </row>
        <row r="265">
          <cell r="F265" t="str">
            <v>227-NIGER</v>
          </cell>
        </row>
        <row r="266">
          <cell r="F266" t="str">
            <v>234-NIGERIA</v>
          </cell>
        </row>
        <row r="267">
          <cell r="F267" t="str">
            <v>47-NORWAY</v>
          </cell>
        </row>
        <row r="268">
          <cell r="F268" t="str">
            <v>968-OMAN</v>
          </cell>
        </row>
        <row r="269">
          <cell r="F269" t="str">
            <v>92-PAKISTAN</v>
          </cell>
        </row>
        <row r="270">
          <cell r="F270" t="str">
            <v>680-PALAU</v>
          </cell>
        </row>
        <row r="271">
          <cell r="F271" t="str">
            <v>507-PANAMA</v>
          </cell>
        </row>
        <row r="272">
          <cell r="F272" t="str">
            <v>675-PAPUA NEW GUINEA</v>
          </cell>
        </row>
        <row r="273">
          <cell r="F273" t="str">
            <v>595-PARAGUAY</v>
          </cell>
        </row>
        <row r="274">
          <cell r="F274" t="str">
            <v>51-PERU</v>
          </cell>
        </row>
        <row r="275">
          <cell r="F275" t="str">
            <v>63-PHILIPPINES</v>
          </cell>
        </row>
        <row r="276">
          <cell r="F276" t="str">
            <v>48-POLAND</v>
          </cell>
        </row>
        <row r="277">
          <cell r="F277" t="str">
            <v>14-PORTUGAL</v>
          </cell>
        </row>
        <row r="278">
          <cell r="F278" t="str">
            <v>974-QATAR</v>
          </cell>
        </row>
        <row r="279">
          <cell r="F279" t="str">
            <v>82-REPUBLIC OF KOREA (SOUTH KOREA)</v>
          </cell>
        </row>
        <row r="280">
          <cell r="F280" t="str">
            <v>373-REPUBLIC OF MOLDOVA</v>
          </cell>
        </row>
        <row r="281">
          <cell r="F281" t="str">
            <v>40-ROMANIA</v>
          </cell>
        </row>
        <row r="282">
          <cell r="F282" t="str">
            <v>8-RUSSIAN FEDERATION</v>
          </cell>
        </row>
        <row r="283">
          <cell r="F283" t="str">
            <v>250-RWANDA</v>
          </cell>
        </row>
        <row r="284">
          <cell r="F284" t="str">
            <v>1869-SAINT KITTS AND NEVIS</v>
          </cell>
        </row>
        <row r="285">
          <cell r="F285" t="str">
            <v>1758-SAINT LUCIA</v>
          </cell>
        </row>
        <row r="286">
          <cell r="F286" t="str">
            <v>1784-SAINT VINCENT AND THE GRENADINES</v>
          </cell>
        </row>
        <row r="287">
          <cell r="F287" t="str">
            <v>685-SAMOA</v>
          </cell>
        </row>
        <row r="288">
          <cell r="F288" t="str">
            <v>378-SAN MARINO</v>
          </cell>
        </row>
        <row r="289">
          <cell r="F289" t="str">
            <v>239-SAO TOME AND PRINCIPE</v>
          </cell>
        </row>
        <row r="290">
          <cell r="F290" t="str">
            <v>966-SAUDI ARABIA</v>
          </cell>
        </row>
        <row r="291">
          <cell r="F291" t="str">
            <v>221-SENEGAL</v>
          </cell>
        </row>
        <row r="292">
          <cell r="F292" t="str">
            <v>381-SERBIA</v>
          </cell>
        </row>
        <row r="293">
          <cell r="F293" t="str">
            <v>248-SEYCHELLES</v>
          </cell>
        </row>
        <row r="294">
          <cell r="F294" t="str">
            <v>232-SIERRA LEONE</v>
          </cell>
        </row>
        <row r="295">
          <cell r="F295" t="str">
            <v>65-SINGAPORE</v>
          </cell>
        </row>
        <row r="296">
          <cell r="F296" t="str">
            <v>421-SLOVAKIA</v>
          </cell>
        </row>
        <row r="297">
          <cell r="F297" t="str">
            <v>386-SLOVENIA</v>
          </cell>
        </row>
        <row r="298">
          <cell r="F298" t="str">
            <v>677-SOLOMON ISLANDS</v>
          </cell>
        </row>
        <row r="299">
          <cell r="F299" t="str">
            <v>252-SOMALIA</v>
          </cell>
        </row>
        <row r="300">
          <cell r="F300" t="str">
            <v>28-SOUTH AFRICA</v>
          </cell>
        </row>
        <row r="301">
          <cell r="F301" t="str">
            <v>211-SOUTH SUDAN</v>
          </cell>
        </row>
        <row r="302">
          <cell r="F302" t="str">
            <v>35-SPAIN</v>
          </cell>
        </row>
        <row r="303">
          <cell r="F303" t="str">
            <v>94-SRI LANKA</v>
          </cell>
        </row>
        <row r="304">
          <cell r="F304" t="str">
            <v>249-SUDAN</v>
          </cell>
        </row>
        <row r="305">
          <cell r="F305" t="str">
            <v>597-SURINAME</v>
          </cell>
        </row>
        <row r="306">
          <cell r="F306" t="str">
            <v>268-SWAZILAND</v>
          </cell>
        </row>
        <row r="307">
          <cell r="F307" t="str">
            <v>46-SWEDEN</v>
          </cell>
        </row>
        <row r="308">
          <cell r="F308" t="str">
            <v>41-SWITZERLAND</v>
          </cell>
        </row>
        <row r="309">
          <cell r="F309" t="str">
            <v>963-SYRIAN ARAB REPUBLIC</v>
          </cell>
        </row>
        <row r="310">
          <cell r="F310" t="str">
            <v>992-TAJIKISTAN</v>
          </cell>
        </row>
        <row r="311">
          <cell r="F311" t="str">
            <v>66-THAILAND</v>
          </cell>
        </row>
        <row r="312">
          <cell r="F312" t="str">
            <v>670-TIMOR-LESTE</v>
          </cell>
        </row>
        <row r="313">
          <cell r="F313" t="str">
            <v>228-TOGO</v>
          </cell>
        </row>
        <row r="314">
          <cell r="F314" t="str">
            <v>676-TONGA</v>
          </cell>
        </row>
        <row r="315">
          <cell r="F315" t="str">
            <v>1868-TRINIDAD AND TOBAGO</v>
          </cell>
        </row>
        <row r="316">
          <cell r="F316" t="str">
            <v>216-TUNISIA</v>
          </cell>
        </row>
        <row r="317">
          <cell r="F317" t="str">
            <v>90-TURKEY</v>
          </cell>
        </row>
        <row r="318">
          <cell r="F318" t="str">
            <v>993-TURKMENISTAN</v>
          </cell>
        </row>
        <row r="319">
          <cell r="F319" t="str">
            <v>688-TUVALU</v>
          </cell>
        </row>
        <row r="320">
          <cell r="F320" t="str">
            <v>256-UGANDA</v>
          </cell>
        </row>
        <row r="321">
          <cell r="F321" t="str">
            <v>380-UKRAINE</v>
          </cell>
        </row>
        <row r="322">
          <cell r="F322" t="str">
            <v>971-UNITED ARAB EMIRATES</v>
          </cell>
        </row>
        <row r="323">
          <cell r="F323" t="str">
            <v>44-UNITED KINGDOM OF GREAT BRITAIN AND NORTHERN IRELAND</v>
          </cell>
        </row>
        <row r="324">
          <cell r="F324" t="str">
            <v>255-UNITED REPUBLIC OF TANZANIA</v>
          </cell>
        </row>
        <row r="325">
          <cell r="F325" t="str">
            <v>2-UNITED STATES OF AMERICA</v>
          </cell>
        </row>
        <row r="326">
          <cell r="F326" t="str">
            <v>598-URUGUAY</v>
          </cell>
        </row>
        <row r="327">
          <cell r="F327" t="str">
            <v>998-UZBEKISTAN</v>
          </cell>
        </row>
        <row r="328">
          <cell r="F328" t="str">
            <v>678-VANUATU</v>
          </cell>
        </row>
        <row r="329">
          <cell r="F329" t="str">
            <v>58-VENEZUELA, BOLIVARIAN REPUBLIC OF...</v>
          </cell>
        </row>
        <row r="330">
          <cell r="F330" t="str">
            <v>84-VIETNAM</v>
          </cell>
        </row>
        <row r="331">
          <cell r="F331" t="str">
            <v>967-YEMEN</v>
          </cell>
        </row>
        <row r="332">
          <cell r="F332" t="str">
            <v>260-ZAMBIA</v>
          </cell>
        </row>
        <row r="333">
          <cell r="F333" t="str">
            <v>263-ZIMBABWE</v>
          </cell>
        </row>
        <row r="334">
          <cell r="F334" t="str">
            <v>9999-OTHERS</v>
          </cell>
        </row>
      </sheetData>
      <sheetData sheetId="1"/>
      <sheetData sheetId="2"/>
      <sheetData sheetId="3"/>
      <sheetData sheetId="4"/>
      <sheetData sheetId="5"/>
      <sheetData sheetId="6"/>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S-100"/>
      <sheetName val="IS-101 "/>
      <sheetName val="IS-102"/>
      <sheetName val="IS-103"/>
      <sheetName val="IS-104"/>
      <sheetName val="IS-105"/>
      <sheetName val="IS-106"/>
      <sheetName val="IS-107"/>
      <sheetName val="IS-108"/>
      <sheetName val="IS-109"/>
      <sheetName val="IS-110"/>
      <sheetName val="IS-111"/>
      <sheetName val="IS-112"/>
      <sheetName val="IS-113"/>
      <sheetName val="IS-114"/>
      <sheetName val="IS-115"/>
      <sheetName val="IS-116"/>
      <sheetName val="IS-117"/>
      <sheetName val="IS -118"/>
      <sheetName val="IS -119"/>
      <sheetName val="IS -120"/>
      <sheetName val="IS -121"/>
      <sheetName val="IS -122"/>
      <sheetName val="IS -123"/>
      <sheetName val="IS -124"/>
      <sheetName val="IS-125"/>
      <sheetName val="BS -200"/>
      <sheetName val="BS-201"/>
      <sheetName val="BS -202"/>
      <sheetName val="BS-203"/>
      <sheetName val="BS-204"/>
      <sheetName val="BS-205"/>
      <sheetName val="BS-206"/>
      <sheetName val="BS-207"/>
      <sheetName val="BS-208"/>
      <sheetName val="BS-209"/>
      <sheetName val="BS-210"/>
      <sheetName val="BS-211"/>
      <sheetName val="BS-212"/>
      <sheetName val="MI-300"/>
      <sheetName val="MI-301"/>
      <sheetName val="MI-302"/>
      <sheetName val="MI-303"/>
      <sheetName val="MI-304"/>
      <sheetName val="MI-305"/>
      <sheetName val="MI-306"/>
      <sheetName val="MI-307"/>
      <sheetName val="MI-308"/>
      <sheetName val="MI-309"/>
      <sheetName val="MI-310"/>
      <sheetName val="MI-311"/>
      <sheetName val="MI-312"/>
      <sheetName val="MI-313"/>
      <sheetName val="MI-314"/>
      <sheetName val="MI-315"/>
      <sheetName val="MI-316"/>
      <sheetName val="BS_203"/>
      <sheetName val="TrialBal"/>
      <sheetName val="TB- 11 months"/>
      <sheetName val="Net All"/>
      <sheetName val="Rates"/>
      <sheetName val="Invoice"/>
      <sheetName val="Revenue"/>
      <sheetName val="Comp"/>
      <sheetName val="Consolidation _Rs"/>
      <sheetName val="SCH-E,F,G,H,I"/>
      <sheetName val="Sheet2"/>
      <sheetName val="Exhibit C M+A comps"/>
      <sheetName val="SEGMENT EFFECTS"/>
      <sheetName val="inter co"/>
      <sheetName val="TB March 2002"/>
      <sheetName val="Quote Sheet"/>
      <sheetName val="Trial Balance"/>
      <sheetName val="BS"/>
      <sheetName val="PROFIT&amp;LOSS"/>
      <sheetName val="depreciation"/>
      <sheetName val="DEP WORKING"/>
      <sheetName val="Ann I"/>
      <sheetName val="Bank control chart"/>
      <sheetName val="Page1"/>
      <sheetName val="BRS"/>
      <sheetName val="1. Prepaid Expenses"/>
      <sheetName val="Transaction comps"/>
      <sheetName val="Excess Calc"/>
      <sheetName val="Rate analysis"/>
      <sheetName val="Data Input"/>
      <sheetName val="STD2001"/>
      <sheetName val="TB Bgl"/>
      <sheetName val="TB Goa"/>
      <sheetName val="Financial Output"/>
      <sheetName val="Part A General"/>
      <sheetName val="Balance sheet"/>
      <sheetName val="H RAYAPPA"/>
      <sheetName val="slab01"/>
      <sheetName val="CRITERIA1"/>
      <sheetName val="SCM "/>
      <sheetName val="MIS - August 2002"/>
      <sheetName val="Subschedule "/>
      <sheetName val="GK TB 310302 for OpBal Compare"/>
      <sheetName val="Sample-OSL"/>
      <sheetName val="SCM"/>
      <sheetName val="RBT Service Working_Dec 08"/>
      <sheetName val="Israel 99 ver1"/>
      <sheetName val="ASLBSSch"/>
      <sheetName val="depn testing"/>
      <sheetName val="Lists"/>
      <sheetName val="co lease rental"/>
      <sheetName val="FX_Report"/>
      <sheetName val="Directors"/>
      <sheetName val="BS Schdl- 1 &amp; 2"/>
      <sheetName val="Gratutity - Ask &amp; delete"/>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SM Chart of Accounts"/>
      <sheetName val="Current_Tax_Expense"/>
      <sheetName val="Tax Rates"/>
      <sheetName val="Return_to_Provision"/>
      <sheetName val="Future_Taxes"/>
    </sheetNames>
    <sheetDataSet>
      <sheetData sheetId="0"/>
      <sheetData sheetId="1"/>
      <sheetData sheetId="2">
        <row r="24">
          <cell r="L24">
            <v>0.26500000000000001</v>
          </cell>
        </row>
      </sheetData>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Journal Entries"/>
      <sheetName val="STEPS&gt;&gt;&gt;"/>
      <sheetName val="Step 1 - Current Taxes"/>
      <sheetName val="Step 2 - Return-to-Provision"/>
      <sheetName val="Step 3 - Future Taxes"/>
      <sheetName val="Step 3 - Tax Rates"/>
      <sheetName val="Step 4 - Tax Account Analysis"/>
      <sheetName val="Step 5 - Rate Reconciliation"/>
      <sheetName val="CASE FACT&gt;&gt;&gt;"/>
      <sheetName val="2018 TWP "/>
      <sheetName val="Trial Balances"/>
      <sheetName val="CCA Sch"/>
      <sheetName val="2018 T2Schedule 1"/>
    </sheetNames>
    <sheetDataSet>
      <sheetData sheetId="0"/>
      <sheetData sheetId="1"/>
      <sheetData sheetId="2"/>
      <sheetData sheetId="3">
        <row r="8">
          <cell r="E8">
            <v>2818000</v>
          </cell>
        </row>
        <row r="226">
          <cell r="E226">
            <v>862045</v>
          </cell>
        </row>
      </sheetData>
      <sheetData sheetId="4"/>
      <sheetData sheetId="5">
        <row r="90">
          <cell r="M90">
            <v>99375</v>
          </cell>
        </row>
      </sheetData>
      <sheetData sheetId="6"/>
      <sheetData sheetId="7"/>
      <sheetData sheetId="8">
        <row r="21">
          <cell r="F21">
            <v>0.26500000000000001</v>
          </cell>
        </row>
        <row r="39">
          <cell r="E39">
            <v>0.26500000000000001</v>
          </cell>
        </row>
      </sheetData>
      <sheetData sheetId="9"/>
      <sheetData sheetId="10"/>
      <sheetData sheetId="11"/>
      <sheetData sheetId="12"/>
      <sheetData sheetId="1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Chart of Accounts"/>
      <sheetName val="ConsolCYInputs"/>
      <sheetName val="Cached Inputs"/>
      <sheetName val="Trial Balance"/>
      <sheetName val="TB Details"/>
      <sheetName val="Manual Adjustments"/>
      <sheetName val="Current Tax Expense"/>
      <sheetName val="Totals"/>
      <sheetName val="CTE Totals"/>
      <sheetName val="PY_Return_To_Provision"/>
      <sheetName val="Deferred Tax Continuity"/>
    </sheetNames>
    <sheetDataSet>
      <sheetData sheetId="0">
        <row r="10">
          <cell r="C10" t="str">
            <v>200</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x_Copy"/>
      <sheetName val="Empe_info"/>
      <sheetName val="Sample"/>
      <sheetName val="LTA'00"/>
      <sheetName val="Comp_List"/>
      <sheetName val="Computation"/>
      <sheetName val="Srividya"/>
      <sheetName val="VijaySimha"/>
      <sheetName val="CLAReddy"/>
      <sheetName val="Jyothi"/>
      <sheetName val="Gayathri"/>
      <sheetName val="Srikant"/>
      <sheetName val="Rufina"/>
      <sheetName val="Narayanan"/>
      <sheetName val="Raghava"/>
      <sheetName val="Subbarayan"/>
      <sheetName val="Sridhar"/>
      <sheetName val="NoelEdwards"/>
      <sheetName val="TAcharya"/>
      <sheetName val="Venkataramani"/>
      <sheetName val="SatheeshKumar"/>
    </sheetNames>
    <sheetDataSet>
      <sheetData sheetId="0" refreshError="1"/>
      <sheetData sheetId="1" refreshError="1"/>
      <sheetData sheetId="2" refreshError="1"/>
      <sheetData sheetId="3" refreshError="1"/>
      <sheetData sheetId="4" refreshError="1"/>
      <sheetData sheetId="5">
        <row r="2">
          <cell r="AJ2" t="str">
            <v>FORM NO. 16</v>
          </cell>
        </row>
        <row r="3">
          <cell r="AJ3" t="str">
            <v>[See Rule 31(1)(a)]</v>
          </cell>
        </row>
        <row r="5">
          <cell r="AJ5" t="str">
            <v>CERTIFICATE UNDER SECTION 203 OF THE INCOME-TAX ACT. 1961 FOR</v>
          </cell>
        </row>
        <row r="6">
          <cell r="AJ6" t="str">
            <v>TAX DEDUCTED AT SOURCE FROM INCOME CHARGEABLE UNDER THE HEAD "SALARIES"</v>
          </cell>
        </row>
        <row r="7">
          <cell r="AN7" t="str">
            <v xml:space="preserve">Serial No : </v>
          </cell>
          <cell r="AO7" t="str">
            <v>001/99-00</v>
          </cell>
        </row>
        <row r="8">
          <cell r="AJ8" t="str">
            <v>Name and Address of the Employer</v>
          </cell>
          <cell r="AM8" t="str">
            <v>Name and Designation of the Employee</v>
          </cell>
        </row>
        <row r="10">
          <cell r="AK10" t="str">
            <v>MAKINO ASIA PTE. LTD,</v>
          </cell>
        </row>
        <row r="11">
          <cell r="AK11" t="str">
            <v>"CREATOR", UNIT III</v>
          </cell>
        </row>
        <row r="12">
          <cell r="AK12" t="str">
            <v>INTERNATIONAL TECH PARK</v>
          </cell>
        </row>
        <row r="13">
          <cell r="AK13" t="str">
            <v>WHITEFIELD ROAD</v>
          </cell>
        </row>
        <row r="14">
          <cell r="AK14" t="str">
            <v>BANGALORE - 560 066</v>
          </cell>
        </row>
        <row r="16">
          <cell r="AJ16" t="str">
            <v>PAN/GIR NO.</v>
          </cell>
          <cell r="AL16" t="str">
            <v>TAN</v>
          </cell>
          <cell r="AM16" t="str">
            <v>PAN/GIR NO.</v>
          </cell>
        </row>
        <row r="17">
          <cell r="AK17" t="str">
            <v>NOT ALLOTTED</v>
          </cell>
          <cell r="AL17" t="str">
            <v>M-1898-B(S)</v>
          </cell>
        </row>
        <row r="18">
          <cell r="AL18" t="str">
            <v>BGL</v>
          </cell>
        </row>
        <row r="19">
          <cell r="AJ19" t="str">
            <v>TDS Circle where Annual Return/Statement under</v>
          </cell>
          <cell r="AL19" t="str">
            <v>PERIOD</v>
          </cell>
          <cell r="AN19" t="str">
            <v>Assessment year</v>
          </cell>
        </row>
        <row r="20">
          <cell r="AJ20" t="str">
            <v>section 206 is to be filed.</v>
          </cell>
          <cell r="AL20" t="str">
            <v>FROM</v>
          </cell>
          <cell r="AM20" t="str">
            <v>TO</v>
          </cell>
        </row>
        <row r="22">
          <cell r="AK22" t="str">
            <v>ITS (TDS) I</v>
          </cell>
          <cell r="AL22" t="str">
            <v>01.04.2000</v>
          </cell>
          <cell r="AM22" t="str">
            <v>31.03.2001</v>
          </cell>
          <cell r="AN22" t="str">
            <v>2001-02</v>
          </cell>
        </row>
        <row r="23">
          <cell r="AK23" t="str">
            <v>BANGALORE</v>
          </cell>
        </row>
        <row r="26">
          <cell r="AJ26" t="str">
            <v>DETAILS OF SALARY PAID AND ANY OTHER INCOME AND TAX DEDUCTED</v>
          </cell>
        </row>
        <row r="27">
          <cell r="AM27" t="str">
            <v>Rs.</v>
          </cell>
          <cell r="AN27" t="str">
            <v>Rs.</v>
          </cell>
          <cell r="AO27" t="str">
            <v>Rs.</v>
          </cell>
        </row>
        <row r="28">
          <cell r="AJ28" t="str">
            <v>1.</v>
          </cell>
          <cell r="AK28" t="str">
            <v>Gross Salary *</v>
          </cell>
          <cell r="AN28">
            <v>0</v>
          </cell>
        </row>
        <row r="30">
          <cell r="AJ30" t="str">
            <v>2.</v>
          </cell>
          <cell r="AK30" t="str">
            <v>Less : Allowance to the extent exempt under section 10</v>
          </cell>
          <cell r="AN30">
            <v>0</v>
          </cell>
        </row>
        <row r="32">
          <cell r="AJ32" t="str">
            <v>3.</v>
          </cell>
          <cell r="AK32" t="str">
            <v>Balance (1-2)</v>
          </cell>
          <cell r="AN32">
            <v>0</v>
          </cell>
        </row>
        <row r="34">
          <cell r="AJ34" t="str">
            <v>4.</v>
          </cell>
          <cell r="AK34" t="str">
            <v>Deductions :</v>
          </cell>
        </row>
        <row r="36">
          <cell r="AK36" t="str">
            <v>(a)  Standard Deduction</v>
          </cell>
          <cell r="AL36">
            <v>20000</v>
          </cell>
        </row>
        <row r="38">
          <cell r="AK38" t="str">
            <v>(b)  Entertainment Allowance</v>
          </cell>
          <cell r="AL38">
            <v>0</v>
          </cell>
        </row>
        <row r="40">
          <cell r="AK40" t="str">
            <v>(c)  Tax on Employment</v>
          </cell>
          <cell r="AL40">
            <v>0</v>
          </cell>
        </row>
        <row r="42">
          <cell r="AJ42" t="str">
            <v>5.</v>
          </cell>
          <cell r="AK42" t="str">
            <v>Aggregate of 4(a to c)</v>
          </cell>
          <cell r="AM42">
            <v>20000</v>
          </cell>
        </row>
        <row r="44">
          <cell r="AJ44" t="str">
            <v>6.</v>
          </cell>
          <cell r="AK44" t="str">
            <v>Income chargeable under the head "Salaries"(3-5)</v>
          </cell>
          <cell r="AO44">
            <v>-20000</v>
          </cell>
        </row>
        <row r="46">
          <cell r="AJ46" t="str">
            <v>7.</v>
          </cell>
          <cell r="AK46" t="str">
            <v>Add : Any other income reported by employee</v>
          </cell>
          <cell r="AO46">
            <v>0</v>
          </cell>
        </row>
        <row r="48">
          <cell r="AJ48" t="str">
            <v>8.</v>
          </cell>
          <cell r="AK48" t="str">
            <v>Gross Total Income (6+7)</v>
          </cell>
          <cell r="AO48">
            <v>-20000</v>
          </cell>
        </row>
        <row r="50">
          <cell r="AJ50" t="str">
            <v>9.</v>
          </cell>
          <cell r="AK50" t="str">
            <v>Deductions under Chapter VI-A</v>
          </cell>
          <cell r="AL50" t="str">
            <v>Gross</v>
          </cell>
          <cell r="AM50" t="str">
            <v xml:space="preserve">Qualifying </v>
          </cell>
          <cell r="AN50" t="str">
            <v>Deductible</v>
          </cell>
        </row>
        <row r="51">
          <cell r="AL51" t="str">
            <v>Amount</v>
          </cell>
          <cell r="AM51" t="str">
            <v>Amount</v>
          </cell>
          <cell r="AN51" t="str">
            <v>Amount</v>
          </cell>
        </row>
        <row r="53">
          <cell r="AK53" t="str">
            <v>a) Deduction under 80CCA</v>
          </cell>
          <cell r="AL53">
            <v>0</v>
          </cell>
          <cell r="AM53">
            <v>0</v>
          </cell>
          <cell r="AN53">
            <v>0</v>
          </cell>
        </row>
        <row r="54">
          <cell r="AK54" t="str">
            <v>b) Deduction under 80G</v>
          </cell>
          <cell r="AL54">
            <v>0</v>
          </cell>
          <cell r="AM54">
            <v>0</v>
          </cell>
          <cell r="AN54">
            <v>0</v>
          </cell>
        </row>
        <row r="55">
          <cell r="AK55" t="str">
            <v>c) Deduction under 80D</v>
          </cell>
          <cell r="AL55">
            <v>0</v>
          </cell>
          <cell r="AM55">
            <v>0</v>
          </cell>
          <cell r="AN55">
            <v>0</v>
          </cell>
        </row>
        <row r="56">
          <cell r="AK56" t="str">
            <v>d)</v>
          </cell>
        </row>
        <row r="58">
          <cell r="AJ58" t="str">
            <v>10.</v>
          </cell>
          <cell r="AK58" t="str">
            <v>Aggregate of deductible amount under Chapter VI-A</v>
          </cell>
          <cell r="AN58">
            <v>0</v>
          </cell>
        </row>
        <row r="60">
          <cell r="AJ60" t="str">
            <v>11.</v>
          </cell>
          <cell r="AK60" t="str">
            <v>Total Income (8-10)</v>
          </cell>
          <cell r="AO60">
            <v>-20000</v>
          </cell>
        </row>
        <row r="62">
          <cell r="AJ62" t="str">
            <v>12.</v>
          </cell>
          <cell r="AK62" t="str">
            <v>Tax on total Income</v>
          </cell>
          <cell r="AO62">
            <v>0</v>
          </cell>
        </row>
        <row r="67">
          <cell r="AJ67" t="str">
            <v>13.</v>
          </cell>
          <cell r="AK67" t="str">
            <v>Rebate and relief under Chapter VIII</v>
          </cell>
        </row>
        <row r="69">
          <cell r="AK69" t="str">
            <v>I.  Under section 88 (please specify)</v>
          </cell>
          <cell r="AL69" t="str">
            <v>Gross</v>
          </cell>
          <cell r="AM69" t="str">
            <v>Qualifying</v>
          </cell>
          <cell r="AN69" t="str">
            <v>Tax Rebate/</v>
          </cell>
        </row>
        <row r="70">
          <cell r="AL70" t="str">
            <v>Amount</v>
          </cell>
          <cell r="AM70" t="str">
            <v>Amount</v>
          </cell>
          <cell r="AN70" t="str">
            <v>Relief</v>
          </cell>
        </row>
        <row r="72">
          <cell r="AK72" t="str">
            <v>a) P P F</v>
          </cell>
          <cell r="AL72">
            <v>0</v>
          </cell>
          <cell r="AM72">
            <v>0</v>
          </cell>
        </row>
        <row r="73">
          <cell r="AK73" t="str">
            <v>b) NSC Interest</v>
          </cell>
          <cell r="AL73">
            <v>0</v>
          </cell>
          <cell r="AM73">
            <v>0</v>
          </cell>
        </row>
        <row r="74">
          <cell r="AK74" t="str">
            <v>c) NSC Purchased</v>
          </cell>
          <cell r="AL74">
            <v>0</v>
          </cell>
          <cell r="AM74">
            <v>0</v>
          </cell>
        </row>
        <row r="75">
          <cell r="AK75" t="str">
            <v>d) ULIP</v>
          </cell>
          <cell r="AL75">
            <v>0</v>
          </cell>
          <cell r="AM75">
            <v>0</v>
          </cell>
        </row>
        <row r="76">
          <cell r="AK76" t="str">
            <v>e)  Specified Bonds Etc., Infrastructure</v>
          </cell>
          <cell r="AL76">
            <v>0</v>
          </cell>
          <cell r="AM76">
            <v>0</v>
          </cell>
        </row>
        <row r="77">
          <cell r="AK77" t="str">
            <v>f)   Total [ (a) to (e) ]</v>
          </cell>
          <cell r="AL77">
            <v>0</v>
          </cell>
          <cell r="AM77">
            <v>0</v>
          </cell>
          <cell r="AN77">
            <v>0</v>
          </cell>
        </row>
        <row r="79">
          <cell r="AK79" t="str">
            <v>II.  Under section 88A (please specify)</v>
          </cell>
          <cell r="AL79" t="str">
            <v>Gross</v>
          </cell>
          <cell r="AM79" t="str">
            <v>Qualifying</v>
          </cell>
          <cell r="AN79" t="str">
            <v>Tax Rebate/</v>
          </cell>
        </row>
        <row r="80">
          <cell r="AL80" t="str">
            <v>Amount</v>
          </cell>
          <cell r="AM80" t="str">
            <v>Amount</v>
          </cell>
          <cell r="AN80" t="str">
            <v>Relief</v>
          </cell>
        </row>
        <row r="82">
          <cell r="AK82" t="str">
            <v>a)</v>
          </cell>
        </row>
        <row r="83">
          <cell r="AK83" t="str">
            <v>b)</v>
          </cell>
        </row>
        <row r="84">
          <cell r="AK84" t="str">
            <v>c)   Total [ (a) + (b ]</v>
          </cell>
          <cell r="AN84">
            <v>0</v>
          </cell>
        </row>
        <row r="86">
          <cell r="AK86" t="str">
            <v>III.  Under section 89 (Attach details)</v>
          </cell>
          <cell r="AN86">
            <v>0</v>
          </cell>
        </row>
        <row r="88">
          <cell r="AJ88" t="str">
            <v>14.</v>
          </cell>
          <cell r="AK88" t="str">
            <v>Aggregate of Tax rebates and relief at 13 above</v>
          </cell>
          <cell r="AO88">
            <v>0</v>
          </cell>
        </row>
        <row r="89">
          <cell r="AK89" t="str">
            <v>(I (f) + II (c) + III)</v>
          </cell>
        </row>
        <row r="91">
          <cell r="AJ91" t="str">
            <v>15.</v>
          </cell>
          <cell r="AK91" t="str">
            <v>Tax Payable (12-14)</v>
          </cell>
          <cell r="AO91">
            <v>0</v>
          </cell>
        </row>
        <row r="93">
          <cell r="AJ93" t="str">
            <v>16.</v>
          </cell>
          <cell r="AK93" t="str">
            <v>Tax Payable including Surcharge [@ 10% on (15)]</v>
          </cell>
          <cell r="AO93">
            <v>0</v>
          </cell>
        </row>
        <row r="95">
          <cell r="AJ95" t="str">
            <v>17.</v>
          </cell>
          <cell r="AK95" t="str">
            <v>Less : TAX DEDUCTED AT SOURCE</v>
          </cell>
          <cell r="AO95">
            <v>0</v>
          </cell>
        </row>
        <row r="97">
          <cell r="AJ97" t="str">
            <v>18.</v>
          </cell>
          <cell r="AK97" t="str">
            <v>Tax payable/ refundable (16-17)</v>
          </cell>
          <cell r="AO97">
            <v>0</v>
          </cell>
        </row>
        <row r="99">
          <cell r="AJ99" t="str">
            <v>DETAILS OF TAX DEDUCTED AND DEPOSITED INTO CENTRAL GOVERNMENT ACCOUNT</v>
          </cell>
        </row>
        <row r="102">
          <cell r="AJ102" t="str">
            <v>AMOUNT</v>
          </cell>
          <cell r="AL102" t="str">
            <v xml:space="preserve">DATE OF </v>
          </cell>
          <cell r="AM102" t="str">
            <v xml:space="preserve">NAME OF BANK AND BRANCH </v>
          </cell>
        </row>
        <row r="103">
          <cell r="AL103" t="str">
            <v>PAYMENT</v>
          </cell>
          <cell r="AM103" t="str">
            <v>WHERE TAX DEPOSITED</v>
          </cell>
        </row>
        <row r="105">
          <cell r="AK105">
            <v>0</v>
          </cell>
          <cell r="AM105" t="str">
            <v>Canara Bank, Jayanagar Branch</v>
          </cell>
        </row>
        <row r="106">
          <cell r="AK106">
            <v>0</v>
          </cell>
        </row>
        <row r="107">
          <cell r="AK107">
            <v>0</v>
          </cell>
        </row>
        <row r="108">
          <cell r="AK108">
            <v>0</v>
          </cell>
        </row>
        <row r="109">
          <cell r="AK109">
            <v>0</v>
          </cell>
        </row>
        <row r="110">
          <cell r="AK110">
            <v>0</v>
          </cell>
        </row>
        <row r="111">
          <cell r="AK111">
            <v>0</v>
          </cell>
        </row>
        <row r="112">
          <cell r="AK112">
            <v>0</v>
          </cell>
        </row>
        <row r="113">
          <cell r="AK113">
            <v>0</v>
          </cell>
        </row>
        <row r="114">
          <cell r="AK114">
            <v>0</v>
          </cell>
        </row>
        <row r="115">
          <cell r="AK115">
            <v>0</v>
          </cell>
        </row>
        <row r="116">
          <cell r="AK116">
            <v>0</v>
          </cell>
        </row>
        <row r="119">
          <cell r="AJ119" t="str">
            <v>Certified that a sum of Rs. (in words)</v>
          </cell>
        </row>
        <row r="120">
          <cell r="AJ120" t="str">
            <v>has been deducted at source and paid to the credit of the Central Government.  Further certified that the above</v>
          </cell>
        </row>
        <row r="121">
          <cell r="AJ121" t="str">
            <v>information is true and correct as per records.</v>
          </cell>
        </row>
        <row r="128">
          <cell r="AL128" t="str">
            <v>Signature of the person responsible for the deduction of tax</v>
          </cell>
        </row>
        <row r="129">
          <cell r="AJ129" t="str">
            <v>Place : BANGALORE</v>
          </cell>
          <cell r="AL129" t="str">
            <v>Full Name</v>
          </cell>
          <cell r="AM129" t="str">
            <v>MR. VIJAY SIMHA</v>
          </cell>
        </row>
        <row r="130">
          <cell r="AJ130" t="str">
            <v xml:space="preserve">Date   : </v>
          </cell>
          <cell r="AL130" t="str">
            <v>Designation</v>
          </cell>
          <cell r="AM130" t="str">
            <v>GENERAL MANAGER</v>
          </cell>
        </row>
        <row r="132">
          <cell r="AJ132" t="str">
            <v xml:space="preserve">*  See section 15 and 16 and Rule 3.  Furnish separate details of value of the perquisites and profits in lieu of or </v>
          </cell>
        </row>
        <row r="133">
          <cell r="AJ133" t="str">
            <v xml:space="preserve">    in addition to salary or wages.</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Reporting Levels"/>
      <sheetName val="Investments"/>
      <sheetName val="weighted averages"/>
      <sheetName val="Spread"/>
      <sheetName val="Consolidated Model (Detailed)"/>
      <sheetName val="$ DPU"/>
      <sheetName val="DPU in cents"/>
      <sheetName val="Issue Price"/>
      <sheetName val="NTA or closing prices"/>
      <sheetName val="WA Issue Price"/>
      <sheetName val="TEDGraph"/>
      <sheetName val="CF Checks"/>
      <sheetName val="Entities"/>
      <sheetName val="Prop_List"/>
      <sheetName val="Sheet3"/>
      <sheetName val="Controls"/>
      <sheetName val="HR BP15"/>
      <sheetName val="Charge_Code"/>
      <sheetName val="Charge Code"/>
      <sheetName val="Drop down lists"/>
      <sheetName val="Cashflow"/>
      <sheetName val="Reporting_Levels"/>
      <sheetName val="weighted_averages"/>
      <sheetName val="Consolidated_Model_(Detailed)"/>
      <sheetName val="$_DPU"/>
      <sheetName val="DPU_in_cents"/>
      <sheetName val="Issue_Price"/>
      <sheetName val="NTA_or_closing_prices"/>
      <sheetName val="WA_Issue_Price"/>
      <sheetName val="CF_Checks"/>
      <sheetName val="Charge_Code1"/>
      <sheetName val="HR_BP15"/>
      <sheetName val="Drop_down_lists"/>
      <sheetName val="DoNotDelete"/>
    </sheetNames>
    <sheetDataSet>
      <sheetData sheetId="0" refreshError="1"/>
      <sheetData sheetId="1" refreshError="1">
        <row r="3">
          <cell r="D3" t="str">
            <v>MONTHLY BROKER'S PROFIT FORECASTS</v>
          </cell>
        </row>
        <row r="7">
          <cell r="D7">
            <v>288.60000000000002</v>
          </cell>
          <cell r="E7">
            <v>288.60000000000002</v>
          </cell>
          <cell r="F7">
            <v>291.8</v>
          </cell>
          <cell r="G7">
            <v>302.89999999999998</v>
          </cell>
          <cell r="H7">
            <v>302.89999999999998</v>
          </cell>
          <cell r="I7">
            <v>302.89999999999998</v>
          </cell>
          <cell r="J7">
            <v>302.89999999999998</v>
          </cell>
          <cell r="K7">
            <v>306.10000000000002</v>
          </cell>
          <cell r="L7">
            <v>315.2</v>
          </cell>
          <cell r="M7">
            <v>314</v>
          </cell>
          <cell r="N7">
            <v>314</v>
          </cell>
          <cell r="O7">
            <v>314</v>
          </cell>
          <cell r="P7">
            <v>313</v>
          </cell>
          <cell r="Q7">
            <v>319</v>
          </cell>
          <cell r="R7">
            <v>319</v>
          </cell>
          <cell r="S7">
            <v>325</v>
          </cell>
          <cell r="T7">
            <v>323</v>
          </cell>
          <cell r="U7">
            <v>323</v>
          </cell>
        </row>
        <row r="8">
          <cell r="D8">
            <v>310.85000000000002</v>
          </cell>
          <cell r="E8">
            <v>310.85000000000002</v>
          </cell>
          <cell r="F8">
            <v>311.7</v>
          </cell>
          <cell r="G8">
            <v>314</v>
          </cell>
          <cell r="H8">
            <v>315.31</v>
          </cell>
          <cell r="I8">
            <v>315.31</v>
          </cell>
          <cell r="J8">
            <v>317</v>
          </cell>
          <cell r="K8">
            <v>317.8</v>
          </cell>
          <cell r="L8">
            <v>319.3</v>
          </cell>
          <cell r="M8">
            <v>318</v>
          </cell>
          <cell r="N8">
            <v>327</v>
          </cell>
          <cell r="O8">
            <v>327</v>
          </cell>
          <cell r="P8">
            <v>327</v>
          </cell>
          <cell r="Q8">
            <v>330</v>
          </cell>
          <cell r="R8">
            <v>330</v>
          </cell>
          <cell r="S8">
            <v>331</v>
          </cell>
          <cell r="T8">
            <v>332</v>
          </cell>
          <cell r="U8">
            <v>332</v>
          </cell>
        </row>
        <row r="9">
          <cell r="D9">
            <v>330.4</v>
          </cell>
          <cell r="E9">
            <v>330.4</v>
          </cell>
          <cell r="F9">
            <v>330.4</v>
          </cell>
          <cell r="G9">
            <v>341.2</v>
          </cell>
          <cell r="H9">
            <v>338.9</v>
          </cell>
          <cell r="I9">
            <v>338.9</v>
          </cell>
          <cell r="J9">
            <v>338.9</v>
          </cell>
          <cell r="K9">
            <v>330</v>
          </cell>
          <cell r="L9">
            <v>345.9</v>
          </cell>
          <cell r="M9">
            <v>329</v>
          </cell>
          <cell r="N9">
            <v>332</v>
          </cell>
          <cell r="O9">
            <v>332</v>
          </cell>
          <cell r="P9">
            <v>345</v>
          </cell>
          <cell r="Q9">
            <v>339</v>
          </cell>
          <cell r="R9">
            <v>342</v>
          </cell>
          <cell r="S9">
            <v>342</v>
          </cell>
          <cell r="T9">
            <v>342</v>
          </cell>
          <cell r="U9">
            <v>343</v>
          </cell>
        </row>
        <row r="10">
          <cell r="P10">
            <v>385</v>
          </cell>
          <cell r="Q10">
            <v>385</v>
          </cell>
          <cell r="R10">
            <v>386</v>
          </cell>
          <cell r="S10">
            <v>386</v>
          </cell>
          <cell r="T10">
            <v>386</v>
          </cell>
          <cell r="U10">
            <v>397</v>
          </cell>
        </row>
        <row r="11">
          <cell r="P11">
            <v>375</v>
          </cell>
          <cell r="Q11">
            <v>375</v>
          </cell>
          <cell r="R11">
            <v>375</v>
          </cell>
          <cell r="S11">
            <v>377</v>
          </cell>
          <cell r="T11">
            <v>372</v>
          </cell>
          <cell r="U11">
            <v>380</v>
          </cell>
        </row>
        <row r="12">
          <cell r="P12">
            <v>363</v>
          </cell>
          <cell r="Q12">
            <v>363</v>
          </cell>
          <cell r="R12">
            <v>360</v>
          </cell>
          <cell r="S12">
            <v>360</v>
          </cell>
          <cell r="T12">
            <v>360</v>
          </cell>
          <cell r="U12">
            <v>363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février"/>
      <sheetName val="Plan janv"/>
      <sheetName val="Plan déc"/>
      <sheetName val="Plan oct"/>
      <sheetName val="Plan sept"/>
      <sheetName val="Plan août"/>
      <sheetName val="conciliation"/>
      <sheetName val="1997-98"/>
      <sheetName val="apports"/>
      <sheetName val="Prévisions"/>
      <sheetName val="Graphiques"/>
      <sheetName val="volume moyen"/>
      <sheetName val="printem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D1" t="str">
            <v>{FOR aa1,7,9,1,sub1}</v>
          </cell>
        </row>
        <row r="151">
          <cell r="H151">
            <v>131.57</v>
          </cell>
          <cell r="I151">
            <v>201.82060975609707</v>
          </cell>
        </row>
        <row r="152">
          <cell r="H152">
            <v>125.36</v>
          </cell>
          <cell r="I152">
            <v>129.61390243902403</v>
          </cell>
        </row>
        <row r="153">
          <cell r="H153">
            <v>86.63</v>
          </cell>
          <cell r="I153">
            <v>96.163536585365918</v>
          </cell>
        </row>
        <row r="154">
          <cell r="H154">
            <v>208.95</v>
          </cell>
          <cell r="I154">
            <v>96.111341463414618</v>
          </cell>
        </row>
        <row r="155">
          <cell r="H155">
            <v>163.54</v>
          </cell>
          <cell r="I155">
            <v>124.08626506024099</v>
          </cell>
        </row>
        <row r="156">
          <cell r="H156">
            <v>214.04</v>
          </cell>
          <cell r="I156">
            <v>151.61819277108435</v>
          </cell>
        </row>
        <row r="157">
          <cell r="H157">
            <v>109.81</v>
          </cell>
          <cell r="I157">
            <v>201.82060975609707</v>
          </cell>
        </row>
        <row r="158">
          <cell r="H158">
            <v>86.7</v>
          </cell>
          <cell r="I158">
            <v>129.61390243902403</v>
          </cell>
        </row>
        <row r="159">
          <cell r="H159">
            <v>59.83</v>
          </cell>
          <cell r="I159">
            <v>96.163536585365918</v>
          </cell>
        </row>
        <row r="160">
          <cell r="H160">
            <v>46.17</v>
          </cell>
          <cell r="I160">
            <v>96.111341463414618</v>
          </cell>
        </row>
        <row r="161">
          <cell r="H161">
            <v>442.67</v>
          </cell>
          <cell r="I161">
            <v>124.08626506024099</v>
          </cell>
        </row>
        <row r="162">
          <cell r="H162">
            <v>265.43</v>
          </cell>
          <cell r="I162">
            <v>151.61819277108435</v>
          </cell>
        </row>
        <row r="163">
          <cell r="H163">
            <v>185.28</v>
          </cell>
        </row>
        <row r="164">
          <cell r="H164">
            <v>92.83</v>
          </cell>
        </row>
        <row r="165">
          <cell r="H165">
            <v>81.680000000000007</v>
          </cell>
        </row>
        <row r="166">
          <cell r="H166">
            <v>88.07</v>
          </cell>
        </row>
        <row r="167">
          <cell r="H167">
            <v>220.48</v>
          </cell>
        </row>
        <row r="168">
          <cell r="H168">
            <v>265.43</v>
          </cell>
        </row>
        <row r="169">
          <cell r="H169">
            <v>185.28</v>
          </cell>
        </row>
        <row r="170">
          <cell r="H170">
            <v>92.83</v>
          </cell>
        </row>
        <row r="171">
          <cell r="H171">
            <v>81.680000000000007</v>
          </cell>
        </row>
        <row r="172">
          <cell r="H172">
            <v>88.07</v>
          </cell>
        </row>
        <row r="173">
          <cell r="H173">
            <v>220.48</v>
          </cell>
        </row>
      </sheetData>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s Cèdres"/>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b 9&amp;10"/>
      <sheetName val="vb 9_10"/>
      <sheetName val="#REF"/>
      <sheetName val="wdr bldg"/>
      <sheetName val="NOTES"/>
      <sheetName val="FUNDFLOW"/>
      <sheetName val="data_Page1_1_1"/>
      <sheetName val="Returns"/>
      <sheetName val="FINAL"/>
      <sheetName val="2000"/>
      <sheetName val="SCH4"/>
      <sheetName val="EngHcGraph"/>
      <sheetName val="Headcount"/>
      <sheetName val="Cntmrs-Recruit"/>
      <sheetName val="TB"/>
      <sheetName val="mp_rev"/>
      <sheetName val="EXPENSES"/>
      <sheetName val="tngst1"/>
      <sheetName val="vb_9&amp;10"/>
      <sheetName val="vb_9_10"/>
      <sheetName val="wdr_bldg"/>
      <sheetName val="TRIAL BALANCE"/>
      <sheetName val="Credit Limits"/>
      <sheetName val="B_S"/>
      <sheetName val="Sheet1"/>
      <sheetName val="JUN 06 PAY REGISTER"/>
      <sheetName val="CRITERIA1"/>
      <sheetName val="summary"/>
      <sheetName val="vb_9&amp;101"/>
      <sheetName val="vb_9_101"/>
      <sheetName val="wdr_bldg1"/>
      <sheetName val="TRIAL_BALANCE"/>
      <sheetName val="Credit_Limits"/>
      <sheetName val="vb_9&amp;102"/>
      <sheetName val="vb_9_102"/>
      <sheetName val="wdr_bldg2"/>
      <sheetName val="TRIAL_BALANCE1"/>
      <sheetName val="Credit_Limits1"/>
      <sheetName val="vb_9&amp;103"/>
      <sheetName val="vb_9_103"/>
      <sheetName val="wdr_bldg3"/>
      <sheetName val="TRIAL_BALANCE2"/>
      <sheetName val="Credit_Limits2"/>
      <sheetName val="department"/>
      <sheetName val="PBCLIST"/>
      <sheetName val="Metadata"/>
      <sheetName val="Region Wise Analysis"/>
      <sheetName val="vb_9&amp;104"/>
      <sheetName val="vb_9_104"/>
      <sheetName val="wdr_bldg4"/>
      <sheetName val="TRIAL_BALANCE3"/>
      <sheetName val="Credit_Limits3"/>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sheetData sheetId="48"/>
      <sheetData sheetId="49"/>
      <sheetData sheetId="50"/>
      <sheetData sheetId="5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Sheet"/>
      <sheetName val="P&amp;L"/>
      <sheetName val="Cash Flow Statement "/>
      <sheetName val="3 &amp; 3.A- Share Capital"/>
      <sheetName val="4 - Reserves &amp; Surplus"/>
      <sheetName val="Note 5,6,7 &amp; 8 "/>
      <sheetName val="9. Tangible &amp; Intangible Assets"/>
      <sheetName val="10 - Long Term Loans &amp; Advances"/>
      <sheetName val="Note no. 12,13 &amp;14 "/>
      <sheetName val="Note 15 &amp;16"/>
      <sheetName val="Note 17 &amp; 18"/>
      <sheetName val="19. Other Expenses"/>
      <sheetName val="TB 2014-15"/>
      <sheetName val="Grouping - BS"/>
      <sheetName val="TB 12-13"/>
      <sheetName val="TB 13-14"/>
      <sheetName val="Sheet1"/>
      <sheetName val="Tax account"/>
      <sheetName val="FA List"/>
      <sheetName val="Adj JE"/>
      <sheetName val="Weighted Average Sha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k"/>
      <sheetName val="Ack (2)"/>
      <sheetName val="Page1"/>
      <sheetName val="Page2"/>
      <sheetName val="Page3"/>
      <sheetName val="Page4"/>
      <sheetName val="Page5"/>
      <sheetName val="Page6"/>
      <sheetName val="Page7"/>
      <sheetName val="Page8"/>
      <sheetName val="Page9"/>
      <sheetName val="Page10"/>
      <sheetName val="Directors"/>
      <sheetName val="Comp"/>
      <sheetName val="Ack "/>
      <sheetName val="Page8 "/>
      <sheetName val="Page10 "/>
      <sheetName val="Lists"/>
      <sheetName val="CRITERIA1"/>
      <sheetName val="#Lookup"/>
      <sheetName val="Schedules"/>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55738-9502-4D47-9F17-E8C93575E350}">
  <sheetPr codeName="Sheet4"/>
  <dimension ref="A6:X49"/>
  <sheetViews>
    <sheetView tabSelected="1" topLeftCell="A13" zoomScale="80" zoomScaleNormal="80" workbookViewId="0">
      <selection activeCell="K54" sqref="K54"/>
    </sheetView>
  </sheetViews>
  <sheetFormatPr defaultRowHeight="14.4" x14ac:dyDescent="0.3"/>
  <cols>
    <col min="1" max="1" width="36.6640625" style="83" bestFit="1" customWidth="1"/>
    <col min="2" max="2" width="21.33203125" style="83" bestFit="1" customWidth="1"/>
    <col min="3" max="3" width="17.44140625" style="83" bestFit="1" customWidth="1"/>
    <col min="4" max="4" width="12.109375" style="83" bestFit="1" customWidth="1"/>
    <col min="5" max="5" width="20.5546875" style="83" customWidth="1"/>
    <col min="6" max="6" width="8.88671875" style="83"/>
    <col min="7" max="8" width="23" style="83" customWidth="1"/>
    <col min="9" max="9" width="8.88671875" style="83"/>
    <col min="10" max="10" width="17.33203125" style="83" bestFit="1" customWidth="1"/>
    <col min="11" max="11" width="10" style="83" customWidth="1"/>
    <col min="12" max="12" width="21" style="83" customWidth="1"/>
    <col min="13" max="13" width="8.5546875" style="83" bestFit="1" customWidth="1"/>
    <col min="14" max="15" width="22.21875" style="83" customWidth="1"/>
    <col min="16" max="16" width="8.88671875" style="83"/>
    <col min="17" max="19" width="25" style="83" customWidth="1"/>
    <col min="20" max="20" width="8.88671875" style="83"/>
    <col min="21" max="21" width="12.44140625" style="83" bestFit="1" customWidth="1"/>
    <col min="22" max="22" width="8" style="83" bestFit="1" customWidth="1"/>
    <col min="23" max="23" width="5" style="83" bestFit="1" customWidth="1"/>
    <col min="24" max="24" width="75.88671875" style="83" customWidth="1"/>
    <col min="25" max="16384" width="8.88671875" style="83"/>
  </cols>
  <sheetData>
    <row r="6" spans="1:24" ht="14.4" customHeight="1" x14ac:dyDescent="0.3">
      <c r="A6" s="84"/>
      <c r="B6" s="84"/>
      <c r="C6" s="85" t="s">
        <v>65</v>
      </c>
      <c r="D6" s="85"/>
      <c r="E6" s="85"/>
      <c r="F6" s="85"/>
      <c r="G6" s="85"/>
      <c r="H6" s="85"/>
      <c r="I6" s="84"/>
      <c r="J6" s="86" t="s">
        <v>99</v>
      </c>
      <c r="K6" s="86"/>
      <c r="L6" s="86"/>
      <c r="M6" s="86"/>
      <c r="N6" s="86"/>
      <c r="O6" s="86"/>
    </row>
    <row r="7" spans="1:24" x14ac:dyDescent="0.3">
      <c r="A7" s="95"/>
      <c r="B7" s="95"/>
      <c r="C7" s="87"/>
      <c r="D7" s="87"/>
      <c r="E7" s="87"/>
      <c r="F7" s="87"/>
      <c r="G7" s="88" t="s">
        <v>67</v>
      </c>
      <c r="H7" s="88"/>
      <c r="I7" s="95"/>
      <c r="J7" s="89"/>
      <c r="K7" s="89"/>
      <c r="L7" s="89"/>
      <c r="M7" s="89"/>
      <c r="N7" s="90" t="s">
        <v>67</v>
      </c>
      <c r="O7" s="90"/>
      <c r="P7" s="96"/>
      <c r="Q7" s="96"/>
      <c r="R7" s="96"/>
      <c r="S7" s="96"/>
      <c r="T7" s="96"/>
      <c r="U7" s="97" t="s">
        <v>100</v>
      </c>
      <c r="V7" s="97" t="s">
        <v>101</v>
      </c>
      <c r="W7" s="98" t="s">
        <v>102</v>
      </c>
      <c r="X7" s="98" t="s">
        <v>103</v>
      </c>
    </row>
    <row r="8" spans="1:24" ht="58.2" customHeight="1" x14ac:dyDescent="0.3">
      <c r="A8" s="119" t="s">
        <v>68</v>
      </c>
      <c r="B8" s="119" t="s">
        <v>69</v>
      </c>
      <c r="C8" s="114" t="s">
        <v>70</v>
      </c>
      <c r="D8" s="114" t="s">
        <v>71</v>
      </c>
      <c r="E8" s="115" t="s">
        <v>72</v>
      </c>
      <c r="F8" s="114" t="s">
        <v>73</v>
      </c>
      <c r="G8" s="114" t="s">
        <v>31</v>
      </c>
      <c r="H8" s="114" t="s">
        <v>32</v>
      </c>
      <c r="I8" s="119"/>
      <c r="J8" s="116" t="s">
        <v>70</v>
      </c>
      <c r="K8" s="116" t="s">
        <v>71</v>
      </c>
      <c r="L8" s="117" t="s">
        <v>72</v>
      </c>
      <c r="M8" s="116" t="s">
        <v>73</v>
      </c>
      <c r="N8" s="116" t="s">
        <v>31</v>
      </c>
      <c r="O8" s="116" t="s">
        <v>32</v>
      </c>
      <c r="P8" s="120"/>
      <c r="Q8" s="118" t="s">
        <v>104</v>
      </c>
      <c r="R8" s="118" t="s">
        <v>105</v>
      </c>
      <c r="S8" s="118" t="s">
        <v>106</v>
      </c>
      <c r="U8" s="99"/>
      <c r="V8" s="99"/>
      <c r="W8" s="99"/>
      <c r="X8" s="99"/>
    </row>
    <row r="9" spans="1:24" x14ac:dyDescent="0.3">
      <c r="A9" s="84" t="s">
        <v>74</v>
      </c>
      <c r="B9" s="84">
        <v>14001</v>
      </c>
      <c r="C9" s="111">
        <v>1000</v>
      </c>
      <c r="D9" s="111">
        <v>769.23076923076917</v>
      </c>
      <c r="E9" s="111">
        <f>D9-C9</f>
        <v>-230.76923076923083</v>
      </c>
      <c r="F9" s="100">
        <f>'[26]Tax Rates'!$L$24</f>
        <v>0.26500000000000001</v>
      </c>
      <c r="G9" s="111">
        <f>IF(F9*E9&lt;0,F9*E9,0)</f>
        <v>-61.153846153846175</v>
      </c>
      <c r="H9" s="111">
        <f>IF(F9*E9&gt;0,F9*E9,0)</f>
        <v>0</v>
      </c>
      <c r="I9" s="84"/>
      <c r="J9" s="121">
        <v>7500</v>
      </c>
      <c r="K9" s="121">
        <v>6250</v>
      </c>
      <c r="L9" s="121">
        <f>K9-J9</f>
        <v>-1250</v>
      </c>
      <c r="M9" s="101">
        <f>'[26]Tax Rates'!$L$24</f>
        <v>0.26500000000000001</v>
      </c>
      <c r="N9" s="121">
        <f>IF(M9*L9&lt;0,M9*L9,0)</f>
        <v>-331.25</v>
      </c>
      <c r="O9" s="94">
        <f>IF(M9*L9&gt;0,M9*L9,0)</f>
        <v>0</v>
      </c>
      <c r="Q9" s="124">
        <f>L9-E9</f>
        <v>-1019.2307692307692</v>
      </c>
      <c r="R9" s="124">
        <f>-(N9+O9-G9-H9)</f>
        <v>270.09615384615381</v>
      </c>
      <c r="S9" s="124">
        <f>(F9-M9)*E9</f>
        <v>0</v>
      </c>
      <c r="U9" s="99"/>
      <c r="V9" s="99"/>
      <c r="W9" s="99"/>
      <c r="X9" s="99"/>
    </row>
    <row r="10" spans="1:24" x14ac:dyDescent="0.3">
      <c r="A10" s="84" t="s">
        <v>43</v>
      </c>
      <c r="B10" s="84">
        <v>14002</v>
      </c>
      <c r="C10" s="111">
        <v>1340</v>
      </c>
      <c r="D10" s="111">
        <v>1030.7692307692307</v>
      </c>
      <c r="E10" s="111">
        <f t="shared" ref="E10:E23" si="0">D10-C10</f>
        <v>-309.23076923076928</v>
      </c>
      <c r="F10" s="100">
        <f>'[26]Tax Rates'!$L$24</f>
        <v>0.26500000000000001</v>
      </c>
      <c r="G10" s="111">
        <f t="shared" ref="G10:G23" si="1">IF(F10*E10&lt;0,F10*E10,0)</f>
        <v>-81.946153846153862</v>
      </c>
      <c r="H10" s="111">
        <f t="shared" ref="H10:H23" si="2">IF(F10*E10&gt;0,F10*E10,0)</f>
        <v>0</v>
      </c>
      <c r="I10" s="84"/>
      <c r="J10" s="121">
        <v>9750</v>
      </c>
      <c r="K10" s="121">
        <v>8125</v>
      </c>
      <c r="L10" s="121">
        <f t="shared" ref="L10:L23" si="3">K10-J10</f>
        <v>-1625</v>
      </c>
      <c r="M10" s="101">
        <f>'[26]Tax Rates'!$L$24</f>
        <v>0.26500000000000001</v>
      </c>
      <c r="N10" s="121">
        <f t="shared" ref="N10:N23" si="4">IF(M10*L10&lt;0,M10*L10,0)</f>
        <v>-430.625</v>
      </c>
      <c r="O10" s="94">
        <f t="shared" ref="O10:O23" si="5">IF(M10*L10&gt;0,M10*L10,0)</f>
        <v>0</v>
      </c>
      <c r="Q10" s="124">
        <f>L10-E10</f>
        <v>-1315.7692307692307</v>
      </c>
      <c r="R10" s="124">
        <f t="shared" ref="R10:R23" si="6">-(N10+O10-G10-H10)</f>
        <v>348.67884615384617</v>
      </c>
      <c r="S10" s="124">
        <f t="shared" ref="S10:S23" si="7">(F10-M10)*E10</f>
        <v>0</v>
      </c>
      <c r="U10" s="99"/>
      <c r="V10" s="99"/>
      <c r="W10" s="99"/>
      <c r="X10" s="99"/>
    </row>
    <row r="11" spans="1:24" x14ac:dyDescent="0.3">
      <c r="A11" s="84" t="s">
        <v>75</v>
      </c>
      <c r="B11" s="84">
        <v>14003</v>
      </c>
      <c r="C11" s="111">
        <v>1795.6000000000001</v>
      </c>
      <c r="D11" s="111">
        <v>1381.2307692307693</v>
      </c>
      <c r="E11" s="111">
        <f t="shared" si="0"/>
        <v>-414.36923076923085</v>
      </c>
      <c r="F11" s="100">
        <f>'[26]Tax Rates'!$L$24</f>
        <v>0.26500000000000001</v>
      </c>
      <c r="G11" s="111">
        <f t="shared" si="1"/>
        <v>-109.80784615384619</v>
      </c>
      <c r="H11" s="111">
        <f t="shared" si="2"/>
        <v>0</v>
      </c>
      <c r="I11" s="84"/>
      <c r="J11" s="121">
        <v>12675</v>
      </c>
      <c r="K11" s="121">
        <v>10562.5</v>
      </c>
      <c r="L11" s="121">
        <f t="shared" si="3"/>
        <v>-2112.5</v>
      </c>
      <c r="M11" s="101">
        <f>'[26]Tax Rates'!$L$24</f>
        <v>0.26500000000000001</v>
      </c>
      <c r="N11" s="121">
        <f t="shared" si="4"/>
        <v>-559.8125</v>
      </c>
      <c r="O11" s="94">
        <f t="shared" si="5"/>
        <v>0</v>
      </c>
      <c r="Q11" s="124">
        <f>L11-E11</f>
        <v>-1698.1307692307691</v>
      </c>
      <c r="R11" s="124">
        <f t="shared" si="6"/>
        <v>450.00465384615381</v>
      </c>
      <c r="S11" s="124">
        <f t="shared" si="7"/>
        <v>0</v>
      </c>
      <c r="U11" s="99"/>
      <c r="V11" s="99"/>
      <c r="W11" s="99"/>
      <c r="X11" s="99"/>
    </row>
    <row r="12" spans="1:24" x14ac:dyDescent="0.3">
      <c r="A12" s="84" t="s">
        <v>76</v>
      </c>
      <c r="B12" s="84">
        <v>14004</v>
      </c>
      <c r="C12" s="111">
        <v>2406.1040000000003</v>
      </c>
      <c r="D12" s="111">
        <v>1850.8492307692309</v>
      </c>
      <c r="E12" s="111">
        <f t="shared" si="0"/>
        <v>-555.2547692307694</v>
      </c>
      <c r="F12" s="100">
        <f>'[26]Tax Rates'!$L$24</f>
        <v>0.26500000000000001</v>
      </c>
      <c r="G12" s="111">
        <f t="shared" si="1"/>
        <v>-147.14251384615389</v>
      </c>
      <c r="H12" s="111">
        <f t="shared" si="2"/>
        <v>0</v>
      </c>
      <c r="I12" s="84"/>
      <c r="J12" s="121">
        <v>16477.5</v>
      </c>
      <c r="K12" s="121">
        <v>13731.25</v>
      </c>
      <c r="L12" s="121">
        <f t="shared" si="3"/>
        <v>-2746.25</v>
      </c>
      <c r="M12" s="101">
        <f>'[26]Tax Rates'!$L$24</f>
        <v>0.26500000000000001</v>
      </c>
      <c r="N12" s="121">
        <f t="shared" si="4"/>
        <v>-727.75625000000002</v>
      </c>
      <c r="O12" s="94">
        <f t="shared" si="5"/>
        <v>0</v>
      </c>
      <c r="Q12" s="124">
        <f>L12-E12</f>
        <v>-2190.9952307692306</v>
      </c>
      <c r="R12" s="124">
        <f t="shared" si="6"/>
        <v>580.61373615384616</v>
      </c>
      <c r="S12" s="124">
        <f t="shared" si="7"/>
        <v>0</v>
      </c>
      <c r="U12" s="99"/>
      <c r="V12" s="99"/>
      <c r="W12" s="99"/>
      <c r="X12" s="99"/>
    </row>
    <row r="13" spans="1:24" x14ac:dyDescent="0.3">
      <c r="A13" s="84" t="s">
        <v>77</v>
      </c>
      <c r="B13" s="84">
        <v>14005</v>
      </c>
      <c r="C13" s="111">
        <v>3224.1793600000005</v>
      </c>
      <c r="D13" s="111">
        <v>2480.1379692307696</v>
      </c>
      <c r="E13" s="111">
        <f t="shared" si="0"/>
        <v>-744.04139076923093</v>
      </c>
      <c r="F13" s="100">
        <f>'[26]Tax Rates'!$L$24</f>
        <v>0.26500000000000001</v>
      </c>
      <c r="G13" s="111">
        <f t="shared" si="1"/>
        <v>-197.17096855384619</v>
      </c>
      <c r="H13" s="111">
        <f t="shared" si="2"/>
        <v>0</v>
      </c>
      <c r="I13" s="84"/>
      <c r="J13" s="121">
        <v>21420.75</v>
      </c>
      <c r="K13" s="121">
        <v>17850.625</v>
      </c>
      <c r="L13" s="121">
        <f t="shared" si="3"/>
        <v>-3570.125</v>
      </c>
      <c r="M13" s="101">
        <f>'[26]Tax Rates'!$L$24</f>
        <v>0.26500000000000001</v>
      </c>
      <c r="N13" s="121">
        <f t="shared" si="4"/>
        <v>-946.083125</v>
      </c>
      <c r="O13" s="94">
        <f t="shared" si="5"/>
        <v>0</v>
      </c>
      <c r="Q13" s="124">
        <f>L13-E13</f>
        <v>-2826.0836092307691</v>
      </c>
      <c r="R13" s="124">
        <f t="shared" si="6"/>
        <v>748.91215644615386</v>
      </c>
      <c r="S13" s="124">
        <f t="shared" si="7"/>
        <v>0</v>
      </c>
      <c r="U13" s="99"/>
      <c r="V13" s="99"/>
      <c r="W13" s="99"/>
      <c r="X13" s="99"/>
    </row>
    <row r="14" spans="1:24" x14ac:dyDescent="0.3">
      <c r="A14" s="84" t="s">
        <v>78</v>
      </c>
      <c r="B14" s="84">
        <v>14006</v>
      </c>
      <c r="C14" s="111">
        <v>4320.4003424000011</v>
      </c>
      <c r="D14" s="111">
        <v>3323.3848787692314</v>
      </c>
      <c r="E14" s="111">
        <f t="shared" si="0"/>
        <v>-997.01546363076977</v>
      </c>
      <c r="F14" s="100">
        <f>'[26]Tax Rates'!$L$24</f>
        <v>0.26500000000000001</v>
      </c>
      <c r="G14" s="111">
        <f t="shared" si="1"/>
        <v>-264.20909786215401</v>
      </c>
      <c r="H14" s="111">
        <f t="shared" si="2"/>
        <v>0</v>
      </c>
      <c r="I14" s="84"/>
      <c r="J14" s="121">
        <v>27846.975000000002</v>
      </c>
      <c r="K14" s="121">
        <v>23205.812500000004</v>
      </c>
      <c r="L14" s="121">
        <f t="shared" si="3"/>
        <v>-4641.1624999999985</v>
      </c>
      <c r="M14" s="101">
        <f>'[26]Tax Rates'!$L$24</f>
        <v>0.26500000000000001</v>
      </c>
      <c r="N14" s="121">
        <f t="shared" si="4"/>
        <v>-1229.9080624999997</v>
      </c>
      <c r="O14" s="94">
        <f t="shared" si="5"/>
        <v>0</v>
      </c>
      <c r="Q14" s="124">
        <f>L14-E14</f>
        <v>-3644.1470363692288</v>
      </c>
      <c r="R14" s="124">
        <f t="shared" si="6"/>
        <v>965.69896463784562</v>
      </c>
      <c r="S14" s="124">
        <f t="shared" si="7"/>
        <v>0</v>
      </c>
      <c r="U14" s="99"/>
      <c r="V14" s="99"/>
      <c r="W14" s="99"/>
      <c r="X14" s="99"/>
    </row>
    <row r="15" spans="1:24" x14ac:dyDescent="0.3">
      <c r="A15" s="84" t="s">
        <v>79</v>
      </c>
      <c r="B15" s="84">
        <v>14007</v>
      </c>
      <c r="C15" s="111">
        <v>5789.3364588160021</v>
      </c>
      <c r="D15" s="111">
        <v>4453.3357375507703</v>
      </c>
      <c r="E15" s="111">
        <f t="shared" si="0"/>
        <v>-1336.0007212652317</v>
      </c>
      <c r="F15" s="100">
        <f>'[26]Tax Rates'!$L$24</f>
        <v>0.26500000000000001</v>
      </c>
      <c r="G15" s="111">
        <f t="shared" si="1"/>
        <v>-354.04019113528642</v>
      </c>
      <c r="H15" s="111">
        <f t="shared" si="2"/>
        <v>0</v>
      </c>
      <c r="I15" s="84"/>
      <c r="J15" s="121">
        <v>36201.067500000005</v>
      </c>
      <c r="K15" s="121">
        <v>30167.556250000005</v>
      </c>
      <c r="L15" s="121">
        <f t="shared" si="3"/>
        <v>-6033.5112499999996</v>
      </c>
      <c r="M15" s="101">
        <f>'[26]Tax Rates'!$L$24</f>
        <v>0.26500000000000001</v>
      </c>
      <c r="N15" s="121">
        <f t="shared" si="4"/>
        <v>-1598.88048125</v>
      </c>
      <c r="O15" s="94">
        <f t="shared" si="5"/>
        <v>0</v>
      </c>
      <c r="Q15" s="124">
        <f>L15-E15</f>
        <v>-4697.5105287347678</v>
      </c>
      <c r="R15" s="124">
        <f t="shared" si="6"/>
        <v>1244.8402901147135</v>
      </c>
      <c r="S15" s="124">
        <f t="shared" si="7"/>
        <v>0</v>
      </c>
      <c r="U15" s="99"/>
      <c r="V15" s="99"/>
      <c r="W15" s="99"/>
      <c r="X15" s="99"/>
    </row>
    <row r="16" spans="1:24" x14ac:dyDescent="0.3">
      <c r="A16" s="84" t="s">
        <v>80</v>
      </c>
      <c r="B16" s="84">
        <v>14008</v>
      </c>
      <c r="C16" s="111">
        <v>7757.7108548134429</v>
      </c>
      <c r="D16" s="111">
        <v>5967.4698883180326</v>
      </c>
      <c r="E16" s="111">
        <f t="shared" si="0"/>
        <v>-1790.2409664954102</v>
      </c>
      <c r="F16" s="100">
        <f>'[26]Tax Rates'!$L$24</f>
        <v>0.26500000000000001</v>
      </c>
      <c r="G16" s="111">
        <f t="shared" si="1"/>
        <v>-474.41385612128374</v>
      </c>
      <c r="H16" s="111">
        <f t="shared" si="2"/>
        <v>0</v>
      </c>
      <c r="I16" s="84"/>
      <c r="J16" s="121">
        <v>47061.387750000009</v>
      </c>
      <c r="K16" s="121">
        <v>39217.82312500001</v>
      </c>
      <c r="L16" s="121">
        <f t="shared" si="3"/>
        <v>-7843.5646249999991</v>
      </c>
      <c r="M16" s="101">
        <f>'[26]Tax Rates'!$L$24</f>
        <v>0.26500000000000001</v>
      </c>
      <c r="N16" s="121">
        <f t="shared" si="4"/>
        <v>-2078.5446256249998</v>
      </c>
      <c r="O16" s="94">
        <f t="shared" si="5"/>
        <v>0</v>
      </c>
      <c r="Q16" s="124">
        <f>L16-E16</f>
        <v>-6053.3236585045888</v>
      </c>
      <c r="R16" s="124">
        <f t="shared" si="6"/>
        <v>1604.130769503716</v>
      </c>
      <c r="S16" s="124">
        <f t="shared" si="7"/>
        <v>0</v>
      </c>
      <c r="U16" s="99"/>
      <c r="V16" s="99"/>
      <c r="W16" s="99"/>
      <c r="X16" s="99"/>
    </row>
    <row r="17" spans="1:24" x14ac:dyDescent="0.3">
      <c r="A17" s="84" t="s">
        <v>81</v>
      </c>
      <c r="B17" s="84">
        <v>14009</v>
      </c>
      <c r="C17" s="111">
        <v>10395.332545450014</v>
      </c>
      <c r="D17" s="111">
        <v>7996.4096503461642</v>
      </c>
      <c r="E17" s="111">
        <f t="shared" si="0"/>
        <v>-2398.9228951038494</v>
      </c>
      <c r="F17" s="100">
        <f>'[26]Tax Rates'!$L$24</f>
        <v>0.26500000000000001</v>
      </c>
      <c r="G17" s="111">
        <f t="shared" si="1"/>
        <v>-635.71456720252013</v>
      </c>
      <c r="H17" s="111">
        <f t="shared" si="2"/>
        <v>0</v>
      </c>
      <c r="I17" s="84"/>
      <c r="J17" s="121">
        <v>61179.804075000015</v>
      </c>
      <c r="K17" s="121">
        <v>50983.170062500016</v>
      </c>
      <c r="L17" s="121">
        <f t="shared" si="3"/>
        <v>-10196.634012499999</v>
      </c>
      <c r="M17" s="101">
        <f>'[26]Tax Rates'!$L$24</f>
        <v>0.26500000000000001</v>
      </c>
      <c r="N17" s="121">
        <f t="shared" si="4"/>
        <v>-2702.1080133124997</v>
      </c>
      <c r="O17" s="94">
        <f t="shared" si="5"/>
        <v>0</v>
      </c>
      <c r="Q17" s="124">
        <f>L17-E17</f>
        <v>-7797.7111173961493</v>
      </c>
      <c r="R17" s="124">
        <f t="shared" si="6"/>
        <v>2066.3934461099798</v>
      </c>
      <c r="S17" s="124">
        <f t="shared" si="7"/>
        <v>0</v>
      </c>
      <c r="U17" s="99"/>
      <c r="V17" s="99"/>
      <c r="W17" s="99"/>
      <c r="X17" s="99"/>
    </row>
    <row r="18" spans="1:24" x14ac:dyDescent="0.3">
      <c r="A18" s="84" t="s">
        <v>82</v>
      </c>
      <c r="B18" s="84">
        <v>14010</v>
      </c>
      <c r="C18" s="111">
        <v>13929.745610903019</v>
      </c>
      <c r="D18" s="111">
        <v>10715.188931463861</v>
      </c>
      <c r="E18" s="111">
        <f t="shared" si="0"/>
        <v>-3214.556679439158</v>
      </c>
      <c r="F18" s="100">
        <f>'[26]Tax Rates'!$L$24</f>
        <v>0.26500000000000001</v>
      </c>
      <c r="G18" s="111">
        <f t="shared" si="1"/>
        <v>-851.85752005137692</v>
      </c>
      <c r="H18" s="111">
        <f t="shared" si="2"/>
        <v>0</v>
      </c>
      <c r="I18" s="84"/>
      <c r="J18" s="121">
        <v>79533.74529750002</v>
      </c>
      <c r="K18" s="121">
        <v>66278.121081250021</v>
      </c>
      <c r="L18" s="121">
        <f t="shared" si="3"/>
        <v>-13255.624216249998</v>
      </c>
      <c r="M18" s="101">
        <f>'[26]Tax Rates'!$L$24</f>
        <v>0.26500000000000001</v>
      </c>
      <c r="N18" s="121">
        <f t="shared" si="4"/>
        <v>-3512.7404173062496</v>
      </c>
      <c r="O18" s="94">
        <f t="shared" si="5"/>
        <v>0</v>
      </c>
      <c r="Q18" s="124">
        <f>L18-E18</f>
        <v>-10041.06753681084</v>
      </c>
      <c r="R18" s="124">
        <f t="shared" si="6"/>
        <v>2660.8828972548727</v>
      </c>
      <c r="S18" s="124">
        <f t="shared" si="7"/>
        <v>0</v>
      </c>
      <c r="U18" s="99"/>
      <c r="V18" s="99"/>
      <c r="W18" s="99"/>
      <c r="X18" s="99"/>
    </row>
    <row r="19" spans="1:24" x14ac:dyDescent="0.3">
      <c r="A19" s="84" t="s">
        <v>83</v>
      </c>
      <c r="B19" s="84">
        <v>14011</v>
      </c>
      <c r="C19" s="111">
        <v>18665.859118610046</v>
      </c>
      <c r="D19" s="111">
        <v>14358.353168161573</v>
      </c>
      <c r="E19" s="111">
        <f t="shared" si="0"/>
        <v>-4307.5059504484725</v>
      </c>
      <c r="F19" s="100">
        <f>'[26]Tax Rates'!$L$24</f>
        <v>0.26500000000000001</v>
      </c>
      <c r="G19" s="111">
        <f t="shared" si="1"/>
        <v>-1141.4890768688454</v>
      </c>
      <c r="H19" s="111">
        <f t="shared" si="2"/>
        <v>0</v>
      </c>
      <c r="I19" s="84"/>
      <c r="J19" s="121">
        <v>103393.86888675003</v>
      </c>
      <c r="K19" s="121">
        <v>86161.557405625033</v>
      </c>
      <c r="L19" s="121">
        <f t="shared" si="3"/>
        <v>-17232.311481124998</v>
      </c>
      <c r="M19" s="101">
        <f>'[26]Tax Rates'!$L$24</f>
        <v>0.26500000000000001</v>
      </c>
      <c r="N19" s="121">
        <f t="shared" si="4"/>
        <v>-4566.5625424981245</v>
      </c>
      <c r="O19" s="94">
        <f t="shared" si="5"/>
        <v>0</v>
      </c>
      <c r="Q19" s="124">
        <f>L19-E19</f>
        <v>-12924.805530676525</v>
      </c>
      <c r="R19" s="124">
        <f t="shared" si="6"/>
        <v>3425.0734656292789</v>
      </c>
      <c r="S19" s="124">
        <f t="shared" si="7"/>
        <v>0</v>
      </c>
      <c r="U19" s="99"/>
      <c r="V19" s="99"/>
      <c r="W19" s="99"/>
      <c r="X19" s="99"/>
    </row>
    <row r="20" spans="1:24" x14ac:dyDescent="0.3">
      <c r="A20" s="84" t="s">
        <v>84</v>
      </c>
      <c r="B20" s="84">
        <v>14012</v>
      </c>
      <c r="C20" s="111">
        <v>25012.251218937461</v>
      </c>
      <c r="D20" s="111">
        <v>19240.193245336508</v>
      </c>
      <c r="E20" s="111">
        <f t="shared" si="0"/>
        <v>-5772.0579736009531</v>
      </c>
      <c r="F20" s="100">
        <f>'[26]Tax Rates'!$L$24</f>
        <v>0.26500000000000001</v>
      </c>
      <c r="G20" s="111">
        <f t="shared" si="1"/>
        <v>-1529.5953630042527</v>
      </c>
      <c r="H20" s="111">
        <f t="shared" si="2"/>
        <v>0</v>
      </c>
      <c r="I20" s="84"/>
      <c r="J20" s="121">
        <v>134412.02955277506</v>
      </c>
      <c r="K20" s="121">
        <v>112010.02462731255</v>
      </c>
      <c r="L20" s="121">
        <f t="shared" si="3"/>
        <v>-22402.004925462505</v>
      </c>
      <c r="M20" s="101">
        <f>'[26]Tax Rates'!$L$24</f>
        <v>0.26500000000000001</v>
      </c>
      <c r="N20" s="121">
        <f t="shared" si="4"/>
        <v>-5936.531305247564</v>
      </c>
      <c r="O20" s="94">
        <f t="shared" si="5"/>
        <v>0</v>
      </c>
      <c r="Q20" s="124">
        <f>L20-E20</f>
        <v>-16629.946951861551</v>
      </c>
      <c r="R20" s="124">
        <f t="shared" si="6"/>
        <v>4406.9359422433117</v>
      </c>
      <c r="S20" s="124">
        <f t="shared" si="7"/>
        <v>0</v>
      </c>
      <c r="U20" s="99"/>
      <c r="V20" s="99"/>
      <c r="W20" s="99"/>
      <c r="X20" s="99"/>
    </row>
    <row r="21" spans="1:24" x14ac:dyDescent="0.3">
      <c r="A21" s="84" t="s">
        <v>85</v>
      </c>
      <c r="B21" s="84">
        <v>14013</v>
      </c>
      <c r="C21" s="111">
        <v>33516.416633376197</v>
      </c>
      <c r="D21" s="111">
        <v>25781.85894875092</v>
      </c>
      <c r="E21" s="111">
        <f t="shared" si="0"/>
        <v>-7734.557684625277</v>
      </c>
      <c r="F21" s="100">
        <f>'[26]Tax Rates'!$L$24</f>
        <v>0.26500000000000001</v>
      </c>
      <c r="G21" s="111">
        <f t="shared" si="1"/>
        <v>-2049.6577864256983</v>
      </c>
      <c r="H21" s="111">
        <f t="shared" si="2"/>
        <v>0</v>
      </c>
      <c r="I21" s="84"/>
      <c r="J21" s="121">
        <v>174735.63841860759</v>
      </c>
      <c r="K21" s="121">
        <v>145613.03201550632</v>
      </c>
      <c r="L21" s="121">
        <f t="shared" si="3"/>
        <v>-29122.606403101265</v>
      </c>
      <c r="M21" s="101">
        <f>'[26]Tax Rates'!$L$24</f>
        <v>0.26500000000000001</v>
      </c>
      <c r="N21" s="121">
        <f t="shared" si="4"/>
        <v>-7717.4906968218356</v>
      </c>
      <c r="O21" s="94">
        <f t="shared" si="5"/>
        <v>0</v>
      </c>
      <c r="Q21" s="124">
        <f>L21-E21</f>
        <v>-21388.048718475988</v>
      </c>
      <c r="R21" s="124">
        <f t="shared" si="6"/>
        <v>5667.8329103961369</v>
      </c>
      <c r="S21" s="124">
        <f t="shared" si="7"/>
        <v>0</v>
      </c>
      <c r="U21" s="102"/>
      <c r="V21" s="99"/>
      <c r="W21" s="99"/>
      <c r="X21" s="99"/>
    </row>
    <row r="22" spans="1:24" x14ac:dyDescent="0.3">
      <c r="A22" s="84" t="s">
        <v>86</v>
      </c>
      <c r="B22" s="84">
        <v>14014</v>
      </c>
      <c r="C22" s="111">
        <v>44911.998288724106</v>
      </c>
      <c r="D22" s="111">
        <v>34547.690991326235</v>
      </c>
      <c r="E22" s="111">
        <f t="shared" si="0"/>
        <v>-10364.307297397871</v>
      </c>
      <c r="F22" s="100">
        <f>'[26]Tax Rates'!$L$24</f>
        <v>0.26500000000000001</v>
      </c>
      <c r="G22" s="111">
        <f t="shared" si="1"/>
        <v>-2746.541433810436</v>
      </c>
      <c r="H22" s="111">
        <f t="shared" si="2"/>
        <v>0</v>
      </c>
      <c r="I22" s="84"/>
      <c r="J22" s="121">
        <v>227156.32994418987</v>
      </c>
      <c r="K22" s="121">
        <v>189296.94162015824</v>
      </c>
      <c r="L22" s="121">
        <f t="shared" si="3"/>
        <v>-37859.388324031635</v>
      </c>
      <c r="M22" s="101">
        <f>'[26]Tax Rates'!$L$24</f>
        <v>0.26500000000000001</v>
      </c>
      <c r="N22" s="121">
        <f t="shared" si="4"/>
        <v>-10032.737905868384</v>
      </c>
      <c r="O22" s="94">
        <f t="shared" si="5"/>
        <v>0</v>
      </c>
      <c r="Q22" s="124">
        <f>L22-E22</f>
        <v>-27495.081026633765</v>
      </c>
      <c r="R22" s="124">
        <f t="shared" si="6"/>
        <v>7286.1964720579472</v>
      </c>
      <c r="S22" s="124">
        <f t="shared" si="7"/>
        <v>0</v>
      </c>
      <c r="U22" s="99"/>
      <c r="V22" s="99"/>
      <c r="W22" s="99"/>
      <c r="X22" s="99"/>
    </row>
    <row r="23" spans="1:24" x14ac:dyDescent="0.3">
      <c r="A23" s="84" t="s">
        <v>87</v>
      </c>
      <c r="B23" s="84">
        <v>14015</v>
      </c>
      <c r="C23" s="111">
        <v>60182.077706890304</v>
      </c>
      <c r="D23" s="111">
        <v>46293.905928377157</v>
      </c>
      <c r="E23" s="111">
        <f t="shared" si="0"/>
        <v>-13888.171778513148</v>
      </c>
      <c r="F23" s="100">
        <f>'[26]Tax Rates'!$L$24</f>
        <v>0.26500000000000001</v>
      </c>
      <c r="G23" s="111">
        <f t="shared" si="1"/>
        <v>-3680.3655213059842</v>
      </c>
      <c r="H23" s="111">
        <f t="shared" si="2"/>
        <v>0</v>
      </c>
      <c r="I23" s="84"/>
      <c r="J23" s="121">
        <v>295303.22892744682</v>
      </c>
      <c r="K23" s="121">
        <v>246086.0241062057</v>
      </c>
      <c r="L23" s="121">
        <f t="shared" si="3"/>
        <v>-49217.204821241117</v>
      </c>
      <c r="M23" s="101">
        <f>'[26]Tax Rates'!$L$24</f>
        <v>0.26500000000000001</v>
      </c>
      <c r="N23" s="121">
        <f t="shared" si="4"/>
        <v>-13042.559277628896</v>
      </c>
      <c r="O23" s="94">
        <f t="shared" si="5"/>
        <v>0</v>
      </c>
      <c r="Q23" s="124">
        <f>L23-E23</f>
        <v>-35329.03304272797</v>
      </c>
      <c r="R23" s="124">
        <f t="shared" si="6"/>
        <v>9362.1937563229112</v>
      </c>
      <c r="S23" s="124">
        <f t="shared" si="7"/>
        <v>0</v>
      </c>
      <c r="U23" s="99"/>
      <c r="V23" s="99"/>
      <c r="W23" s="99"/>
      <c r="X23" s="99"/>
    </row>
    <row r="24" spans="1:24" ht="15" thickBot="1" x14ac:dyDescent="0.35">
      <c r="A24" s="103" t="s">
        <v>88</v>
      </c>
      <c r="B24" s="103"/>
      <c r="C24" s="112">
        <f>SUM(C9:C23)</f>
        <v>234247.0121389206</v>
      </c>
      <c r="D24" s="112">
        <f>SUM(D9:D23)</f>
        <v>180190.0093376312</v>
      </c>
      <c r="E24" s="112">
        <f>SUM(E9:E23)</f>
        <v>-54057.002801289374</v>
      </c>
      <c r="F24" s="104"/>
      <c r="G24" s="112">
        <f>SUM(G9:G23)</f>
        <v>-14325.105742341684</v>
      </c>
      <c r="H24" s="112">
        <f>SUM(H9:H23)</f>
        <v>0</v>
      </c>
      <c r="I24" s="103"/>
      <c r="J24" s="122">
        <f>SUM(J9:J23)</f>
        <v>1254647.3253522695</v>
      </c>
      <c r="K24" s="122">
        <f>SUM(K9:K23)</f>
        <v>1045539.4377935579</v>
      </c>
      <c r="L24" s="122">
        <f>SUM(L9:L23)</f>
        <v>-209107.88755871152</v>
      </c>
      <c r="M24" s="105"/>
      <c r="N24" s="122">
        <f>SUM(N9:N23)</f>
        <v>-55413.590203058557</v>
      </c>
      <c r="O24" s="105">
        <f>SUM(O9:O23)</f>
        <v>0</v>
      </c>
      <c r="Q24" s="122">
        <f>SUM(Q9:Q23)</f>
        <v>-155050.88475742214</v>
      </c>
      <c r="R24" s="122">
        <f>SUM(R9:R23)</f>
        <v>41088.484460716863</v>
      </c>
      <c r="S24" s="122">
        <f>SUM(S9:S23)</f>
        <v>0</v>
      </c>
      <c r="U24" s="99"/>
      <c r="V24" s="99"/>
      <c r="W24" s="99"/>
      <c r="X24" s="99"/>
    </row>
    <row r="25" spans="1:24" ht="15" thickTop="1" x14ac:dyDescent="0.3">
      <c r="A25" s="106"/>
      <c r="B25" s="106"/>
      <c r="C25" s="113"/>
      <c r="D25" s="113"/>
      <c r="E25" s="113"/>
      <c r="F25" s="107"/>
      <c r="G25" s="113"/>
      <c r="H25" s="113"/>
      <c r="I25" s="106"/>
      <c r="J25" s="123"/>
      <c r="K25" s="123"/>
      <c r="L25" s="123"/>
      <c r="M25" s="108"/>
      <c r="N25" s="123"/>
      <c r="O25" s="108"/>
      <c r="Q25" s="124"/>
      <c r="R25" s="124"/>
      <c r="S25" s="124"/>
      <c r="U25" s="99"/>
      <c r="V25" s="99"/>
      <c r="W25" s="99"/>
      <c r="X25" s="99"/>
    </row>
    <row r="26" spans="1:24" x14ac:dyDescent="0.3">
      <c r="A26" s="109" t="s">
        <v>49</v>
      </c>
      <c r="B26" s="84"/>
      <c r="C26" s="111"/>
      <c r="D26" s="111"/>
      <c r="E26" s="111"/>
      <c r="F26" s="93"/>
      <c r="G26" s="111"/>
      <c r="H26" s="111"/>
      <c r="I26" s="84"/>
      <c r="J26" s="121"/>
      <c r="K26" s="121"/>
      <c r="L26" s="121"/>
      <c r="M26" s="94"/>
      <c r="N26" s="121"/>
      <c r="O26" s="94"/>
      <c r="Q26" s="124"/>
      <c r="R26" s="124"/>
      <c r="S26" s="124"/>
      <c r="U26" s="99"/>
      <c r="V26" s="99"/>
      <c r="W26" s="99"/>
      <c r="X26" s="99"/>
    </row>
    <row r="27" spans="1:24" x14ac:dyDescent="0.3">
      <c r="A27" s="84" t="s">
        <v>50</v>
      </c>
      <c r="B27" s="84">
        <v>14101</v>
      </c>
      <c r="C27" s="111">
        <v>1000</v>
      </c>
      <c r="D27" s="111">
        <v>769.23076923076917</v>
      </c>
      <c r="E27" s="111">
        <f>D27-C27</f>
        <v>-230.76923076923083</v>
      </c>
      <c r="F27" s="100">
        <f>'[26]Tax Rates'!$L$24</f>
        <v>0.26500000000000001</v>
      </c>
      <c r="G27" s="111">
        <f>IF(F27*E27&lt;0,F27*E27,0)</f>
        <v>-61.153846153846175</v>
      </c>
      <c r="H27" s="111">
        <f>IF(F27*E27&gt;0,F27*E27,0)</f>
        <v>0</v>
      </c>
      <c r="I27" s="84"/>
      <c r="J27" s="121">
        <v>10000</v>
      </c>
      <c r="K27" s="121">
        <v>9000</v>
      </c>
      <c r="L27" s="121">
        <f>K27-J27</f>
        <v>-1000</v>
      </c>
      <c r="M27" s="101">
        <f>'[26]Tax Rates'!$L$24</f>
        <v>0.26500000000000001</v>
      </c>
      <c r="N27" s="121">
        <f>IF(M27*L27&lt;0,M27*L27,0)</f>
        <v>-265</v>
      </c>
      <c r="O27" s="94">
        <f>IF(M27*L27&gt;0,M27*L27,0)</f>
        <v>0</v>
      </c>
      <c r="Q27" s="124">
        <f>L27-E27</f>
        <v>-769.23076923076917</v>
      </c>
      <c r="R27" s="124">
        <f t="shared" ref="R27:R33" si="8">-(N27+O27-G27-H27)</f>
        <v>203.84615384615381</v>
      </c>
      <c r="S27" s="124">
        <f t="shared" ref="S27:S33" si="9">(F27-M27)*E27</f>
        <v>0</v>
      </c>
      <c r="U27" s="99"/>
      <c r="V27" s="99"/>
      <c r="W27" s="99"/>
      <c r="X27" s="99"/>
    </row>
    <row r="28" spans="1:24" x14ac:dyDescent="0.3">
      <c r="A28" s="84" t="s">
        <v>51</v>
      </c>
      <c r="B28" s="84">
        <v>14102</v>
      </c>
      <c r="C28" s="111">
        <v>1340</v>
      </c>
      <c r="D28" s="111">
        <v>1030.7692307692307</v>
      </c>
      <c r="E28" s="111">
        <f t="shared" ref="E28:E33" si="10">D28-C28</f>
        <v>-309.23076923076928</v>
      </c>
      <c r="F28" s="100">
        <f>'[26]Tax Rates'!$L$24</f>
        <v>0.26500000000000001</v>
      </c>
      <c r="G28" s="111">
        <f t="shared" ref="G28:G33" si="11">IF(F28*E28&lt;0,F28*E28,0)</f>
        <v>-81.946153846153862</v>
      </c>
      <c r="H28" s="111">
        <f t="shared" ref="H28:H33" si="12">IF(F28*E28&gt;0,F28*E28,0)</f>
        <v>0</v>
      </c>
      <c r="I28" s="84"/>
      <c r="J28" s="121">
        <v>13000</v>
      </c>
      <c r="K28" s="121">
        <v>10833.333333333334</v>
      </c>
      <c r="L28" s="121">
        <f t="shared" ref="L28:L33" si="13">K28-J28</f>
        <v>-2166.6666666666661</v>
      </c>
      <c r="M28" s="101">
        <f>'[26]Tax Rates'!$L$24</f>
        <v>0.26500000000000001</v>
      </c>
      <c r="N28" s="121">
        <f t="shared" ref="N28:N33" si="14">IF(M28*L28&lt;0,M28*L28,0)</f>
        <v>-574.16666666666652</v>
      </c>
      <c r="O28" s="94">
        <f t="shared" ref="O28:O33" si="15">IF(M28*L28&gt;0,M28*L28,0)</f>
        <v>0</v>
      </c>
      <c r="Q28" s="124">
        <f>L28-E28</f>
        <v>-1857.4358974358968</v>
      </c>
      <c r="R28" s="124">
        <f t="shared" si="8"/>
        <v>492.22051282051268</v>
      </c>
      <c r="S28" s="124">
        <f t="shared" si="9"/>
        <v>0</v>
      </c>
      <c r="U28" s="99"/>
      <c r="V28" s="99"/>
      <c r="W28" s="99"/>
      <c r="X28" s="99"/>
    </row>
    <row r="29" spans="1:24" x14ac:dyDescent="0.3">
      <c r="A29" s="84" t="s">
        <v>52</v>
      </c>
      <c r="B29" s="84">
        <v>14103</v>
      </c>
      <c r="C29" s="111">
        <v>1795.6000000000001</v>
      </c>
      <c r="D29" s="111">
        <v>1381.2307692307693</v>
      </c>
      <c r="E29" s="111">
        <f t="shared" si="10"/>
        <v>-414.36923076923085</v>
      </c>
      <c r="F29" s="100">
        <f>'[26]Tax Rates'!$L$24</f>
        <v>0.26500000000000001</v>
      </c>
      <c r="G29" s="111">
        <f t="shared" si="11"/>
        <v>-109.80784615384619</v>
      </c>
      <c r="H29" s="111">
        <f t="shared" si="12"/>
        <v>0</v>
      </c>
      <c r="I29" s="84"/>
      <c r="J29" s="121">
        <v>16900</v>
      </c>
      <c r="K29" s="121">
        <v>14083.333333333334</v>
      </c>
      <c r="L29" s="121">
        <f t="shared" si="13"/>
        <v>-2816.6666666666661</v>
      </c>
      <c r="M29" s="101">
        <f>'[26]Tax Rates'!$L$24</f>
        <v>0.26500000000000001</v>
      </c>
      <c r="N29" s="121">
        <f t="shared" si="14"/>
        <v>-746.41666666666652</v>
      </c>
      <c r="O29" s="94">
        <f t="shared" si="15"/>
        <v>0</v>
      </c>
      <c r="Q29" s="124">
        <f>L29-E29</f>
        <v>-2402.2974358974352</v>
      </c>
      <c r="R29" s="124">
        <f t="shared" si="8"/>
        <v>636.60882051282033</v>
      </c>
      <c r="S29" s="124">
        <f t="shared" si="9"/>
        <v>0</v>
      </c>
      <c r="U29" s="99"/>
      <c r="V29" s="99"/>
      <c r="W29" s="99"/>
      <c r="X29" s="99"/>
    </row>
    <row r="30" spans="1:24" x14ac:dyDescent="0.3">
      <c r="A30" s="84" t="s">
        <v>53</v>
      </c>
      <c r="B30" s="84">
        <v>14104</v>
      </c>
      <c r="C30" s="111">
        <v>2406.1040000000003</v>
      </c>
      <c r="D30" s="111">
        <v>1850.8492307692309</v>
      </c>
      <c r="E30" s="111">
        <f t="shared" si="10"/>
        <v>-555.2547692307694</v>
      </c>
      <c r="F30" s="100">
        <f>'[26]Tax Rates'!$L$24</f>
        <v>0.26500000000000001</v>
      </c>
      <c r="G30" s="111">
        <f t="shared" si="11"/>
        <v>-147.14251384615389</v>
      </c>
      <c r="H30" s="111">
        <f t="shared" si="12"/>
        <v>0</v>
      </c>
      <c r="I30" s="84"/>
      <c r="J30" s="121">
        <v>21970</v>
      </c>
      <c r="K30" s="121">
        <v>18308.333333333336</v>
      </c>
      <c r="L30" s="121">
        <f t="shared" si="13"/>
        <v>-3661.6666666666642</v>
      </c>
      <c r="M30" s="101">
        <f>'[26]Tax Rates'!$L$24</f>
        <v>0.26500000000000001</v>
      </c>
      <c r="N30" s="121">
        <f t="shared" si="14"/>
        <v>-970.34166666666613</v>
      </c>
      <c r="O30" s="94">
        <f t="shared" si="15"/>
        <v>0</v>
      </c>
      <c r="Q30" s="124">
        <f>L30-E30</f>
        <v>-3106.4118974358948</v>
      </c>
      <c r="R30" s="124">
        <f t="shared" si="8"/>
        <v>823.19915282051227</v>
      </c>
      <c r="S30" s="124">
        <f t="shared" si="9"/>
        <v>0</v>
      </c>
      <c r="U30" s="99"/>
      <c r="V30" s="99"/>
      <c r="W30" s="99"/>
      <c r="X30" s="99"/>
    </row>
    <row r="31" spans="1:24" x14ac:dyDescent="0.3">
      <c r="A31" s="84" t="s">
        <v>54</v>
      </c>
      <c r="B31" s="84">
        <v>14105</v>
      </c>
      <c r="C31" s="111">
        <v>3224.1793600000005</v>
      </c>
      <c r="D31" s="111">
        <v>2480.1379692307696</v>
      </c>
      <c r="E31" s="111">
        <f t="shared" si="10"/>
        <v>-744.04139076923093</v>
      </c>
      <c r="F31" s="100">
        <f>'[26]Tax Rates'!$L$24</f>
        <v>0.26500000000000001</v>
      </c>
      <c r="G31" s="111">
        <f t="shared" si="11"/>
        <v>-197.17096855384619</v>
      </c>
      <c r="H31" s="111">
        <f t="shared" si="12"/>
        <v>0</v>
      </c>
      <c r="I31" s="84"/>
      <c r="J31" s="121">
        <v>28561</v>
      </c>
      <c r="K31" s="121">
        <v>23800.833333333336</v>
      </c>
      <c r="L31" s="121">
        <f t="shared" si="13"/>
        <v>-4760.1666666666642</v>
      </c>
      <c r="M31" s="101">
        <f>'[26]Tax Rates'!$L$24</f>
        <v>0.26500000000000001</v>
      </c>
      <c r="N31" s="121">
        <f t="shared" si="14"/>
        <v>-1261.444166666666</v>
      </c>
      <c r="O31" s="94">
        <f t="shared" si="15"/>
        <v>0</v>
      </c>
      <c r="Q31" s="124">
        <f>L31-E31</f>
        <v>-4016.1252758974333</v>
      </c>
      <c r="R31" s="124">
        <f t="shared" si="8"/>
        <v>1064.2731981128197</v>
      </c>
      <c r="S31" s="124">
        <f t="shared" si="9"/>
        <v>0</v>
      </c>
      <c r="U31" s="99"/>
      <c r="V31" s="99"/>
      <c r="W31" s="99"/>
      <c r="X31" s="99"/>
    </row>
    <row r="32" spans="1:24" x14ac:dyDescent="0.3">
      <c r="A32" s="84" t="s">
        <v>55</v>
      </c>
      <c r="B32" s="84">
        <v>14106</v>
      </c>
      <c r="C32" s="111">
        <v>4320.4003424000011</v>
      </c>
      <c r="D32" s="111">
        <v>3323.3848787692314</v>
      </c>
      <c r="E32" s="111">
        <f t="shared" si="10"/>
        <v>-997.01546363076977</v>
      </c>
      <c r="F32" s="100">
        <f>'[26]Tax Rates'!$L$24</f>
        <v>0.26500000000000001</v>
      </c>
      <c r="G32" s="111">
        <f t="shared" si="11"/>
        <v>-264.20909786215401</v>
      </c>
      <c r="H32" s="111">
        <f t="shared" si="12"/>
        <v>0</v>
      </c>
      <c r="I32" s="84"/>
      <c r="J32" s="121">
        <v>37129.300000000003</v>
      </c>
      <c r="K32" s="121">
        <v>30941.083333333336</v>
      </c>
      <c r="L32" s="121">
        <f t="shared" si="13"/>
        <v>-6188.2166666666672</v>
      </c>
      <c r="M32" s="101">
        <f>'[26]Tax Rates'!$L$24</f>
        <v>0.26500000000000001</v>
      </c>
      <c r="N32" s="121">
        <f t="shared" si="14"/>
        <v>-1639.8774166666669</v>
      </c>
      <c r="O32" s="94">
        <f t="shared" si="15"/>
        <v>0</v>
      </c>
      <c r="Q32" s="124">
        <f>L32-E32</f>
        <v>-5191.2012030358974</v>
      </c>
      <c r="R32" s="124">
        <f t="shared" si="8"/>
        <v>1375.6683188045129</v>
      </c>
      <c r="S32" s="124">
        <f t="shared" si="9"/>
        <v>0</v>
      </c>
      <c r="U32" s="99"/>
      <c r="V32" s="99"/>
      <c r="W32" s="99"/>
      <c r="X32" s="99"/>
    </row>
    <row r="33" spans="1:24" x14ac:dyDescent="0.3">
      <c r="A33" s="84" t="s">
        <v>56</v>
      </c>
      <c r="B33" s="84">
        <v>14107</v>
      </c>
      <c r="C33" s="111">
        <v>5789.3364588160021</v>
      </c>
      <c r="D33" s="111">
        <v>4453.3357375507703</v>
      </c>
      <c r="E33" s="111">
        <f t="shared" si="10"/>
        <v>-1336.0007212652317</v>
      </c>
      <c r="F33" s="100">
        <f>'[26]Tax Rates'!$L$24</f>
        <v>0.26500000000000001</v>
      </c>
      <c r="G33" s="111">
        <f t="shared" si="11"/>
        <v>-354.04019113528642</v>
      </c>
      <c r="H33" s="111">
        <f t="shared" si="12"/>
        <v>0</v>
      </c>
      <c r="I33" s="84"/>
      <c r="J33" s="121">
        <v>48268.090000000004</v>
      </c>
      <c r="K33" s="121">
        <v>40223.40833333334</v>
      </c>
      <c r="L33" s="121">
        <f t="shared" si="13"/>
        <v>-8044.6816666666637</v>
      </c>
      <c r="M33" s="101">
        <f>'[26]Tax Rates'!$L$24</f>
        <v>0.26500000000000001</v>
      </c>
      <c r="N33" s="121">
        <f t="shared" si="14"/>
        <v>-2131.8406416666658</v>
      </c>
      <c r="O33" s="94">
        <f t="shared" si="15"/>
        <v>0</v>
      </c>
      <c r="Q33" s="124">
        <f>L33-E33</f>
        <v>-6708.6809454014319</v>
      </c>
      <c r="R33" s="124">
        <f t="shared" si="8"/>
        <v>1777.8004505313793</v>
      </c>
      <c r="S33" s="124">
        <f t="shared" si="9"/>
        <v>0</v>
      </c>
      <c r="U33" s="99"/>
      <c r="V33" s="99"/>
      <c r="W33" s="99"/>
      <c r="X33" s="99"/>
    </row>
    <row r="34" spans="1:24" ht="15" thickBot="1" x14ac:dyDescent="0.35">
      <c r="A34" s="103" t="s">
        <v>89</v>
      </c>
      <c r="B34" s="103"/>
      <c r="C34" s="112">
        <f>SUM(C27:C33)</f>
        <v>19875.620161216008</v>
      </c>
      <c r="D34" s="112">
        <f>SUM(D27:D33)</f>
        <v>15288.938585550772</v>
      </c>
      <c r="E34" s="112">
        <f>SUM(E27:E33)</f>
        <v>-4586.6815756652322</v>
      </c>
      <c r="F34" s="104"/>
      <c r="G34" s="112">
        <f>SUM(G27:G33)</f>
        <v>-1215.4706175512868</v>
      </c>
      <c r="H34" s="112">
        <f>SUM(H27:H33)</f>
        <v>0</v>
      </c>
      <c r="I34" s="103"/>
      <c r="J34" s="122">
        <f>SUM(J27:J33)</f>
        <v>175828.39</v>
      </c>
      <c r="K34" s="122">
        <f>SUM(K27:K33)</f>
        <v>147190.32500000001</v>
      </c>
      <c r="L34" s="122">
        <f>SUM(L27:L33)</f>
        <v>-28638.064999999991</v>
      </c>
      <c r="M34" s="105"/>
      <c r="N34" s="122">
        <f>SUM(N27:N33)</f>
        <v>-7589.0872249999984</v>
      </c>
      <c r="O34" s="105">
        <f>SUM(O27:O33)</f>
        <v>0</v>
      </c>
      <c r="Q34" s="122">
        <f>SUM(Q27:Q33)</f>
        <v>-24051.383424334759</v>
      </c>
      <c r="R34" s="122">
        <f>SUM(R27:R33)</f>
        <v>6373.616607448711</v>
      </c>
      <c r="S34" s="122">
        <f>SUM(S27:S33)</f>
        <v>0</v>
      </c>
      <c r="U34" s="99"/>
      <c r="V34" s="99"/>
      <c r="W34" s="99"/>
      <c r="X34" s="99"/>
    </row>
    <row r="35" spans="1:24" ht="15" thickTop="1" x14ac:dyDescent="0.3">
      <c r="A35" s="106"/>
      <c r="B35" s="106"/>
      <c r="C35" s="113"/>
      <c r="D35" s="113"/>
      <c r="E35" s="113"/>
      <c r="F35" s="107"/>
      <c r="G35" s="113"/>
      <c r="H35" s="113"/>
      <c r="I35" s="106"/>
      <c r="J35" s="123"/>
      <c r="K35" s="123"/>
      <c r="L35" s="123"/>
      <c r="M35" s="108"/>
      <c r="N35" s="123"/>
      <c r="O35" s="108"/>
      <c r="Q35" s="124">
        <f>L35-E35</f>
        <v>0</v>
      </c>
      <c r="R35" s="124"/>
      <c r="S35" s="124"/>
      <c r="U35" s="99"/>
      <c r="V35" s="99"/>
      <c r="W35" s="99"/>
      <c r="X35" s="99"/>
    </row>
    <row r="36" spans="1:24" ht="15" thickBot="1" x14ac:dyDescent="0.35">
      <c r="A36" s="103" t="s">
        <v>90</v>
      </c>
      <c r="B36" s="103"/>
      <c r="C36" s="112">
        <f>C34+C24</f>
        <v>254122.63230013661</v>
      </c>
      <c r="D36" s="112">
        <f t="shared" ref="D36:H36" si="16">D34+D24</f>
        <v>195478.94792318199</v>
      </c>
      <c r="E36" s="112">
        <f t="shared" si="16"/>
        <v>-58643.68437695461</v>
      </c>
      <c r="F36" s="104"/>
      <c r="G36" s="112">
        <f t="shared" si="16"/>
        <v>-15540.576359892972</v>
      </c>
      <c r="H36" s="112">
        <f t="shared" si="16"/>
        <v>0</v>
      </c>
      <c r="I36" s="103"/>
      <c r="J36" s="122">
        <f>J34+J24</f>
        <v>1430475.7153522694</v>
      </c>
      <c r="K36" s="122">
        <f t="shared" ref="K36:L36" si="17">K34+K24</f>
        <v>1192729.762793558</v>
      </c>
      <c r="L36" s="122">
        <f t="shared" si="17"/>
        <v>-237745.95255871152</v>
      </c>
      <c r="M36" s="105"/>
      <c r="N36" s="122">
        <f t="shared" ref="N36:S36" si="18">N34+N24</f>
        <v>-63002.677428058552</v>
      </c>
      <c r="O36" s="105">
        <f t="shared" si="18"/>
        <v>0</v>
      </c>
      <c r="Q36" s="122">
        <f t="shared" si="18"/>
        <v>-179102.2681817569</v>
      </c>
      <c r="R36" s="122">
        <f t="shared" si="18"/>
        <v>47462.101068165575</v>
      </c>
      <c r="S36" s="122">
        <f t="shared" si="18"/>
        <v>0</v>
      </c>
      <c r="U36" s="99"/>
      <c r="V36" s="99"/>
      <c r="W36" s="99"/>
      <c r="X36" s="99"/>
    </row>
    <row r="37" spans="1:24" ht="15" thickTop="1" x14ac:dyDescent="0.3">
      <c r="A37" s="106"/>
      <c r="B37" s="106"/>
      <c r="C37" s="113"/>
      <c r="D37" s="113"/>
      <c r="E37" s="113"/>
      <c r="F37" s="107"/>
      <c r="G37" s="113"/>
      <c r="H37" s="113"/>
      <c r="I37" s="106"/>
      <c r="J37" s="123"/>
      <c r="K37" s="123"/>
      <c r="L37" s="123"/>
      <c r="M37" s="108"/>
      <c r="N37" s="123"/>
      <c r="O37" s="108"/>
      <c r="Q37" s="124"/>
      <c r="R37" s="124"/>
      <c r="S37" s="124"/>
      <c r="U37" s="99"/>
      <c r="V37" s="99"/>
      <c r="W37" s="99"/>
      <c r="X37" s="99"/>
    </row>
    <row r="38" spans="1:24" x14ac:dyDescent="0.3">
      <c r="A38" s="109" t="s">
        <v>91</v>
      </c>
      <c r="B38" s="84"/>
      <c r="C38" s="111"/>
      <c r="D38" s="111"/>
      <c r="E38" s="111"/>
      <c r="F38" s="93"/>
      <c r="G38" s="111"/>
      <c r="H38" s="111"/>
      <c r="I38" s="84"/>
      <c r="J38" s="121"/>
      <c r="K38" s="121"/>
      <c r="L38" s="121"/>
      <c r="M38" s="94"/>
      <c r="N38" s="121"/>
      <c r="O38" s="94"/>
      <c r="Q38" s="124"/>
      <c r="R38" s="124"/>
      <c r="S38" s="124"/>
      <c r="U38" s="99"/>
      <c r="V38" s="99"/>
      <c r="W38" s="99"/>
      <c r="X38" s="99"/>
    </row>
    <row r="39" spans="1:24" x14ac:dyDescent="0.3">
      <c r="A39" s="84" t="s">
        <v>92</v>
      </c>
      <c r="B39" s="84">
        <v>14201</v>
      </c>
      <c r="C39" s="111">
        <v>1000</v>
      </c>
      <c r="D39" s="111">
        <v>800</v>
      </c>
      <c r="E39" s="111">
        <f>D39-C39</f>
        <v>-200</v>
      </c>
      <c r="F39" s="100">
        <f>'[26]Tax Rates'!$L$24</f>
        <v>0.26500000000000001</v>
      </c>
      <c r="G39" s="111">
        <f>IF(F39*E39&lt;0,F39*E39,0)</f>
        <v>-53</v>
      </c>
      <c r="H39" s="111">
        <f>IF(F39*E39&gt;0,F39*E39,0)</f>
        <v>0</v>
      </c>
      <c r="I39" s="84"/>
      <c r="J39" s="121"/>
      <c r="K39" s="121"/>
      <c r="L39" s="121">
        <f>K39-J39</f>
        <v>0</v>
      </c>
      <c r="M39" s="101">
        <f>'[26]Tax Rates'!$L$24</f>
        <v>0.26500000000000001</v>
      </c>
      <c r="N39" s="121">
        <f>IF(M39*L39&lt;0,M39*L39,0)</f>
        <v>0</v>
      </c>
      <c r="O39" s="94">
        <f>IF(M39*L39&gt;0,M39*L39,0)</f>
        <v>0</v>
      </c>
      <c r="Q39" s="124">
        <f>L39-E39</f>
        <v>200</v>
      </c>
      <c r="R39" s="124">
        <f t="shared" ref="R39" si="19">-(N39+O39-G39-H39)</f>
        <v>-53</v>
      </c>
      <c r="S39" s="124">
        <f t="shared" ref="S39" si="20">(F39-M39)*E39</f>
        <v>0</v>
      </c>
      <c r="U39" s="99"/>
      <c r="V39" s="99"/>
      <c r="W39" s="99"/>
      <c r="X39" s="99"/>
    </row>
    <row r="40" spans="1:24" ht="15" thickBot="1" x14ac:dyDescent="0.35">
      <c r="A40" s="103" t="s">
        <v>93</v>
      </c>
      <c r="B40" s="103"/>
      <c r="C40" s="112">
        <f>C39</f>
        <v>1000</v>
      </c>
      <c r="D40" s="112">
        <f>D39</f>
        <v>800</v>
      </c>
      <c r="E40" s="112">
        <f>E39</f>
        <v>-200</v>
      </c>
      <c r="F40" s="104"/>
      <c r="G40" s="112">
        <f>G39</f>
        <v>-53</v>
      </c>
      <c r="H40" s="112">
        <f>H39</f>
        <v>0</v>
      </c>
      <c r="I40" s="103"/>
      <c r="J40" s="122">
        <f>J39</f>
        <v>0</v>
      </c>
      <c r="K40" s="122">
        <f>K39</f>
        <v>0</v>
      </c>
      <c r="L40" s="122">
        <f>L39</f>
        <v>0</v>
      </c>
      <c r="M40" s="105"/>
      <c r="N40" s="122">
        <f>N39</f>
        <v>0</v>
      </c>
      <c r="O40" s="105">
        <f>O39</f>
        <v>0</v>
      </c>
      <c r="Q40" s="122">
        <f>Q39</f>
        <v>200</v>
      </c>
      <c r="R40" s="122">
        <f>R39</f>
        <v>-53</v>
      </c>
      <c r="S40" s="122">
        <f>S39</f>
        <v>0</v>
      </c>
      <c r="U40" s="99"/>
      <c r="V40" s="99"/>
      <c r="W40" s="99"/>
      <c r="X40" s="99"/>
    </row>
    <row r="41" spans="1:24" ht="15" thickTop="1" x14ac:dyDescent="0.3">
      <c r="A41" s="106"/>
      <c r="B41" s="106"/>
      <c r="C41" s="113"/>
      <c r="D41" s="113"/>
      <c r="E41" s="113"/>
      <c r="F41" s="107"/>
      <c r="G41" s="113"/>
      <c r="H41" s="113"/>
      <c r="I41" s="106"/>
      <c r="J41" s="123"/>
      <c r="K41" s="123"/>
      <c r="L41" s="123"/>
      <c r="M41" s="108"/>
      <c r="N41" s="123"/>
      <c r="O41" s="108"/>
      <c r="Q41" s="124"/>
      <c r="R41" s="124"/>
      <c r="S41" s="124"/>
      <c r="U41" s="99"/>
      <c r="V41" s="99"/>
      <c r="W41" s="99"/>
      <c r="X41" s="99"/>
    </row>
    <row r="42" spans="1:24" x14ac:dyDescent="0.3">
      <c r="A42" s="109" t="s">
        <v>94</v>
      </c>
      <c r="B42" s="84"/>
      <c r="C42" s="111"/>
      <c r="D42" s="111"/>
      <c r="E42" s="111"/>
      <c r="F42" s="93"/>
      <c r="G42" s="111"/>
      <c r="H42" s="111"/>
      <c r="I42" s="84"/>
      <c r="J42" s="121"/>
      <c r="K42" s="121"/>
      <c r="L42" s="121"/>
      <c r="M42" s="94"/>
      <c r="N42" s="121"/>
      <c r="O42" s="94"/>
      <c r="Q42" s="124"/>
      <c r="R42" s="124"/>
      <c r="S42" s="124"/>
      <c r="U42" s="99"/>
      <c r="V42" s="99"/>
      <c r="W42" s="99"/>
      <c r="X42" s="99"/>
    </row>
    <row r="43" spans="1:24" x14ac:dyDescent="0.3">
      <c r="A43" s="84" t="s">
        <v>95</v>
      </c>
      <c r="B43" s="84">
        <v>14301</v>
      </c>
      <c r="C43" s="111">
        <v>8000</v>
      </c>
      <c r="D43" s="111">
        <v>9000</v>
      </c>
      <c r="E43" s="111"/>
      <c r="F43" s="100">
        <f>'[26]Tax Rates'!$L$24</f>
        <v>0.26500000000000001</v>
      </c>
      <c r="G43" s="111">
        <f>IF(F43*E43&lt;0,F43*E43,0)</f>
        <v>0</v>
      </c>
      <c r="H43" s="111">
        <f>IF(F43*E43&gt;0,F43*E43,0)</f>
        <v>0</v>
      </c>
      <c r="I43" s="84"/>
      <c r="J43" s="121"/>
      <c r="K43" s="121"/>
      <c r="L43" s="121"/>
      <c r="M43" s="101">
        <f>'[26]Tax Rates'!$L$24</f>
        <v>0.26500000000000001</v>
      </c>
      <c r="N43" s="121">
        <f>IF(M43*L43&lt;0,M43*L43,0)</f>
        <v>0</v>
      </c>
      <c r="O43" s="94">
        <f>IF(M43*L43&gt;0,M43*L43,0)</f>
        <v>0</v>
      </c>
      <c r="Q43" s="124">
        <f>L43-E43</f>
        <v>0</v>
      </c>
      <c r="R43" s="124">
        <f t="shared" ref="R43" si="21">-(N43+O43-G43-H43)</f>
        <v>0</v>
      </c>
      <c r="S43" s="124">
        <f t="shared" ref="S43" si="22">(F43-M43)*E43</f>
        <v>0</v>
      </c>
      <c r="U43" s="99"/>
      <c r="V43" s="99"/>
      <c r="W43" s="99"/>
      <c r="X43" s="99"/>
    </row>
    <row r="44" spans="1:24" ht="15" thickBot="1" x14ac:dyDescent="0.35">
      <c r="A44" s="103" t="s">
        <v>96</v>
      </c>
      <c r="B44" s="103"/>
      <c r="C44" s="112">
        <f>C43</f>
        <v>8000</v>
      </c>
      <c r="D44" s="112">
        <f>D43</f>
        <v>9000</v>
      </c>
      <c r="E44" s="112">
        <f>E43</f>
        <v>0</v>
      </c>
      <c r="F44" s="104"/>
      <c r="G44" s="112">
        <f>G43</f>
        <v>0</v>
      </c>
      <c r="H44" s="112">
        <f>H43</f>
        <v>0</v>
      </c>
      <c r="I44" s="103"/>
      <c r="J44" s="122">
        <f>J43</f>
        <v>0</v>
      </c>
      <c r="K44" s="122">
        <f>K43</f>
        <v>0</v>
      </c>
      <c r="L44" s="122">
        <f>L43</f>
        <v>0</v>
      </c>
      <c r="M44" s="105"/>
      <c r="N44" s="122">
        <f>N43</f>
        <v>0</v>
      </c>
      <c r="O44" s="105">
        <f>O43</f>
        <v>0</v>
      </c>
      <c r="Q44" s="122">
        <f>Q43</f>
        <v>0</v>
      </c>
      <c r="R44" s="122">
        <f>R43</f>
        <v>0</v>
      </c>
      <c r="S44" s="122">
        <f>S43</f>
        <v>0</v>
      </c>
      <c r="U44" s="99"/>
      <c r="V44" s="99"/>
      <c r="W44" s="99"/>
      <c r="X44" s="99"/>
    </row>
    <row r="45" spans="1:24" ht="15" thickTop="1" x14ac:dyDescent="0.3">
      <c r="A45" s="84"/>
      <c r="B45" s="84"/>
      <c r="C45" s="111"/>
      <c r="D45" s="111"/>
      <c r="E45" s="111"/>
      <c r="F45" s="93"/>
      <c r="G45" s="111"/>
      <c r="H45" s="111"/>
      <c r="I45" s="84"/>
      <c r="J45" s="121"/>
      <c r="K45" s="121"/>
      <c r="L45" s="121"/>
      <c r="M45" s="94"/>
      <c r="N45" s="121"/>
      <c r="O45" s="94"/>
      <c r="Q45" s="124"/>
      <c r="R45" s="124"/>
      <c r="S45" s="124"/>
      <c r="U45" s="99"/>
      <c r="V45" s="99"/>
      <c r="W45" s="99"/>
      <c r="X45" s="99"/>
    </row>
    <row r="46" spans="1:24" ht="15" thickBot="1" x14ac:dyDescent="0.35">
      <c r="A46" s="103" t="s">
        <v>97</v>
      </c>
      <c r="B46" s="103"/>
      <c r="C46" s="112">
        <f>C44+C40</f>
        <v>9000</v>
      </c>
      <c r="D46" s="112">
        <f>D44+D40</f>
        <v>9800</v>
      </c>
      <c r="E46" s="112">
        <f>E44+E40</f>
        <v>-200</v>
      </c>
      <c r="F46" s="104"/>
      <c r="G46" s="112">
        <f>G44+G40</f>
        <v>-53</v>
      </c>
      <c r="H46" s="112">
        <f>H44+H40</f>
        <v>0</v>
      </c>
      <c r="I46" s="103"/>
      <c r="J46" s="122">
        <f>J44+J40</f>
        <v>0</v>
      </c>
      <c r="K46" s="122">
        <f>K44+K40</f>
        <v>0</v>
      </c>
      <c r="L46" s="122">
        <f>L44+L40</f>
        <v>0</v>
      </c>
      <c r="M46" s="105"/>
      <c r="N46" s="122">
        <f>N44+N40</f>
        <v>0</v>
      </c>
      <c r="O46" s="105">
        <f>O44+O40</f>
        <v>0</v>
      </c>
      <c r="Q46" s="122">
        <f>Q44+Q40</f>
        <v>200</v>
      </c>
      <c r="R46" s="122">
        <f>R44+R40</f>
        <v>-53</v>
      </c>
      <c r="S46" s="122">
        <f>S44+S40</f>
        <v>0</v>
      </c>
      <c r="U46" s="99"/>
      <c r="V46" s="99"/>
      <c r="W46" s="99"/>
      <c r="X46" s="99"/>
    </row>
    <row r="47" spans="1:24" ht="15" thickTop="1" x14ac:dyDescent="0.3">
      <c r="A47" s="106"/>
      <c r="B47" s="106"/>
      <c r="C47" s="113"/>
      <c r="D47" s="113"/>
      <c r="E47" s="113"/>
      <c r="F47" s="107"/>
      <c r="G47" s="113"/>
      <c r="H47" s="113"/>
      <c r="I47" s="106"/>
      <c r="J47" s="123"/>
      <c r="K47" s="123"/>
      <c r="L47" s="123"/>
      <c r="M47" s="108"/>
      <c r="N47" s="123"/>
      <c r="O47" s="108"/>
      <c r="Q47" s="124">
        <f>L47-E47</f>
        <v>0</v>
      </c>
      <c r="R47" s="124"/>
      <c r="S47" s="124"/>
      <c r="U47" s="110"/>
      <c r="V47" s="110"/>
      <c r="W47" s="110"/>
      <c r="X47" s="110"/>
    </row>
    <row r="48" spans="1:24" ht="15" thickBot="1" x14ac:dyDescent="0.35">
      <c r="A48" s="103" t="s">
        <v>98</v>
      </c>
      <c r="B48" s="103"/>
      <c r="C48" s="112">
        <f>C46+C36</f>
        <v>263122.63230013661</v>
      </c>
      <c r="D48" s="112">
        <f>D46+D36</f>
        <v>205278.94792318199</v>
      </c>
      <c r="E48" s="112">
        <f>E46+E36</f>
        <v>-58843.68437695461</v>
      </c>
      <c r="F48" s="104"/>
      <c r="G48" s="112">
        <f>G46+G36</f>
        <v>-15593.576359892972</v>
      </c>
      <c r="H48" s="112">
        <f>H46+H36</f>
        <v>0</v>
      </c>
      <c r="I48" s="103"/>
      <c r="J48" s="122">
        <f>J46+J36</f>
        <v>1430475.7153522694</v>
      </c>
      <c r="K48" s="122">
        <f>K46+K36</f>
        <v>1192729.762793558</v>
      </c>
      <c r="L48" s="122">
        <f>L46+L36</f>
        <v>-237745.95255871152</v>
      </c>
      <c r="M48" s="105"/>
      <c r="N48" s="122">
        <f>N46+N36</f>
        <v>-63002.677428058552</v>
      </c>
      <c r="O48" s="105">
        <f>O46+O36</f>
        <v>0</v>
      </c>
      <c r="Q48" s="122">
        <f>Q46+Q36</f>
        <v>-178902.2681817569</v>
      </c>
      <c r="R48" s="122">
        <f>R46+R36</f>
        <v>47409.101068165575</v>
      </c>
      <c r="S48" s="122">
        <f>S46+S36</f>
        <v>0</v>
      </c>
      <c r="U48" s="99"/>
      <c r="V48" s="99"/>
      <c r="W48" s="99"/>
      <c r="X48" s="99"/>
    </row>
    <row r="49" ht="15" thickTop="1" x14ac:dyDescent="0.3"/>
  </sheetData>
  <mergeCells count="4">
    <mergeCell ref="C6:H6"/>
    <mergeCell ref="J6:O6"/>
    <mergeCell ref="G7:H7"/>
    <mergeCell ref="N7:O7"/>
  </mergeCells>
  <conditionalFormatting sqref="A9">
    <cfRule type="expression" dxfId="144" priority="129">
      <formula>$A9 = 13500</formula>
    </cfRule>
    <cfRule type="expression" dxfId="143" priority="130">
      <formula>$A9 = 13499</formula>
    </cfRule>
    <cfRule type="expression" dxfId="142" priority="131">
      <formula>$A9 = 13302</formula>
    </cfRule>
    <cfRule type="expression" dxfId="141" priority="132">
      <formula>#REF! = "Other"</formula>
    </cfRule>
    <cfRule type="expression" dxfId="140" priority="133">
      <formula>#REF! = "Difference"</formula>
    </cfRule>
    <cfRule type="expression" dxfId="139" priority="134">
      <formula>#REF! = "Net Operating Losses"</formula>
    </cfRule>
    <cfRule type="expression" dxfId="138" priority="135">
      <formula>#REF! = "Temporary Items"</formula>
    </cfRule>
    <cfRule type="expression" dxfId="137" priority="136">
      <formula>#REF! = "Permanent Items"</formula>
    </cfRule>
    <cfRule type="expression" dxfId="136" priority="137">
      <formula>$A9 = 13300</formula>
    </cfRule>
    <cfRule type="expression" dxfId="135" priority="138">
      <formula>$A9 = 13299</formula>
    </cfRule>
    <cfRule type="expression" dxfId="134" priority="139">
      <formula>$A9 = 13103</formula>
    </cfRule>
    <cfRule type="expression" dxfId="133" priority="140">
      <formula>$A9 = 13101</formula>
    </cfRule>
    <cfRule type="expression" dxfId="132" priority="141">
      <formula>$A9 = 13100</formula>
    </cfRule>
    <cfRule type="expression" dxfId="131" priority="142">
      <formula>$A9 = 13010</formula>
    </cfRule>
    <cfRule type="expression" dxfId="130" priority="143">
      <formula>$A9 = 12999</formula>
    </cfRule>
    <cfRule type="expression" dxfId="129" priority="144">
      <formula>$A9 = 11999</formula>
    </cfRule>
    <cfRule type="expression" dxfId="128" priority="145">
      <formula>$A9 = 10999</formula>
    </cfRule>
  </conditionalFormatting>
  <conditionalFormatting sqref="A10:A43 A45:A49">
    <cfRule type="expression" dxfId="127" priority="112">
      <formula>$A10 = 13500</formula>
    </cfRule>
    <cfRule type="expression" dxfId="126" priority="113">
      <formula>$A10 = 13499</formula>
    </cfRule>
    <cfRule type="expression" dxfId="125" priority="114">
      <formula>$A10 = 13302</formula>
    </cfRule>
    <cfRule type="expression" dxfId="124" priority="115">
      <formula>#REF! = "Other"</formula>
    </cfRule>
    <cfRule type="expression" dxfId="123" priority="116">
      <formula>#REF! = "Difference"</formula>
    </cfRule>
    <cfRule type="expression" dxfId="122" priority="117">
      <formula>#REF! = "Net Operating Losses"</formula>
    </cfRule>
    <cfRule type="expression" dxfId="121" priority="118">
      <formula>#REF! = "Temporary Items"</formula>
    </cfRule>
    <cfRule type="expression" dxfId="120" priority="119">
      <formula>#REF! = "Permanent Items"</formula>
    </cfRule>
    <cfRule type="expression" dxfId="119" priority="120">
      <formula>$A10 = 13300</formula>
    </cfRule>
    <cfRule type="expression" dxfId="118" priority="121">
      <formula>$A10 = 13299</formula>
    </cfRule>
    <cfRule type="expression" dxfId="117" priority="122">
      <formula>$A10 = 13103</formula>
    </cfRule>
    <cfRule type="expression" dxfId="116" priority="123">
      <formula>$A10 = 13101</formula>
    </cfRule>
    <cfRule type="expression" dxfId="115" priority="124">
      <formula>$A10 = 13100</formula>
    </cfRule>
    <cfRule type="expression" dxfId="114" priority="125">
      <formula>$A10 = 13010</formula>
    </cfRule>
    <cfRule type="expression" dxfId="113" priority="126">
      <formula>$A10 = 12999</formula>
    </cfRule>
    <cfRule type="expression" dxfId="112" priority="127">
      <formula>$A10 = 11999</formula>
    </cfRule>
    <cfRule type="expression" dxfId="111" priority="128">
      <formula>$A10 = 10999</formula>
    </cfRule>
  </conditionalFormatting>
  <conditionalFormatting sqref="B9">
    <cfRule type="expression" dxfId="110" priority="95">
      <formula>$A9 = 13500</formula>
    </cfRule>
    <cfRule type="expression" dxfId="109" priority="96">
      <formula>$A9 = 13499</formula>
    </cfRule>
    <cfRule type="expression" dxfId="108" priority="97">
      <formula>$A9 = 13302</formula>
    </cfRule>
    <cfRule type="expression" dxfId="107" priority="98">
      <formula>#REF! = "Other"</formula>
    </cfRule>
    <cfRule type="expression" dxfId="106" priority="99">
      <formula>#REF! = "Difference"</formula>
    </cfRule>
    <cfRule type="expression" dxfId="105" priority="100">
      <formula>#REF! = "Net Operating Losses"</formula>
    </cfRule>
    <cfRule type="expression" dxfId="104" priority="101">
      <formula>#REF! = "Temporary Items"</formula>
    </cfRule>
    <cfRule type="expression" dxfId="103" priority="102">
      <formula>#REF! = "Permanent Items"</formula>
    </cfRule>
    <cfRule type="expression" dxfId="102" priority="103">
      <formula>$A9 = 13300</formula>
    </cfRule>
    <cfRule type="expression" dxfId="101" priority="104">
      <formula>$A9 = 13299</formula>
    </cfRule>
    <cfRule type="expression" dxfId="100" priority="105">
      <formula>$A9 = 13103</formula>
    </cfRule>
    <cfRule type="expression" dxfId="99" priority="106">
      <formula>$A9 = 13101</formula>
    </cfRule>
    <cfRule type="expression" dxfId="98" priority="107">
      <formula>$A9 = 13100</formula>
    </cfRule>
    <cfRule type="expression" dxfId="97" priority="108">
      <formula>$A9 = 13010</formula>
    </cfRule>
    <cfRule type="expression" dxfId="96" priority="109">
      <formula>$A9 = 12999</formula>
    </cfRule>
    <cfRule type="expression" dxfId="95" priority="110">
      <formula>$A9 = 11999</formula>
    </cfRule>
    <cfRule type="expression" dxfId="94" priority="111">
      <formula>$A9 = 10999</formula>
    </cfRule>
  </conditionalFormatting>
  <conditionalFormatting sqref="B10:B43 B45:B49">
    <cfRule type="expression" dxfId="93" priority="78">
      <formula>$A10 = 13500</formula>
    </cfRule>
    <cfRule type="expression" dxfId="92" priority="79">
      <formula>$A10 = 13499</formula>
    </cfRule>
    <cfRule type="expression" dxfId="91" priority="80">
      <formula>$A10 = 13302</formula>
    </cfRule>
    <cfRule type="expression" dxfId="90" priority="81">
      <formula>#REF! = "Other"</formula>
    </cfRule>
    <cfRule type="expression" dxfId="89" priority="82">
      <formula>#REF! = "Difference"</formula>
    </cfRule>
    <cfRule type="expression" dxfId="88" priority="83">
      <formula>#REF! = "Net Operating Losses"</formula>
    </cfRule>
    <cfRule type="expression" dxfId="87" priority="84">
      <formula>#REF! = "Temporary Items"</formula>
    </cfRule>
    <cfRule type="expression" dxfId="86" priority="85">
      <formula>#REF! = "Permanent Items"</formula>
    </cfRule>
    <cfRule type="expression" dxfId="85" priority="86">
      <formula>$A10 = 13300</formula>
    </cfRule>
    <cfRule type="expression" dxfId="84" priority="87">
      <formula>$A10 = 13299</formula>
    </cfRule>
    <cfRule type="expression" dxfId="83" priority="88">
      <formula>$A10 = 13103</formula>
    </cfRule>
    <cfRule type="expression" dxfId="82" priority="89">
      <formula>$A10 = 13101</formula>
    </cfRule>
    <cfRule type="expression" dxfId="81" priority="90">
      <formula>$A10 = 13100</formula>
    </cfRule>
    <cfRule type="expression" dxfId="80" priority="91">
      <formula>$A10 = 13010</formula>
    </cfRule>
    <cfRule type="expression" dxfId="79" priority="92">
      <formula>$A10 = 12999</formula>
    </cfRule>
    <cfRule type="expression" dxfId="78" priority="93">
      <formula>$A10 = 11999</formula>
    </cfRule>
    <cfRule type="expression" dxfId="77" priority="94">
      <formula>$A10 = 10999</formula>
    </cfRule>
  </conditionalFormatting>
  <conditionalFormatting sqref="B8">
    <cfRule type="expression" dxfId="76" priority="61">
      <formula>$A8 = 13500</formula>
    </cfRule>
    <cfRule type="expression" dxfId="75" priority="62">
      <formula>$A8 = 13499</formula>
    </cfRule>
    <cfRule type="expression" dxfId="74" priority="63">
      <formula>$A8 = 13302</formula>
    </cfRule>
    <cfRule type="expression" dxfId="73" priority="64">
      <formula>#REF! = "Other"</formula>
    </cfRule>
    <cfRule type="expression" dxfId="72" priority="65">
      <formula>#REF! = "Difference"</formula>
    </cfRule>
    <cfRule type="expression" dxfId="71" priority="66">
      <formula>#REF! = "Net Operating Losses"</formula>
    </cfRule>
    <cfRule type="expression" dxfId="70" priority="67">
      <formula>#REF! = "Temporary Items"</formula>
    </cfRule>
    <cfRule type="expression" dxfId="69" priority="68">
      <formula>#REF! = "Permanent Items"</formula>
    </cfRule>
    <cfRule type="expression" dxfId="68" priority="69">
      <formula>$A8 = 13300</formula>
    </cfRule>
    <cfRule type="expression" dxfId="67" priority="70">
      <formula>$A8 = 13299</formula>
    </cfRule>
    <cfRule type="expression" dxfId="66" priority="71">
      <formula>$A8 = 13103</formula>
    </cfRule>
    <cfRule type="expression" dxfId="65" priority="72">
      <formula>$A8 = 13101</formula>
    </cfRule>
    <cfRule type="expression" dxfId="64" priority="73">
      <formula>$A8 = 13100</formula>
    </cfRule>
    <cfRule type="expression" dxfId="63" priority="74">
      <formula>$A8 = 13010</formula>
    </cfRule>
    <cfRule type="expression" dxfId="62" priority="75">
      <formula>$A8 = 12999</formula>
    </cfRule>
    <cfRule type="expression" dxfId="61" priority="76">
      <formula>$A8 = 11999</formula>
    </cfRule>
    <cfRule type="expression" dxfId="60" priority="77">
      <formula>$A8 = 10999</formula>
    </cfRule>
  </conditionalFormatting>
  <conditionalFormatting sqref="A8">
    <cfRule type="expression" dxfId="59" priority="44">
      <formula>$A8 = 13500</formula>
    </cfRule>
    <cfRule type="expression" dxfId="58" priority="45">
      <formula>$A8 = 13499</formula>
    </cfRule>
    <cfRule type="expression" dxfId="57" priority="46">
      <formula>$A8 = 13302</formula>
    </cfRule>
    <cfRule type="expression" dxfId="56" priority="47">
      <formula>#REF! = "Other"</formula>
    </cfRule>
    <cfRule type="expression" dxfId="55" priority="48">
      <formula>#REF! = "Difference"</formula>
    </cfRule>
    <cfRule type="expression" dxfId="54" priority="49">
      <formula>#REF! = "Net Operating Losses"</formula>
    </cfRule>
    <cfRule type="expression" dxfId="53" priority="50">
      <formula>#REF! = "Temporary Items"</formula>
    </cfRule>
    <cfRule type="expression" dxfId="52" priority="51">
      <formula>#REF! = "Permanent Items"</formula>
    </cfRule>
    <cfRule type="expression" dxfId="51" priority="52">
      <formula>$A8 = 13300</formula>
    </cfRule>
    <cfRule type="expression" dxfId="50" priority="53">
      <formula>$A8 = 13299</formula>
    </cfRule>
    <cfRule type="expression" dxfId="49" priority="54">
      <formula>$A8 = 13103</formula>
    </cfRule>
    <cfRule type="expression" dxfId="48" priority="55">
      <formula>$A8 = 13101</formula>
    </cfRule>
    <cfRule type="expression" dxfId="47" priority="56">
      <formula>$A8 = 13100</formula>
    </cfRule>
    <cfRule type="expression" dxfId="46" priority="57">
      <formula>$A8 = 13010</formula>
    </cfRule>
    <cfRule type="expression" dxfId="45" priority="58">
      <formula>$A8 = 12999</formula>
    </cfRule>
    <cfRule type="expression" dxfId="44" priority="59">
      <formula>$A8 = 11999</formula>
    </cfRule>
    <cfRule type="expression" dxfId="43" priority="60">
      <formula>$A8 = 10999</formula>
    </cfRule>
  </conditionalFormatting>
  <conditionalFormatting sqref="A44">
    <cfRule type="expression" dxfId="42" priority="27">
      <formula>$A44 = 13500</formula>
    </cfRule>
    <cfRule type="expression" dxfId="41" priority="28">
      <formula>$A44 = 13499</formula>
    </cfRule>
    <cfRule type="expression" dxfId="40" priority="29">
      <formula>$A44 = 13302</formula>
    </cfRule>
    <cfRule type="expression" dxfId="39" priority="30">
      <formula>#REF! = "Other"</formula>
    </cfRule>
    <cfRule type="expression" dxfId="38" priority="31">
      <formula>#REF! = "Difference"</formula>
    </cfRule>
    <cfRule type="expression" dxfId="37" priority="32">
      <formula>#REF! = "Net Operating Losses"</formula>
    </cfRule>
    <cfRule type="expression" dxfId="36" priority="33">
      <formula>#REF! = "Temporary Items"</formula>
    </cfRule>
    <cfRule type="expression" dxfId="35" priority="34">
      <formula>#REF! = "Permanent Items"</formula>
    </cfRule>
    <cfRule type="expression" dxfId="34" priority="35">
      <formula>$A44 = 13300</formula>
    </cfRule>
    <cfRule type="expression" dxfId="33" priority="36">
      <formula>$A44 = 13299</formula>
    </cfRule>
    <cfRule type="expression" dxfId="32" priority="37">
      <formula>$A44 = 13103</formula>
    </cfRule>
    <cfRule type="expression" dxfId="31" priority="38">
      <formula>$A44 = 13101</formula>
    </cfRule>
    <cfRule type="expression" dxfId="30" priority="39">
      <formula>$A44 = 13100</formula>
    </cfRule>
    <cfRule type="expression" dxfId="29" priority="40">
      <formula>$A44 = 13010</formula>
    </cfRule>
    <cfRule type="expression" dxfId="28" priority="41">
      <formula>$A44 = 12999</formula>
    </cfRule>
    <cfRule type="expression" dxfId="27" priority="42">
      <formula>$A44 = 11999</formula>
    </cfRule>
    <cfRule type="expression" dxfId="26" priority="43">
      <formula>$A44 = 10999</formula>
    </cfRule>
  </conditionalFormatting>
  <conditionalFormatting sqref="B44">
    <cfRule type="expression" dxfId="25" priority="10">
      <formula>$A44 = 13500</formula>
    </cfRule>
    <cfRule type="expression" dxfId="24" priority="11">
      <formula>$A44 = 13499</formula>
    </cfRule>
    <cfRule type="expression" dxfId="23" priority="12">
      <formula>$A44 = 13302</formula>
    </cfRule>
    <cfRule type="expression" dxfId="22" priority="13">
      <formula>#REF! = "Other"</formula>
    </cfRule>
    <cfRule type="expression" dxfId="21" priority="14">
      <formula>#REF! = "Difference"</formula>
    </cfRule>
    <cfRule type="expression" dxfId="20" priority="15">
      <formula>#REF! = "Net Operating Losses"</formula>
    </cfRule>
    <cfRule type="expression" dxfId="19" priority="16">
      <formula>#REF! = "Temporary Items"</formula>
    </cfRule>
    <cfRule type="expression" dxfId="18" priority="17">
      <formula>#REF! = "Permanent Items"</formula>
    </cfRule>
    <cfRule type="expression" dxfId="17" priority="18">
      <formula>$A44 = 13300</formula>
    </cfRule>
    <cfRule type="expression" dxfId="16" priority="19">
      <formula>$A44 = 13299</formula>
    </cfRule>
    <cfRule type="expression" dxfId="15" priority="20">
      <formula>$A44 = 13103</formula>
    </cfRule>
    <cfRule type="expression" dxfId="14" priority="21">
      <formula>$A44 = 13101</formula>
    </cfRule>
    <cfRule type="expression" dxfId="13" priority="22">
      <formula>$A44 = 13100</formula>
    </cfRule>
    <cfRule type="expression" dxfId="12" priority="23">
      <formula>$A44 = 13010</formula>
    </cfRule>
    <cfRule type="expression" dxfId="11" priority="24">
      <formula>$A44 = 12999</formula>
    </cfRule>
    <cfRule type="expression" dxfId="10" priority="25">
      <formula>$A44 = 11999</formula>
    </cfRule>
    <cfRule type="expression" dxfId="9" priority="26">
      <formula>$A44 = 10999</formula>
    </cfRule>
  </conditionalFormatting>
  <conditionalFormatting sqref="U7:X48">
    <cfRule type="expression" dxfId="8" priority="2">
      <formula>$C7 = ""</formula>
    </cfRule>
    <cfRule type="expression" dxfId="7" priority="3">
      <formula>$C7 = 14401</formula>
    </cfRule>
    <cfRule type="expression" dxfId="6" priority="4">
      <formula>$C7 = 14400</formula>
    </cfRule>
    <cfRule type="expression" dxfId="5" priority="5">
      <formula>$C7 = 14399</formula>
    </cfRule>
    <cfRule type="expression" dxfId="4" priority="6">
      <formula>$C7 = 14299</formula>
    </cfRule>
    <cfRule type="expression" dxfId="3" priority="7">
      <formula>$C7 = 14200</formula>
    </cfRule>
    <cfRule type="expression" dxfId="2" priority="8">
      <formula>$C7 = 14199</formula>
    </cfRule>
    <cfRule type="expression" dxfId="1" priority="9">
      <formula>$C7 = 14099</formula>
    </cfRule>
  </conditionalFormatting>
  <conditionalFormatting sqref="U7:X48">
    <cfRule type="expression" dxfId="0" priority="1">
      <formula>$C7 &lt;&gt;""</formula>
    </cfRule>
  </conditionalFormatting>
  <dataValidations count="3">
    <dataValidation type="list" allowBlank="1" showInputMessage="1" showErrorMessage="1" sqref="W48" xr:uid="{7D291CC5-EC65-4F98-8F80-22B9BB5264D4}">
      <formula1>$V$7:$V$9</formula1>
    </dataValidation>
    <dataValidation type="list" allowBlank="1" showInputMessage="1" showErrorMessage="1" sqref="W8:W47" xr:uid="{35F1D80A-E8DD-47DB-987F-5DA2A8818819}">
      <formula1>$V$7:$V$10</formula1>
    </dataValidation>
    <dataValidation type="list" showInputMessage="1" showErrorMessage="1" sqref="V8:V48" xr:uid="{A372D319-CFD7-461C-A910-60015CA2439F}">
      <formula1>$V$5:$V$6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DEBF-0326-40EE-BE8F-26B092923F58}">
  <sheetPr codeName="Sheet12">
    <pageSetUpPr fitToPage="1"/>
  </sheetPr>
  <dimension ref="A1:Y116"/>
  <sheetViews>
    <sheetView showGridLines="0" zoomScale="110" zoomScaleNormal="110" workbookViewId="0">
      <pane xSplit="1" ySplit="15" topLeftCell="B23" activePane="bottomRight" state="frozenSplit"/>
      <selection activeCell="C6" sqref="C6:H6"/>
      <selection pane="topRight" activeCell="C6" sqref="C6:H6"/>
      <selection pane="bottomLeft" activeCell="C6" sqref="C6:H6"/>
      <selection pane="bottomRight" activeCell="C6" sqref="C6:H6"/>
    </sheetView>
  </sheetViews>
  <sheetFormatPr defaultColWidth="9.109375" defaultRowHeight="10.199999999999999" outlineLevelRow="1" x14ac:dyDescent="0.2"/>
  <cols>
    <col min="1" max="1" width="32.88671875" style="3" customWidth="1"/>
    <col min="2" max="3" width="11.6640625" style="21" customWidth="1"/>
    <col min="4" max="4" width="13.33203125" style="21" customWidth="1"/>
    <col min="5" max="5" width="11.6640625" style="22" customWidth="1"/>
    <col min="6" max="7" width="13.44140625" style="21" customWidth="1"/>
    <col min="8" max="8" width="9" style="22" customWidth="1"/>
    <col min="9" max="10" width="11.5546875" style="21" customWidth="1"/>
    <col min="11" max="11" width="12.88671875" style="21" customWidth="1"/>
    <col min="12" max="12" width="10.109375" style="22" customWidth="1"/>
    <col min="13" max="13" width="11.109375" style="21" bestFit="1" customWidth="1"/>
    <col min="14" max="14" width="10.44140625" style="21" customWidth="1"/>
    <col min="15" max="15" width="4.44140625" style="3" customWidth="1"/>
    <col min="16" max="18" width="13" style="3" customWidth="1"/>
    <col min="19" max="19" width="5.33203125" style="3" customWidth="1"/>
    <col min="20" max="20" width="18.33203125" style="3" customWidth="1"/>
    <col min="21" max="21" width="17.6640625" style="3" customWidth="1"/>
    <col min="22" max="22" width="5.33203125" style="3" customWidth="1"/>
    <col min="23" max="23" width="19.6640625" style="3" customWidth="1"/>
    <col min="24" max="24" width="21.33203125" style="3" customWidth="1"/>
    <col min="25" max="25" width="26.5546875" style="3" customWidth="1"/>
    <col min="26" max="26" width="9.5546875" style="3" bestFit="1" customWidth="1"/>
    <col min="27" max="16384" width="9.109375" style="3"/>
  </cols>
  <sheetData>
    <row r="1" spans="1:25" ht="15.6" x14ac:dyDescent="0.3">
      <c r="A1" s="1" t="str">
        <f>'[1]Journal Entries'!A1</f>
        <v>[Client Name]</v>
      </c>
      <c r="B1" s="2"/>
      <c r="C1" s="2"/>
      <c r="D1" s="2"/>
      <c r="E1" s="2"/>
      <c r="F1" s="2"/>
      <c r="G1" s="2"/>
      <c r="H1" s="2"/>
      <c r="I1" s="2"/>
      <c r="J1" s="2"/>
      <c r="K1" s="2"/>
      <c r="L1" s="2"/>
      <c r="M1" s="2"/>
      <c r="N1" s="2"/>
      <c r="O1" s="2"/>
      <c r="P1" s="2"/>
      <c r="Q1" s="2"/>
      <c r="R1" s="2"/>
      <c r="S1" s="2"/>
      <c r="T1" s="2"/>
      <c r="U1" s="2"/>
    </row>
    <row r="2" spans="1:25" ht="15.6" x14ac:dyDescent="0.3">
      <c r="A2" s="1" t="s">
        <v>0</v>
      </c>
      <c r="B2" s="4"/>
      <c r="C2" s="4"/>
      <c r="D2" s="4"/>
      <c r="E2" s="4"/>
      <c r="F2" s="4"/>
      <c r="G2" s="4"/>
      <c r="H2" s="4"/>
      <c r="I2" s="4"/>
      <c r="J2" s="4"/>
      <c r="K2" s="4"/>
      <c r="L2" s="4"/>
      <c r="M2" s="4"/>
      <c r="N2" s="4"/>
      <c r="O2" s="4"/>
      <c r="P2" s="4"/>
      <c r="Q2" s="4"/>
      <c r="R2" s="4"/>
      <c r="S2" s="4"/>
      <c r="T2" s="4"/>
      <c r="U2" s="4"/>
    </row>
    <row r="3" spans="1:25" ht="15.6" x14ac:dyDescent="0.3">
      <c r="A3" s="5" t="s">
        <v>1</v>
      </c>
      <c r="B3" s="6"/>
      <c r="C3" s="6"/>
      <c r="D3" s="6"/>
      <c r="E3" s="6"/>
      <c r="F3" s="6"/>
      <c r="G3" s="6"/>
      <c r="H3" s="6"/>
      <c r="I3" s="6"/>
      <c r="J3" s="6"/>
      <c r="K3" s="6"/>
      <c r="L3" s="6"/>
      <c r="M3" s="6"/>
      <c r="N3" s="6"/>
      <c r="O3" s="6"/>
      <c r="P3" s="6"/>
      <c r="Q3" s="6"/>
      <c r="R3" s="6"/>
      <c r="S3" s="6"/>
      <c r="T3" s="6"/>
      <c r="U3" s="6"/>
    </row>
    <row r="4" spans="1:25" ht="17.399999999999999" x14ac:dyDescent="0.3">
      <c r="A4" s="7"/>
      <c r="B4" s="7"/>
      <c r="C4" s="7"/>
      <c r="D4" s="7"/>
      <c r="E4" s="7"/>
      <c r="F4" s="7"/>
      <c r="G4" s="7"/>
      <c r="H4" s="7"/>
      <c r="I4" s="7"/>
      <c r="J4" s="7"/>
      <c r="K4" s="7"/>
      <c r="L4" s="7"/>
      <c r="M4" s="7"/>
      <c r="N4" s="7"/>
      <c r="O4" s="7"/>
      <c r="P4" s="7"/>
      <c r="Q4" s="7"/>
      <c r="R4" s="7"/>
      <c r="S4" s="7"/>
      <c r="T4" s="7"/>
      <c r="U4" s="7"/>
    </row>
    <row r="5" spans="1:25" ht="17.399999999999999" x14ac:dyDescent="0.3">
      <c r="A5" s="8"/>
      <c r="B5" s="8"/>
      <c r="C5" s="8"/>
      <c r="D5" s="8"/>
      <c r="E5" s="8"/>
      <c r="F5" s="8"/>
      <c r="G5" s="8"/>
      <c r="H5" s="8"/>
      <c r="I5" s="8"/>
      <c r="J5" s="8"/>
      <c r="K5" s="8"/>
      <c r="L5" s="8"/>
      <c r="M5" s="8"/>
      <c r="N5" s="8"/>
      <c r="O5" s="8"/>
      <c r="P5" s="8"/>
      <c r="Q5" s="8"/>
      <c r="R5" s="8"/>
      <c r="S5" s="8"/>
      <c r="T5" s="8"/>
      <c r="U5" s="8"/>
    </row>
    <row r="6" spans="1:25" ht="18.75" customHeight="1" x14ac:dyDescent="0.3">
      <c r="A6" s="8"/>
      <c r="B6" s="9" t="s">
        <v>2</v>
      </c>
      <c r="C6" s="9"/>
      <c r="D6" s="9"/>
      <c r="E6" s="9"/>
      <c r="F6" s="9"/>
      <c r="G6" s="9"/>
      <c r="H6" s="8"/>
      <c r="I6" s="10" t="s">
        <v>3</v>
      </c>
      <c r="J6" s="11"/>
      <c r="K6" s="11"/>
      <c r="L6" s="11"/>
      <c r="M6" s="11"/>
      <c r="N6" s="12"/>
      <c r="O6" s="8"/>
      <c r="P6" s="13" t="s">
        <v>4</v>
      </c>
      <c r="Q6" s="13"/>
      <c r="R6" s="13"/>
      <c r="S6" s="8"/>
      <c r="T6" s="9" t="s">
        <v>5</v>
      </c>
      <c r="U6" s="13" t="s">
        <v>6</v>
      </c>
      <c r="W6" s="9" t="s">
        <v>7</v>
      </c>
      <c r="X6" s="13" t="s">
        <v>8</v>
      </c>
    </row>
    <row r="7" spans="1:25" ht="18.75" customHeight="1" x14ac:dyDescent="0.3">
      <c r="A7" s="8"/>
      <c r="B7" s="9"/>
      <c r="C7" s="9"/>
      <c r="D7" s="9"/>
      <c r="E7" s="9"/>
      <c r="F7" s="9"/>
      <c r="G7" s="9"/>
      <c r="H7" s="8"/>
      <c r="I7" s="14"/>
      <c r="J7" s="15"/>
      <c r="K7" s="15"/>
      <c r="L7" s="15"/>
      <c r="M7" s="15"/>
      <c r="N7" s="16"/>
      <c r="O7" s="8"/>
      <c r="P7" s="13"/>
      <c r="Q7" s="13"/>
      <c r="R7" s="13"/>
      <c r="S7" s="8"/>
      <c r="T7" s="9"/>
      <c r="U7" s="13"/>
      <c r="W7" s="9"/>
      <c r="X7" s="13"/>
    </row>
    <row r="8" spans="1:25" ht="17.399999999999999" x14ac:dyDescent="0.3">
      <c r="A8" s="8"/>
      <c r="B8" s="9"/>
      <c r="C8" s="9"/>
      <c r="D8" s="9"/>
      <c r="E8" s="9"/>
      <c r="F8" s="9"/>
      <c r="G8" s="9"/>
      <c r="H8" s="8"/>
      <c r="I8" s="14"/>
      <c r="J8" s="15"/>
      <c r="K8" s="15"/>
      <c r="L8" s="15"/>
      <c r="M8" s="15"/>
      <c r="N8" s="16"/>
      <c r="O8" s="8"/>
      <c r="P8" s="13"/>
      <c r="Q8" s="13"/>
      <c r="R8" s="13"/>
      <c r="S8" s="8"/>
      <c r="T8" s="9"/>
      <c r="U8" s="13"/>
      <c r="W8" s="9"/>
      <c r="X8" s="13"/>
    </row>
    <row r="9" spans="1:25" ht="17.399999999999999" x14ac:dyDescent="0.3">
      <c r="A9" s="8"/>
      <c r="B9" s="9"/>
      <c r="C9" s="9"/>
      <c r="D9" s="9"/>
      <c r="E9" s="9"/>
      <c r="F9" s="9"/>
      <c r="G9" s="9"/>
      <c r="H9" s="8"/>
      <c r="I9" s="17"/>
      <c r="J9" s="18"/>
      <c r="K9" s="18"/>
      <c r="L9" s="18"/>
      <c r="M9" s="18"/>
      <c r="N9" s="19"/>
      <c r="O9" s="8"/>
      <c r="P9" s="13"/>
      <c r="Q9" s="13"/>
      <c r="R9" s="13"/>
      <c r="S9" s="8"/>
      <c r="T9" s="9"/>
      <c r="U9" s="13"/>
      <c r="W9" s="9"/>
      <c r="X9" s="13"/>
    </row>
    <row r="10" spans="1:25" ht="12.75" customHeight="1" x14ac:dyDescent="0.25">
      <c r="A10" s="20"/>
      <c r="O10" s="23"/>
      <c r="U10" s="24" t="s">
        <v>9</v>
      </c>
    </row>
    <row r="11" spans="1:25" ht="12" x14ac:dyDescent="0.35">
      <c r="A11" s="25"/>
      <c r="B11" s="26" t="s">
        <v>10</v>
      </c>
      <c r="C11" s="27"/>
      <c r="D11" s="27"/>
      <c r="E11" s="28"/>
      <c r="F11" s="29"/>
      <c r="G11" s="27"/>
      <c r="H11" s="30"/>
      <c r="I11" s="26" t="s">
        <v>11</v>
      </c>
      <c r="J11" s="27"/>
      <c r="K11" s="27"/>
      <c r="L11" s="28"/>
      <c r="M11" s="29"/>
      <c r="N11" s="27"/>
      <c r="O11" s="23"/>
      <c r="P11" s="28" t="s">
        <v>12</v>
      </c>
      <c r="Q11" s="28" t="s">
        <v>12</v>
      </c>
      <c r="R11" s="28" t="s">
        <v>13</v>
      </c>
      <c r="T11" s="24" t="s">
        <v>14</v>
      </c>
      <c r="U11" s="24" t="s">
        <v>15</v>
      </c>
    </row>
    <row r="12" spans="1:25" ht="11.25" customHeight="1" x14ac:dyDescent="0.2">
      <c r="A12" s="25"/>
      <c r="B12" s="31" t="s">
        <v>16</v>
      </c>
      <c r="C12" s="27"/>
      <c r="D12" s="24" t="s">
        <v>17</v>
      </c>
      <c r="E12" s="30" t="s">
        <v>14</v>
      </c>
      <c r="F12" s="31" t="s">
        <v>18</v>
      </c>
      <c r="G12" s="27"/>
      <c r="H12" s="30"/>
      <c r="I12" s="31" t="s">
        <v>19</v>
      </c>
      <c r="J12" s="27"/>
      <c r="K12" s="24" t="s">
        <v>17</v>
      </c>
      <c r="L12" s="30" t="s">
        <v>14</v>
      </c>
      <c r="M12" s="31" t="s">
        <v>18</v>
      </c>
      <c r="N12" s="27"/>
      <c r="O12" s="23"/>
      <c r="P12" s="30" t="s">
        <v>20</v>
      </c>
      <c r="Q12" s="30" t="s">
        <v>21</v>
      </c>
      <c r="R12" s="30" t="s">
        <v>22</v>
      </c>
      <c r="T12" s="24" t="s">
        <v>23</v>
      </c>
      <c r="U12" s="24" t="s">
        <v>24</v>
      </c>
      <c r="W12" s="32" t="s">
        <v>25</v>
      </c>
      <c r="X12" s="32" t="s">
        <v>9</v>
      </c>
      <c r="Y12" s="32" t="s">
        <v>26</v>
      </c>
    </row>
    <row r="13" spans="1:25" s="35" customFormat="1" ht="11.25" customHeight="1" x14ac:dyDescent="0.2">
      <c r="A13" s="33" t="s">
        <v>27</v>
      </c>
      <c r="B13" s="32" t="s">
        <v>28</v>
      </c>
      <c r="C13" s="32" t="s">
        <v>14</v>
      </c>
      <c r="D13" s="32" t="s">
        <v>29</v>
      </c>
      <c r="E13" s="34" t="s">
        <v>30</v>
      </c>
      <c r="F13" s="32" t="s">
        <v>31</v>
      </c>
      <c r="G13" s="32" t="s">
        <v>32</v>
      </c>
      <c r="H13" s="34"/>
      <c r="I13" s="32" t="s">
        <v>28</v>
      </c>
      <c r="J13" s="32" t="s">
        <v>14</v>
      </c>
      <c r="K13" s="32" t="s">
        <v>29</v>
      </c>
      <c r="L13" s="34" t="s">
        <v>30</v>
      </c>
      <c r="M13" s="32" t="s">
        <v>31</v>
      </c>
      <c r="N13" s="32" t="s">
        <v>32</v>
      </c>
      <c r="O13" s="23"/>
      <c r="P13" s="34" t="s">
        <v>29</v>
      </c>
      <c r="Q13" s="34" t="s">
        <v>33</v>
      </c>
      <c r="R13" s="34" t="s">
        <v>34</v>
      </c>
      <c r="T13" s="32" t="s">
        <v>35</v>
      </c>
      <c r="U13" s="32" t="s">
        <v>36</v>
      </c>
    </row>
    <row r="14" spans="1:25" x14ac:dyDescent="0.2">
      <c r="D14" s="36" t="s">
        <v>37</v>
      </c>
      <c r="E14" s="21"/>
      <c r="K14" s="36" t="s">
        <v>37</v>
      </c>
      <c r="O14" s="23"/>
      <c r="P14" s="36" t="s">
        <v>37</v>
      </c>
      <c r="Q14" s="37" t="s">
        <v>38</v>
      </c>
      <c r="R14" s="37" t="s">
        <v>38</v>
      </c>
    </row>
    <row r="15" spans="1:25" x14ac:dyDescent="0.2">
      <c r="A15" s="38"/>
      <c r="D15" s="36" t="s">
        <v>39</v>
      </c>
      <c r="K15" s="36" t="s">
        <v>39</v>
      </c>
      <c r="L15" s="21"/>
      <c r="O15" s="23"/>
      <c r="P15" s="36" t="s">
        <v>39</v>
      </c>
      <c r="Q15" s="37" t="s">
        <v>40</v>
      </c>
      <c r="R15" s="37" t="s">
        <v>40</v>
      </c>
    </row>
    <row r="16" spans="1:25" x14ac:dyDescent="0.2">
      <c r="A16" s="38"/>
      <c r="E16" s="39">
        <v>0.26</v>
      </c>
      <c r="L16" s="40">
        <f>'[1]Step 3 - Tax Rates'!I33</f>
        <v>0.26500000000000001</v>
      </c>
    </row>
    <row r="17" spans="1:25" x14ac:dyDescent="0.2">
      <c r="A17" s="41" t="s">
        <v>41</v>
      </c>
      <c r="B17" s="42">
        <f>'[1]2018 TWP '!C24</f>
        <v>3000000</v>
      </c>
      <c r="C17" s="42">
        <f>'[1]2018 TWP '!D24</f>
        <v>3500000</v>
      </c>
      <c r="D17" s="43">
        <f>C17-B17</f>
        <v>500000</v>
      </c>
      <c r="E17" s="44">
        <f>$E$16</f>
        <v>0.26</v>
      </c>
      <c r="F17" s="43">
        <f t="shared" ref="F17:F24" si="0">IF(E17*D17&gt;0,E17*D17,0)</f>
        <v>130000</v>
      </c>
      <c r="G17" s="43">
        <f t="shared" ref="G17:G24" si="1">IF(E17*D17&lt;0,E17*D17,0)</f>
        <v>0</v>
      </c>
      <c r="I17" s="42">
        <f>'[1]Trial Balances'!C13+'[1]Trial Balances'!C14</f>
        <v>4500000</v>
      </c>
      <c r="J17" s="42">
        <f>'[1]CCA Sch'!D15</f>
        <v>4600000</v>
      </c>
      <c r="K17" s="43">
        <f t="shared" ref="K17:K24" si="2">J17-I17</f>
        <v>100000</v>
      </c>
      <c r="L17" s="44">
        <f t="shared" ref="L17:L18" si="3">$L$16</f>
        <v>0.26500000000000001</v>
      </c>
      <c r="M17" s="43">
        <f t="shared" ref="M17:M24" si="4">IF(L17*K17&gt;0,L17*K17,0)</f>
        <v>26500</v>
      </c>
      <c r="N17" s="43">
        <f t="shared" ref="N17:N24" si="5">IF(L17*K17&lt;0,L17*K17,0)</f>
        <v>0</v>
      </c>
      <c r="O17" s="45"/>
      <c r="P17" s="46">
        <f t="shared" ref="P17:P18" si="6">K17-D17</f>
        <v>-400000</v>
      </c>
      <c r="Q17" s="46">
        <f t="shared" ref="Q17:Q24" si="7">-(M17+N17-F17-G17)</f>
        <v>103500</v>
      </c>
      <c r="R17" s="46">
        <f t="shared" ref="R17:R24" si="8">(E17-L17)*D17</f>
        <v>-2500.0000000000023</v>
      </c>
      <c r="T17" s="47">
        <f>-('[1]Step 1 - Current Taxes'!F70+'[1]Step 1 - Current Taxes'!F69+'[1]Step 1 - Current Taxes'!F68)</f>
        <v>-400000</v>
      </c>
      <c r="U17" s="46">
        <f>P17-T17</f>
        <v>0</v>
      </c>
      <c r="W17" s="47"/>
      <c r="X17" s="46">
        <f>U17-W17</f>
        <v>0</v>
      </c>
      <c r="Y17" s="48"/>
    </row>
    <row r="18" spans="1:25" x14ac:dyDescent="0.2">
      <c r="A18" s="41" t="s">
        <v>42</v>
      </c>
      <c r="B18" s="42"/>
      <c r="C18" s="42"/>
      <c r="D18" s="43">
        <f>C18-B18</f>
        <v>0</v>
      </c>
      <c r="E18" s="44">
        <f>$E$16</f>
        <v>0.26</v>
      </c>
      <c r="F18" s="43">
        <f t="shared" si="0"/>
        <v>0</v>
      </c>
      <c r="G18" s="43">
        <f t="shared" si="1"/>
        <v>0</v>
      </c>
      <c r="I18" s="42"/>
      <c r="J18" s="42"/>
      <c r="K18" s="43">
        <f t="shared" si="2"/>
        <v>0</v>
      </c>
      <c r="L18" s="44">
        <f t="shared" si="3"/>
        <v>0.26500000000000001</v>
      </c>
      <c r="M18" s="43">
        <f t="shared" si="4"/>
        <v>0</v>
      </c>
      <c r="N18" s="43">
        <f t="shared" si="5"/>
        <v>0</v>
      </c>
      <c r="O18" s="45"/>
      <c r="P18" s="46">
        <f t="shared" si="6"/>
        <v>0</v>
      </c>
      <c r="Q18" s="46">
        <f t="shared" si="7"/>
        <v>0</v>
      </c>
      <c r="R18" s="46">
        <f t="shared" si="8"/>
        <v>0</v>
      </c>
      <c r="T18" s="47"/>
      <c r="U18" s="46">
        <f t="shared" ref="U18:U24" si="9">P18-T18</f>
        <v>0</v>
      </c>
      <c r="W18" s="47"/>
      <c r="X18" s="46">
        <f t="shared" ref="X18:X33" si="10">U18-W18</f>
        <v>0</v>
      </c>
      <c r="Y18" s="48"/>
    </row>
    <row r="19" spans="1:25" x14ac:dyDescent="0.2">
      <c r="A19" s="41" t="s">
        <v>43</v>
      </c>
      <c r="B19" s="42"/>
      <c r="C19" s="42"/>
      <c r="D19" s="43">
        <f>C19-B19</f>
        <v>0</v>
      </c>
      <c r="E19" s="44">
        <f>$E$16</f>
        <v>0.26</v>
      </c>
      <c r="F19" s="43">
        <f t="shared" si="0"/>
        <v>0</v>
      </c>
      <c r="G19" s="43">
        <f t="shared" si="1"/>
        <v>0</v>
      </c>
      <c r="I19" s="42"/>
      <c r="J19" s="42"/>
      <c r="K19" s="43">
        <f t="shared" si="2"/>
        <v>0</v>
      </c>
      <c r="L19" s="44">
        <f>$L$16</f>
        <v>0.26500000000000001</v>
      </c>
      <c r="M19" s="43">
        <f t="shared" si="4"/>
        <v>0</v>
      </c>
      <c r="N19" s="43">
        <f t="shared" si="5"/>
        <v>0</v>
      </c>
      <c r="O19" s="45"/>
      <c r="P19" s="46">
        <f>K19-D19</f>
        <v>0</v>
      </c>
      <c r="Q19" s="46">
        <f t="shared" si="7"/>
        <v>0</v>
      </c>
      <c r="R19" s="46">
        <f t="shared" si="8"/>
        <v>0</v>
      </c>
      <c r="T19" s="47"/>
      <c r="U19" s="46">
        <f t="shared" si="9"/>
        <v>0</v>
      </c>
      <c r="W19" s="47"/>
      <c r="X19" s="46">
        <f t="shared" si="10"/>
        <v>0</v>
      </c>
      <c r="Y19" s="48"/>
    </row>
    <row r="20" spans="1:25" x14ac:dyDescent="0.2">
      <c r="A20" s="41" t="s">
        <v>44</v>
      </c>
      <c r="B20" s="42"/>
      <c r="C20" s="42"/>
      <c r="D20" s="43">
        <f>C20-B20</f>
        <v>0</v>
      </c>
      <c r="E20" s="44">
        <f>$E$16</f>
        <v>0.26</v>
      </c>
      <c r="F20" s="43">
        <f t="shared" si="0"/>
        <v>0</v>
      </c>
      <c r="G20" s="43">
        <f t="shared" si="1"/>
        <v>0</v>
      </c>
      <c r="I20" s="42"/>
      <c r="J20" s="42"/>
      <c r="K20" s="43">
        <f t="shared" si="2"/>
        <v>0</v>
      </c>
      <c r="L20" s="44">
        <f t="shared" ref="L20:L24" si="11">$L$16</f>
        <v>0.26500000000000001</v>
      </c>
      <c r="M20" s="43">
        <f t="shared" si="4"/>
        <v>0</v>
      </c>
      <c r="N20" s="43">
        <f t="shared" si="5"/>
        <v>0</v>
      </c>
      <c r="O20" s="45"/>
      <c r="P20" s="46">
        <f>K20-D20</f>
        <v>0</v>
      </c>
      <c r="Q20" s="46">
        <f t="shared" si="7"/>
        <v>0</v>
      </c>
      <c r="R20" s="46">
        <f t="shared" si="8"/>
        <v>0</v>
      </c>
      <c r="T20" s="47"/>
      <c r="U20" s="46">
        <f>P20-T20</f>
        <v>0</v>
      </c>
      <c r="W20" s="47"/>
      <c r="X20" s="46">
        <f t="shared" si="10"/>
        <v>0</v>
      </c>
      <c r="Y20" s="48"/>
    </row>
    <row r="21" spans="1:25" x14ac:dyDescent="0.2">
      <c r="A21" s="41" t="s">
        <v>45</v>
      </c>
      <c r="B21" s="42">
        <f>'[1]2018 TWP '!C25</f>
        <v>100000</v>
      </c>
      <c r="C21" s="42">
        <f>'[1]2018 TWP '!D25</f>
        <v>100000</v>
      </c>
      <c r="D21" s="43">
        <f>C21-B21</f>
        <v>0</v>
      </c>
      <c r="E21" s="44">
        <f>$E$16</f>
        <v>0.26</v>
      </c>
      <c r="F21" s="43">
        <f>IF(E21*D21&gt;0,E21*D21,0)</f>
        <v>0</v>
      </c>
      <c r="G21" s="43">
        <f>IF(E21*D21&lt;0,E21*D21,0)</f>
        <v>0</v>
      </c>
      <c r="I21" s="42">
        <f>'[1]Trial Balances'!C16/2</f>
        <v>75000</v>
      </c>
      <c r="J21" s="42">
        <f>C21</f>
        <v>100000</v>
      </c>
      <c r="K21" s="43">
        <f t="shared" si="2"/>
        <v>25000</v>
      </c>
      <c r="L21" s="44">
        <f t="shared" si="11"/>
        <v>0.26500000000000001</v>
      </c>
      <c r="M21" s="43">
        <f>IF(L21*K21&gt;0,L21*K21,0)</f>
        <v>6625</v>
      </c>
      <c r="N21" s="43">
        <f t="shared" si="5"/>
        <v>0</v>
      </c>
      <c r="O21" s="45"/>
      <c r="P21" s="46">
        <f>+IF(L21=L16/2,(K21-D21)*50%,K21-D21)</f>
        <v>25000</v>
      </c>
      <c r="Q21" s="46">
        <f t="shared" si="7"/>
        <v>-6625</v>
      </c>
      <c r="R21" s="46">
        <f t="shared" si="8"/>
        <v>0</v>
      </c>
      <c r="T21" s="47">
        <f>-'[1]Step 1 - Current Taxes'!F85</f>
        <v>25000</v>
      </c>
      <c r="U21" s="46">
        <f>P21-T21</f>
        <v>0</v>
      </c>
      <c r="W21" s="47"/>
      <c r="X21" s="46">
        <f t="shared" si="10"/>
        <v>0</v>
      </c>
      <c r="Y21" s="48"/>
    </row>
    <row r="22" spans="1:25" ht="13.2" x14ac:dyDescent="0.25">
      <c r="A22" s="41" t="s">
        <v>46</v>
      </c>
      <c r="B22" s="42">
        <v>0</v>
      </c>
      <c r="C22" s="49"/>
      <c r="D22" s="43"/>
      <c r="E22" s="44">
        <f t="shared" ref="E22:E82" si="12">$E$16</f>
        <v>0.26</v>
      </c>
      <c r="F22" s="43">
        <f t="shared" si="0"/>
        <v>0</v>
      </c>
      <c r="G22" s="43">
        <f t="shared" si="1"/>
        <v>0</v>
      </c>
      <c r="I22" s="42">
        <f>'[1]Trial Balances'!C19</f>
        <v>-100000</v>
      </c>
      <c r="J22" s="49"/>
      <c r="K22" s="43">
        <f t="shared" si="2"/>
        <v>100000</v>
      </c>
      <c r="L22" s="44">
        <f t="shared" si="11"/>
        <v>0.26500000000000001</v>
      </c>
      <c r="M22" s="43">
        <f t="shared" si="4"/>
        <v>26500</v>
      </c>
      <c r="N22" s="43">
        <f t="shared" si="5"/>
        <v>0</v>
      </c>
      <c r="O22" s="45"/>
      <c r="P22" s="46">
        <f>K22-D22</f>
        <v>100000</v>
      </c>
      <c r="Q22" s="46">
        <f t="shared" si="7"/>
        <v>-26500</v>
      </c>
      <c r="R22" s="46">
        <f t="shared" si="8"/>
        <v>0</v>
      </c>
      <c r="T22" s="47">
        <f>-'[1]Step 1 - Current Taxes'!F73+'[1]Step 1 - Current Taxes'!F74</f>
        <v>100000</v>
      </c>
      <c r="U22" s="46">
        <f>P22-T22</f>
        <v>0</v>
      </c>
      <c r="W22" s="47"/>
      <c r="X22" s="46">
        <f t="shared" si="10"/>
        <v>0</v>
      </c>
      <c r="Y22" s="48"/>
    </row>
    <row r="23" spans="1:25" ht="13.2" x14ac:dyDescent="0.25">
      <c r="A23" s="41" t="s">
        <v>47</v>
      </c>
      <c r="B23" s="42">
        <f>'[1]Trial Balances'!D10</f>
        <v>-25000</v>
      </c>
      <c r="C23" s="49"/>
      <c r="D23" s="43">
        <f>C23-B23</f>
        <v>25000</v>
      </c>
      <c r="E23" s="44">
        <f t="shared" si="12"/>
        <v>0.26</v>
      </c>
      <c r="F23" s="43">
        <f t="shared" si="0"/>
        <v>6500</v>
      </c>
      <c r="G23" s="43">
        <f t="shared" si="1"/>
        <v>0</v>
      </c>
      <c r="I23" s="42">
        <f>'[1]Trial Balances'!C10</f>
        <v>-50000</v>
      </c>
      <c r="J23" s="49"/>
      <c r="K23" s="43">
        <f t="shared" si="2"/>
        <v>50000</v>
      </c>
      <c r="L23" s="44">
        <f t="shared" si="11"/>
        <v>0.26500000000000001</v>
      </c>
      <c r="M23" s="43">
        <f t="shared" si="4"/>
        <v>13250</v>
      </c>
      <c r="N23" s="43">
        <f t="shared" si="5"/>
        <v>0</v>
      </c>
      <c r="O23" s="45"/>
      <c r="P23" s="46">
        <f>K23-D23</f>
        <v>25000</v>
      </c>
      <c r="Q23" s="46">
        <f t="shared" si="7"/>
        <v>-6750</v>
      </c>
      <c r="R23" s="46">
        <f t="shared" si="8"/>
        <v>-125.00000000000011</v>
      </c>
      <c r="T23" s="47">
        <f>-('[1]Step 1 - Current Taxes'!F76+'[1]Step 1 - Current Taxes'!F77)</f>
        <v>25000</v>
      </c>
      <c r="U23" s="46">
        <f t="shared" si="9"/>
        <v>0</v>
      </c>
      <c r="W23" s="47"/>
      <c r="X23" s="46">
        <f t="shared" si="10"/>
        <v>0</v>
      </c>
      <c r="Y23" s="48"/>
    </row>
    <row r="24" spans="1:25" ht="12.75" customHeight="1" x14ac:dyDescent="0.25">
      <c r="A24" s="50" t="s">
        <v>48</v>
      </c>
      <c r="B24" s="42">
        <v>0</v>
      </c>
      <c r="C24" s="49"/>
      <c r="D24" s="43">
        <f>C24-B24</f>
        <v>0</v>
      </c>
      <c r="E24" s="44">
        <f t="shared" si="12"/>
        <v>0.26</v>
      </c>
      <c r="F24" s="43">
        <f t="shared" si="0"/>
        <v>0</v>
      </c>
      <c r="G24" s="43">
        <f t="shared" si="1"/>
        <v>0</v>
      </c>
      <c r="I24" s="42">
        <f>'[1]Trial Balances'!C18</f>
        <v>-100000</v>
      </c>
      <c r="J24" s="49"/>
      <c r="K24" s="43">
        <f t="shared" si="2"/>
        <v>100000</v>
      </c>
      <c r="L24" s="44">
        <f t="shared" si="11"/>
        <v>0.26500000000000001</v>
      </c>
      <c r="M24" s="43">
        <f t="shared" si="4"/>
        <v>26500</v>
      </c>
      <c r="N24" s="43">
        <f t="shared" si="5"/>
        <v>0</v>
      </c>
      <c r="O24" s="45"/>
      <c r="P24" s="46">
        <f>K24-D24</f>
        <v>100000</v>
      </c>
      <c r="Q24" s="46">
        <f t="shared" si="7"/>
        <v>-26500</v>
      </c>
      <c r="R24" s="46">
        <f t="shared" si="8"/>
        <v>0</v>
      </c>
      <c r="T24" s="47">
        <f>-('[1]Step 1 - Current Taxes'!F79+'[1]Step 1 - Current Taxes'!F80)</f>
        <v>50000</v>
      </c>
      <c r="U24" s="46">
        <f t="shared" si="9"/>
        <v>50000</v>
      </c>
      <c r="W24" s="47">
        <f>'[1]Step 2 - Return-to-Provision'!G74</f>
        <v>50000</v>
      </c>
      <c r="X24" s="46">
        <f t="shared" si="10"/>
        <v>0</v>
      </c>
      <c r="Y24" s="48"/>
    </row>
    <row r="25" spans="1:25" x14ac:dyDescent="0.2">
      <c r="A25" s="41"/>
      <c r="B25" s="51"/>
      <c r="C25" s="51"/>
      <c r="D25" s="52"/>
      <c r="E25" s="52"/>
      <c r="F25" s="52"/>
      <c r="G25" s="52"/>
      <c r="H25" s="52"/>
      <c r="I25" s="51"/>
      <c r="J25" s="51"/>
      <c r="K25" s="52"/>
      <c r="L25" s="52"/>
      <c r="M25" s="52"/>
      <c r="N25" s="52"/>
      <c r="O25" s="52"/>
      <c r="P25" s="52"/>
      <c r="Q25" s="52"/>
      <c r="R25" s="52"/>
      <c r="S25" s="52"/>
      <c r="T25" s="51"/>
      <c r="U25" s="52"/>
      <c r="V25" s="53"/>
      <c r="W25" s="51"/>
      <c r="X25" s="46">
        <f t="shared" si="10"/>
        <v>0</v>
      </c>
      <c r="Y25" s="48"/>
    </row>
    <row r="26" spans="1:25" x14ac:dyDescent="0.2">
      <c r="A26" s="54" t="s">
        <v>49</v>
      </c>
      <c r="B26" s="55"/>
      <c r="C26" s="55"/>
      <c r="D26" s="43">
        <f>C26-B26</f>
        <v>0</v>
      </c>
      <c r="E26" s="44"/>
      <c r="F26" s="43"/>
      <c r="G26" s="43"/>
      <c r="I26" s="55"/>
      <c r="J26" s="55"/>
      <c r="K26" s="43"/>
      <c r="L26" s="44"/>
      <c r="M26" s="43"/>
      <c r="N26" s="43"/>
      <c r="O26" s="45"/>
      <c r="P26" s="46"/>
      <c r="Q26" s="46"/>
      <c r="R26" s="46"/>
      <c r="T26" s="56"/>
      <c r="U26" s="46">
        <f t="shared" ref="U26:U82" si="13">P26-T26</f>
        <v>0</v>
      </c>
      <c r="V26" s="53"/>
      <c r="W26" s="56"/>
      <c r="X26" s="46">
        <f t="shared" si="10"/>
        <v>0</v>
      </c>
      <c r="Y26" s="48"/>
    </row>
    <row r="27" spans="1:25" x14ac:dyDescent="0.2">
      <c r="A27" s="41" t="s">
        <v>50</v>
      </c>
      <c r="B27" s="57"/>
      <c r="C27" s="57"/>
      <c r="D27" s="43"/>
      <c r="E27" s="44">
        <f t="shared" si="12"/>
        <v>0.26</v>
      </c>
      <c r="F27" s="43">
        <f>IF(E27*D27&gt;0,E27*D27,0)</f>
        <v>0</v>
      </c>
      <c r="G27" s="43">
        <f t="shared" ref="G27:G82" si="14">IF(E27*D27&lt;0,E27*D27,0)</f>
        <v>0</v>
      </c>
      <c r="I27" s="57"/>
      <c r="J27" s="57"/>
      <c r="K27" s="43">
        <f t="shared" ref="K27:K82" si="15">J27-I27</f>
        <v>0</v>
      </c>
      <c r="L27" s="44">
        <f>$L$16</f>
        <v>0.26500000000000001</v>
      </c>
      <c r="M27" s="43">
        <f t="shared" ref="M27:M31" si="16">IF(L27*K27&gt;0,L27*K27,0)</f>
        <v>0</v>
      </c>
      <c r="N27" s="43">
        <f t="shared" ref="N27:N31" si="17">IF(L27*K27&lt;0,L27*K27,0)</f>
        <v>0</v>
      </c>
      <c r="O27" s="45"/>
      <c r="P27" s="46">
        <f t="shared" ref="P27:P83" si="18">K27-D27</f>
        <v>0</v>
      </c>
      <c r="Q27" s="46">
        <f t="shared" ref="Q27:Q80" si="19">-(M27+N27-F27-G27)</f>
        <v>0</v>
      </c>
      <c r="R27" s="46">
        <f t="shared" ref="R27:R81" si="20">(E27-L27)*D27</f>
        <v>0</v>
      </c>
      <c r="T27" s="58"/>
      <c r="U27" s="46">
        <f t="shared" si="13"/>
        <v>0</v>
      </c>
      <c r="V27" s="53"/>
      <c r="W27" s="58"/>
      <c r="X27" s="46">
        <f t="shared" si="10"/>
        <v>0</v>
      </c>
      <c r="Y27" s="48"/>
    </row>
    <row r="28" spans="1:25" x14ac:dyDescent="0.2">
      <c r="A28" s="41" t="s">
        <v>51</v>
      </c>
      <c r="B28" s="42"/>
      <c r="C28" s="42"/>
      <c r="D28" s="43">
        <f>C28-B28</f>
        <v>0</v>
      </c>
      <c r="E28" s="44">
        <f t="shared" si="12"/>
        <v>0.26</v>
      </c>
      <c r="F28" s="43">
        <f t="shared" ref="F28:F82" si="21">IF(E28*D28&gt;0,E28*D28,0)</f>
        <v>0</v>
      </c>
      <c r="G28" s="43">
        <f t="shared" si="14"/>
        <v>0</v>
      </c>
      <c r="I28" s="42"/>
      <c r="J28" s="42"/>
      <c r="K28" s="43">
        <f t="shared" si="15"/>
        <v>0</v>
      </c>
      <c r="L28" s="44">
        <f>$L$16</f>
        <v>0.26500000000000001</v>
      </c>
      <c r="M28" s="43">
        <f t="shared" si="16"/>
        <v>0</v>
      </c>
      <c r="N28" s="43">
        <f>IF(L28*K28&lt;0,L28*K28,0)</f>
        <v>0</v>
      </c>
      <c r="O28" s="45"/>
      <c r="P28" s="46">
        <f t="shared" si="18"/>
        <v>0</v>
      </c>
      <c r="Q28" s="46">
        <f t="shared" si="19"/>
        <v>0</v>
      </c>
      <c r="R28" s="46">
        <f t="shared" si="20"/>
        <v>0</v>
      </c>
      <c r="T28" s="47"/>
      <c r="U28" s="46">
        <f t="shared" si="13"/>
        <v>0</v>
      </c>
      <c r="V28" s="53"/>
      <c r="W28" s="47"/>
      <c r="X28" s="46">
        <f t="shared" si="10"/>
        <v>0</v>
      </c>
      <c r="Y28" s="48"/>
    </row>
    <row r="29" spans="1:25" x14ac:dyDescent="0.2">
      <c r="A29" s="41" t="s">
        <v>52</v>
      </c>
      <c r="B29" s="42"/>
      <c r="C29" s="42"/>
      <c r="D29" s="43"/>
      <c r="E29" s="44">
        <f>$E$16/2</f>
        <v>0.13</v>
      </c>
      <c r="F29" s="43">
        <f t="shared" si="21"/>
        <v>0</v>
      </c>
      <c r="G29" s="43">
        <f t="shared" si="14"/>
        <v>0</v>
      </c>
      <c r="I29" s="42"/>
      <c r="J29" s="42"/>
      <c r="K29" s="43">
        <f t="shared" si="15"/>
        <v>0</v>
      </c>
      <c r="L29" s="44">
        <f>$L$16/2</f>
        <v>0.13250000000000001</v>
      </c>
      <c r="M29" s="43">
        <f t="shared" si="16"/>
        <v>0</v>
      </c>
      <c r="N29" s="43">
        <f t="shared" si="17"/>
        <v>0</v>
      </c>
      <c r="O29" s="45"/>
      <c r="P29" s="46">
        <f t="shared" si="18"/>
        <v>0</v>
      </c>
      <c r="Q29" s="46">
        <f t="shared" si="19"/>
        <v>0</v>
      </c>
      <c r="R29" s="46">
        <f t="shared" si="20"/>
        <v>0</v>
      </c>
      <c r="T29" s="47"/>
      <c r="U29" s="46">
        <f t="shared" si="13"/>
        <v>0</v>
      </c>
      <c r="V29" s="53"/>
      <c r="W29" s="47"/>
      <c r="X29" s="46">
        <f t="shared" si="10"/>
        <v>0</v>
      </c>
      <c r="Y29" s="48"/>
    </row>
    <row r="30" spans="1:25" x14ac:dyDescent="0.2">
      <c r="A30" s="41" t="s">
        <v>53</v>
      </c>
      <c r="B30" s="42"/>
      <c r="C30" s="42"/>
      <c r="D30" s="43">
        <f>C30-B30</f>
        <v>0</v>
      </c>
      <c r="E30" s="44">
        <f t="shared" si="12"/>
        <v>0.26</v>
      </c>
      <c r="F30" s="43">
        <f t="shared" si="21"/>
        <v>0</v>
      </c>
      <c r="G30" s="43">
        <f t="shared" si="14"/>
        <v>0</v>
      </c>
      <c r="I30" s="42"/>
      <c r="J30" s="42"/>
      <c r="K30" s="43">
        <f t="shared" si="15"/>
        <v>0</v>
      </c>
      <c r="L30" s="44">
        <f t="shared" ref="L30:L82" si="22">$L$16</f>
        <v>0.26500000000000001</v>
      </c>
      <c r="M30" s="43">
        <f t="shared" si="16"/>
        <v>0</v>
      </c>
      <c r="N30" s="43">
        <f t="shared" si="17"/>
        <v>0</v>
      </c>
      <c r="O30" s="45"/>
      <c r="P30" s="46">
        <f t="shared" si="18"/>
        <v>0</v>
      </c>
      <c r="Q30" s="46">
        <f t="shared" si="19"/>
        <v>0</v>
      </c>
      <c r="R30" s="46">
        <f>(E30-L30)*D30</f>
        <v>0</v>
      </c>
      <c r="T30" s="47"/>
      <c r="U30" s="46">
        <f t="shared" si="13"/>
        <v>0</v>
      </c>
      <c r="V30" s="53"/>
      <c r="W30" s="47"/>
      <c r="X30" s="46">
        <f t="shared" si="10"/>
        <v>0</v>
      </c>
      <c r="Y30" s="48"/>
    </row>
    <row r="31" spans="1:25" x14ac:dyDescent="0.2">
      <c r="A31" s="41" t="s">
        <v>54</v>
      </c>
      <c r="B31" s="42"/>
      <c r="C31" s="42"/>
      <c r="D31" s="43"/>
      <c r="E31" s="44">
        <f t="shared" si="12"/>
        <v>0.26</v>
      </c>
      <c r="F31" s="43">
        <f t="shared" si="21"/>
        <v>0</v>
      </c>
      <c r="G31" s="43">
        <f t="shared" si="14"/>
        <v>0</v>
      </c>
      <c r="I31" s="42"/>
      <c r="J31" s="42"/>
      <c r="K31" s="43">
        <f t="shared" si="15"/>
        <v>0</v>
      </c>
      <c r="L31" s="44">
        <f t="shared" si="22"/>
        <v>0.26500000000000001</v>
      </c>
      <c r="M31" s="43">
        <f t="shared" si="16"/>
        <v>0</v>
      </c>
      <c r="N31" s="43">
        <f t="shared" si="17"/>
        <v>0</v>
      </c>
      <c r="O31" s="45"/>
      <c r="P31" s="46">
        <f t="shared" si="18"/>
        <v>0</v>
      </c>
      <c r="Q31" s="46">
        <f t="shared" si="19"/>
        <v>0</v>
      </c>
      <c r="R31" s="46">
        <f t="shared" si="20"/>
        <v>0</v>
      </c>
      <c r="T31" s="47"/>
      <c r="U31" s="46">
        <f t="shared" si="13"/>
        <v>0</v>
      </c>
      <c r="V31" s="53"/>
      <c r="W31" s="47"/>
      <c r="X31" s="46">
        <f t="shared" si="10"/>
        <v>0</v>
      </c>
      <c r="Y31" s="48"/>
    </row>
    <row r="32" spans="1:25" ht="12.75" customHeight="1" x14ac:dyDescent="0.2">
      <c r="A32" s="41" t="s">
        <v>55</v>
      </c>
      <c r="B32" s="42"/>
      <c r="C32" s="42"/>
      <c r="D32" s="43">
        <f>C32-B32</f>
        <v>0</v>
      </c>
      <c r="E32" s="44">
        <f t="shared" si="12"/>
        <v>0.26</v>
      </c>
      <c r="F32" s="43">
        <f t="shared" si="21"/>
        <v>0</v>
      </c>
      <c r="G32" s="43">
        <f t="shared" si="14"/>
        <v>0</v>
      </c>
      <c r="H32" s="59"/>
      <c r="I32" s="42"/>
      <c r="J32" s="42"/>
      <c r="K32" s="43">
        <f t="shared" si="15"/>
        <v>0</v>
      </c>
      <c r="L32" s="44">
        <f t="shared" si="22"/>
        <v>0.26500000000000001</v>
      </c>
      <c r="M32" s="43">
        <f>IF(L32*K32&gt;0,L32*K32,0)</f>
        <v>0</v>
      </c>
      <c r="N32" s="43">
        <f>IF(L32*K32&lt;0,L32*K32,0)</f>
        <v>0</v>
      </c>
      <c r="O32" s="45"/>
      <c r="P32" s="46">
        <f t="shared" si="18"/>
        <v>0</v>
      </c>
      <c r="Q32" s="46">
        <f t="shared" si="19"/>
        <v>0</v>
      </c>
      <c r="R32" s="46">
        <f t="shared" si="20"/>
        <v>0</v>
      </c>
      <c r="T32" s="47"/>
      <c r="U32" s="46">
        <f t="shared" si="13"/>
        <v>0</v>
      </c>
      <c r="V32" s="53"/>
      <c r="W32" s="47"/>
      <c r="X32" s="46">
        <f t="shared" si="10"/>
        <v>0</v>
      </c>
      <c r="Y32" s="48"/>
    </row>
    <row r="33" spans="1:25" ht="12.75" customHeight="1" x14ac:dyDescent="0.2">
      <c r="A33" s="41" t="s">
        <v>56</v>
      </c>
      <c r="B33" s="42"/>
      <c r="C33" s="42"/>
      <c r="D33" s="43">
        <f>C33-B33</f>
        <v>0</v>
      </c>
      <c r="E33" s="44">
        <f t="shared" si="12"/>
        <v>0.26</v>
      </c>
      <c r="F33" s="43">
        <f t="shared" si="21"/>
        <v>0</v>
      </c>
      <c r="G33" s="43">
        <f t="shared" si="14"/>
        <v>0</v>
      </c>
      <c r="I33" s="42"/>
      <c r="J33" s="42"/>
      <c r="K33" s="43">
        <f t="shared" si="15"/>
        <v>0</v>
      </c>
      <c r="L33" s="44">
        <f t="shared" si="22"/>
        <v>0.26500000000000001</v>
      </c>
      <c r="M33" s="43">
        <f>IF(L33*K33&gt;0,L33*K33,0)</f>
        <v>0</v>
      </c>
      <c r="N33" s="43">
        <f>IF(L33*K33&lt;0,L33*K33,0)</f>
        <v>0</v>
      </c>
      <c r="O33" s="45"/>
      <c r="P33" s="46">
        <f t="shared" si="18"/>
        <v>0</v>
      </c>
      <c r="Q33" s="46">
        <f t="shared" si="19"/>
        <v>0</v>
      </c>
      <c r="R33" s="46">
        <f t="shared" si="20"/>
        <v>0</v>
      </c>
      <c r="T33" s="47"/>
      <c r="U33" s="46">
        <f t="shared" si="13"/>
        <v>0</v>
      </c>
      <c r="V33" s="53"/>
      <c r="W33" s="47"/>
      <c r="X33" s="46">
        <f t="shared" si="10"/>
        <v>0</v>
      </c>
      <c r="Y33" s="48"/>
    </row>
    <row r="34" spans="1:25" ht="12.75" hidden="1" customHeight="1" outlineLevel="1" x14ac:dyDescent="0.2">
      <c r="A34" s="52"/>
      <c r="B34" s="60"/>
      <c r="C34" s="60"/>
      <c r="D34" s="43">
        <f t="shared" ref="D34:D82" si="23">C34-B34</f>
        <v>0</v>
      </c>
      <c r="E34" s="44">
        <f t="shared" si="12"/>
        <v>0.26</v>
      </c>
      <c r="F34" s="43">
        <f t="shared" si="21"/>
        <v>0</v>
      </c>
      <c r="G34" s="43">
        <f t="shared" si="14"/>
        <v>0</v>
      </c>
      <c r="I34" s="60"/>
      <c r="J34" s="60"/>
      <c r="K34" s="43">
        <f t="shared" si="15"/>
        <v>0</v>
      </c>
      <c r="L34" s="44">
        <f t="shared" si="22"/>
        <v>0.26500000000000001</v>
      </c>
      <c r="M34" s="43">
        <f>IF(L34*K34&gt;0,L34*K34,0)</f>
        <v>0</v>
      </c>
      <c r="N34" s="43">
        <f>IF(L34*K34&lt;0,L34*K34,0)</f>
        <v>0</v>
      </c>
      <c r="O34" s="45"/>
      <c r="P34" s="46">
        <f t="shared" si="18"/>
        <v>0</v>
      </c>
      <c r="Q34" s="46">
        <f t="shared" si="19"/>
        <v>0</v>
      </c>
      <c r="R34" s="46">
        <f t="shared" si="20"/>
        <v>0</v>
      </c>
      <c r="T34" s="61"/>
      <c r="U34" s="46">
        <f t="shared" si="13"/>
        <v>0</v>
      </c>
      <c r="W34" s="61"/>
      <c r="X34" s="46">
        <f t="shared" ref="X34:X82" si="24">S34-W34</f>
        <v>0</v>
      </c>
      <c r="Y34" s="62"/>
    </row>
    <row r="35" spans="1:25" ht="12.75" hidden="1" customHeight="1" outlineLevel="1" x14ac:dyDescent="0.2">
      <c r="A35" s="52"/>
      <c r="B35" s="60"/>
      <c r="C35" s="60"/>
      <c r="D35" s="43">
        <f t="shared" si="23"/>
        <v>0</v>
      </c>
      <c r="E35" s="44">
        <f t="shared" si="12"/>
        <v>0.26</v>
      </c>
      <c r="F35" s="43">
        <f t="shared" si="21"/>
        <v>0</v>
      </c>
      <c r="G35" s="43">
        <f t="shared" si="14"/>
        <v>0</v>
      </c>
      <c r="I35" s="60"/>
      <c r="J35" s="60"/>
      <c r="K35" s="43">
        <f t="shared" si="15"/>
        <v>0</v>
      </c>
      <c r="L35" s="44">
        <f t="shared" si="22"/>
        <v>0.26500000000000001</v>
      </c>
      <c r="M35" s="43">
        <f t="shared" ref="M35:M82" si="25">IF(L35*K35&gt;0,L35*K35,0)</f>
        <v>0</v>
      </c>
      <c r="N35" s="43">
        <f t="shared" ref="N35:N82" si="26">IF(L35*K35&lt;0,L35*K35,0)</f>
        <v>0</v>
      </c>
      <c r="O35" s="45"/>
      <c r="P35" s="46">
        <f t="shared" si="18"/>
        <v>0</v>
      </c>
      <c r="Q35" s="46">
        <f t="shared" si="19"/>
        <v>0</v>
      </c>
      <c r="R35" s="46">
        <f t="shared" si="20"/>
        <v>0</v>
      </c>
      <c r="T35" s="61"/>
      <c r="U35" s="46">
        <f t="shared" si="13"/>
        <v>0</v>
      </c>
      <c r="W35" s="61"/>
      <c r="X35" s="46">
        <f t="shared" si="24"/>
        <v>0</v>
      </c>
      <c r="Y35" s="62"/>
    </row>
    <row r="36" spans="1:25" ht="12.75" hidden="1" customHeight="1" outlineLevel="1" x14ac:dyDescent="0.2">
      <c r="A36" s="52"/>
      <c r="B36" s="60"/>
      <c r="C36" s="60"/>
      <c r="D36" s="43">
        <f t="shared" si="23"/>
        <v>0</v>
      </c>
      <c r="E36" s="44">
        <f t="shared" si="12"/>
        <v>0.26</v>
      </c>
      <c r="F36" s="43">
        <f t="shared" si="21"/>
        <v>0</v>
      </c>
      <c r="G36" s="43">
        <f t="shared" si="14"/>
        <v>0</v>
      </c>
      <c r="I36" s="60"/>
      <c r="J36" s="60"/>
      <c r="K36" s="43">
        <f t="shared" si="15"/>
        <v>0</v>
      </c>
      <c r="L36" s="44">
        <f t="shared" si="22"/>
        <v>0.26500000000000001</v>
      </c>
      <c r="M36" s="43">
        <f t="shared" si="25"/>
        <v>0</v>
      </c>
      <c r="N36" s="43">
        <f t="shared" si="26"/>
        <v>0</v>
      </c>
      <c r="O36" s="45"/>
      <c r="P36" s="46">
        <f t="shared" si="18"/>
        <v>0</v>
      </c>
      <c r="Q36" s="46">
        <f t="shared" si="19"/>
        <v>0</v>
      </c>
      <c r="R36" s="46">
        <f t="shared" si="20"/>
        <v>0</v>
      </c>
      <c r="T36" s="61"/>
      <c r="U36" s="46">
        <f t="shared" si="13"/>
        <v>0</v>
      </c>
      <c r="W36" s="61"/>
      <c r="X36" s="46">
        <f t="shared" si="24"/>
        <v>0</v>
      </c>
      <c r="Y36" s="62"/>
    </row>
    <row r="37" spans="1:25" ht="12.75" hidden="1" customHeight="1" outlineLevel="1" x14ac:dyDescent="0.2">
      <c r="A37" s="52"/>
      <c r="B37" s="60"/>
      <c r="C37" s="60"/>
      <c r="D37" s="43">
        <f t="shared" si="23"/>
        <v>0</v>
      </c>
      <c r="E37" s="44">
        <f t="shared" si="12"/>
        <v>0.26</v>
      </c>
      <c r="F37" s="43">
        <f t="shared" si="21"/>
        <v>0</v>
      </c>
      <c r="G37" s="43">
        <f t="shared" si="14"/>
        <v>0</v>
      </c>
      <c r="I37" s="60"/>
      <c r="J37" s="60"/>
      <c r="K37" s="43">
        <f t="shared" si="15"/>
        <v>0</v>
      </c>
      <c r="L37" s="44">
        <f t="shared" si="22"/>
        <v>0.26500000000000001</v>
      </c>
      <c r="M37" s="43">
        <f t="shared" si="25"/>
        <v>0</v>
      </c>
      <c r="N37" s="43">
        <f t="shared" si="26"/>
        <v>0</v>
      </c>
      <c r="O37" s="45"/>
      <c r="P37" s="46">
        <f t="shared" si="18"/>
        <v>0</v>
      </c>
      <c r="Q37" s="46">
        <f t="shared" si="19"/>
        <v>0</v>
      </c>
      <c r="R37" s="46">
        <f t="shared" si="20"/>
        <v>0</v>
      </c>
      <c r="T37" s="61"/>
      <c r="U37" s="46">
        <f t="shared" si="13"/>
        <v>0</v>
      </c>
      <c r="W37" s="61"/>
      <c r="X37" s="46">
        <f t="shared" si="24"/>
        <v>0</v>
      </c>
      <c r="Y37" s="62"/>
    </row>
    <row r="38" spans="1:25" ht="12.75" hidden="1" customHeight="1" outlineLevel="1" x14ac:dyDescent="0.2">
      <c r="A38" s="52"/>
      <c r="B38" s="60"/>
      <c r="C38" s="60"/>
      <c r="D38" s="43">
        <f t="shared" si="23"/>
        <v>0</v>
      </c>
      <c r="E38" s="44">
        <f t="shared" si="12"/>
        <v>0.26</v>
      </c>
      <c r="F38" s="43">
        <f t="shared" si="21"/>
        <v>0</v>
      </c>
      <c r="G38" s="43">
        <f t="shared" si="14"/>
        <v>0</v>
      </c>
      <c r="I38" s="60"/>
      <c r="J38" s="60"/>
      <c r="K38" s="43">
        <f t="shared" si="15"/>
        <v>0</v>
      </c>
      <c r="L38" s="44">
        <f t="shared" si="22"/>
        <v>0.26500000000000001</v>
      </c>
      <c r="M38" s="43">
        <f t="shared" si="25"/>
        <v>0</v>
      </c>
      <c r="N38" s="43">
        <f t="shared" si="26"/>
        <v>0</v>
      </c>
      <c r="O38" s="45"/>
      <c r="P38" s="46">
        <f t="shared" si="18"/>
        <v>0</v>
      </c>
      <c r="Q38" s="46">
        <f t="shared" si="19"/>
        <v>0</v>
      </c>
      <c r="R38" s="46">
        <f t="shared" si="20"/>
        <v>0</v>
      </c>
      <c r="T38" s="61"/>
      <c r="U38" s="46">
        <f t="shared" si="13"/>
        <v>0</v>
      </c>
      <c r="W38" s="61"/>
      <c r="X38" s="46">
        <f t="shared" si="24"/>
        <v>0</v>
      </c>
      <c r="Y38" s="62"/>
    </row>
    <row r="39" spans="1:25" ht="12.75" hidden="1" customHeight="1" outlineLevel="1" x14ac:dyDescent="0.2">
      <c r="A39" s="52"/>
      <c r="B39" s="60"/>
      <c r="C39" s="60"/>
      <c r="D39" s="43">
        <f t="shared" si="23"/>
        <v>0</v>
      </c>
      <c r="E39" s="44">
        <f t="shared" si="12"/>
        <v>0.26</v>
      </c>
      <c r="F39" s="43">
        <f t="shared" si="21"/>
        <v>0</v>
      </c>
      <c r="G39" s="43">
        <f t="shared" si="14"/>
        <v>0</v>
      </c>
      <c r="I39" s="60"/>
      <c r="J39" s="60"/>
      <c r="K39" s="43">
        <f t="shared" si="15"/>
        <v>0</v>
      </c>
      <c r="L39" s="44">
        <f t="shared" si="22"/>
        <v>0.26500000000000001</v>
      </c>
      <c r="M39" s="43">
        <f t="shared" si="25"/>
        <v>0</v>
      </c>
      <c r="N39" s="43">
        <f t="shared" si="26"/>
        <v>0</v>
      </c>
      <c r="O39" s="45"/>
      <c r="P39" s="46">
        <f t="shared" si="18"/>
        <v>0</v>
      </c>
      <c r="Q39" s="46">
        <f t="shared" si="19"/>
        <v>0</v>
      </c>
      <c r="R39" s="46">
        <f t="shared" si="20"/>
        <v>0</v>
      </c>
      <c r="T39" s="61"/>
      <c r="U39" s="46">
        <f t="shared" si="13"/>
        <v>0</v>
      </c>
      <c r="W39" s="61"/>
      <c r="X39" s="46">
        <f t="shared" si="24"/>
        <v>0</v>
      </c>
      <c r="Y39" s="62"/>
    </row>
    <row r="40" spans="1:25" ht="12.75" hidden="1" customHeight="1" outlineLevel="1" x14ac:dyDescent="0.2">
      <c r="A40" s="52"/>
      <c r="B40" s="60"/>
      <c r="C40" s="60"/>
      <c r="D40" s="43">
        <f t="shared" si="23"/>
        <v>0</v>
      </c>
      <c r="E40" s="44">
        <f t="shared" si="12"/>
        <v>0.26</v>
      </c>
      <c r="F40" s="43">
        <f t="shared" si="21"/>
        <v>0</v>
      </c>
      <c r="G40" s="43">
        <f t="shared" si="14"/>
        <v>0</v>
      </c>
      <c r="I40" s="60"/>
      <c r="J40" s="60"/>
      <c r="K40" s="43">
        <f t="shared" si="15"/>
        <v>0</v>
      </c>
      <c r="L40" s="44">
        <f t="shared" si="22"/>
        <v>0.26500000000000001</v>
      </c>
      <c r="M40" s="43">
        <f t="shared" si="25"/>
        <v>0</v>
      </c>
      <c r="N40" s="43">
        <f t="shared" si="26"/>
        <v>0</v>
      </c>
      <c r="O40" s="45"/>
      <c r="P40" s="46">
        <f t="shared" si="18"/>
        <v>0</v>
      </c>
      <c r="Q40" s="46">
        <f t="shared" si="19"/>
        <v>0</v>
      </c>
      <c r="R40" s="46">
        <f t="shared" si="20"/>
        <v>0</v>
      </c>
      <c r="T40" s="61"/>
      <c r="U40" s="46">
        <f t="shared" si="13"/>
        <v>0</v>
      </c>
      <c r="W40" s="61"/>
      <c r="X40" s="46">
        <f t="shared" si="24"/>
        <v>0</v>
      </c>
      <c r="Y40" s="62"/>
    </row>
    <row r="41" spans="1:25" ht="12.75" hidden="1" customHeight="1" outlineLevel="1" x14ac:dyDescent="0.2">
      <c r="A41" s="52"/>
      <c r="B41" s="60"/>
      <c r="C41" s="60"/>
      <c r="D41" s="43">
        <f t="shared" si="23"/>
        <v>0</v>
      </c>
      <c r="E41" s="44">
        <f t="shared" si="12"/>
        <v>0.26</v>
      </c>
      <c r="F41" s="43">
        <f t="shared" si="21"/>
        <v>0</v>
      </c>
      <c r="G41" s="43">
        <f t="shared" si="14"/>
        <v>0</v>
      </c>
      <c r="I41" s="60"/>
      <c r="J41" s="60"/>
      <c r="K41" s="43">
        <f t="shared" si="15"/>
        <v>0</v>
      </c>
      <c r="L41" s="44">
        <f t="shared" si="22"/>
        <v>0.26500000000000001</v>
      </c>
      <c r="M41" s="43">
        <f t="shared" si="25"/>
        <v>0</v>
      </c>
      <c r="N41" s="43">
        <f t="shared" si="26"/>
        <v>0</v>
      </c>
      <c r="O41" s="45"/>
      <c r="P41" s="46">
        <f t="shared" si="18"/>
        <v>0</v>
      </c>
      <c r="Q41" s="46">
        <f t="shared" si="19"/>
        <v>0</v>
      </c>
      <c r="R41" s="46">
        <f t="shared" si="20"/>
        <v>0</v>
      </c>
      <c r="T41" s="61"/>
      <c r="U41" s="46">
        <f t="shared" si="13"/>
        <v>0</v>
      </c>
      <c r="W41" s="61"/>
      <c r="X41" s="46">
        <f t="shared" si="24"/>
        <v>0</v>
      </c>
      <c r="Y41" s="62"/>
    </row>
    <row r="42" spans="1:25" ht="12.75" hidden="1" customHeight="1" outlineLevel="1" x14ac:dyDescent="0.2">
      <c r="A42" s="52"/>
      <c r="B42" s="60"/>
      <c r="C42" s="60"/>
      <c r="D42" s="43">
        <f t="shared" si="23"/>
        <v>0</v>
      </c>
      <c r="E42" s="44">
        <f t="shared" si="12"/>
        <v>0.26</v>
      </c>
      <c r="F42" s="43">
        <f t="shared" si="21"/>
        <v>0</v>
      </c>
      <c r="G42" s="43">
        <f t="shared" si="14"/>
        <v>0</v>
      </c>
      <c r="I42" s="60"/>
      <c r="J42" s="60"/>
      <c r="K42" s="43">
        <f t="shared" si="15"/>
        <v>0</v>
      </c>
      <c r="L42" s="44">
        <f t="shared" si="22"/>
        <v>0.26500000000000001</v>
      </c>
      <c r="M42" s="43">
        <f t="shared" si="25"/>
        <v>0</v>
      </c>
      <c r="N42" s="43">
        <f t="shared" si="26"/>
        <v>0</v>
      </c>
      <c r="O42" s="45"/>
      <c r="P42" s="46">
        <f t="shared" si="18"/>
        <v>0</v>
      </c>
      <c r="Q42" s="46">
        <f t="shared" si="19"/>
        <v>0</v>
      </c>
      <c r="R42" s="46">
        <f t="shared" si="20"/>
        <v>0</v>
      </c>
      <c r="T42" s="61"/>
      <c r="U42" s="46">
        <f t="shared" si="13"/>
        <v>0</v>
      </c>
      <c r="W42" s="61"/>
      <c r="X42" s="46">
        <f t="shared" si="24"/>
        <v>0</v>
      </c>
      <c r="Y42" s="62"/>
    </row>
    <row r="43" spans="1:25" ht="12.75" hidden="1" customHeight="1" outlineLevel="1" x14ac:dyDescent="0.2">
      <c r="A43" s="52"/>
      <c r="B43" s="60"/>
      <c r="C43" s="60"/>
      <c r="D43" s="43">
        <f t="shared" si="23"/>
        <v>0</v>
      </c>
      <c r="E43" s="44">
        <f t="shared" si="12"/>
        <v>0.26</v>
      </c>
      <c r="F43" s="43">
        <f t="shared" si="21"/>
        <v>0</v>
      </c>
      <c r="G43" s="43">
        <f t="shared" si="14"/>
        <v>0</v>
      </c>
      <c r="I43" s="60"/>
      <c r="J43" s="60"/>
      <c r="K43" s="43">
        <f t="shared" si="15"/>
        <v>0</v>
      </c>
      <c r="L43" s="44">
        <f t="shared" si="22"/>
        <v>0.26500000000000001</v>
      </c>
      <c r="M43" s="43">
        <f t="shared" si="25"/>
        <v>0</v>
      </c>
      <c r="N43" s="43">
        <f t="shared" si="26"/>
        <v>0</v>
      </c>
      <c r="O43" s="45"/>
      <c r="P43" s="46">
        <f t="shared" si="18"/>
        <v>0</v>
      </c>
      <c r="Q43" s="46">
        <f t="shared" si="19"/>
        <v>0</v>
      </c>
      <c r="R43" s="46">
        <f t="shared" si="20"/>
        <v>0</v>
      </c>
      <c r="T43" s="61"/>
      <c r="U43" s="46">
        <f t="shared" si="13"/>
        <v>0</v>
      </c>
      <c r="W43" s="61"/>
      <c r="X43" s="46">
        <f t="shared" si="24"/>
        <v>0</v>
      </c>
      <c r="Y43" s="62"/>
    </row>
    <row r="44" spans="1:25" ht="12.75" hidden="1" customHeight="1" outlineLevel="1" x14ac:dyDescent="0.2">
      <c r="A44" s="52"/>
      <c r="B44" s="60"/>
      <c r="C44" s="60"/>
      <c r="D44" s="43">
        <f t="shared" si="23"/>
        <v>0</v>
      </c>
      <c r="E44" s="44">
        <f t="shared" si="12"/>
        <v>0.26</v>
      </c>
      <c r="F44" s="43">
        <f t="shared" si="21"/>
        <v>0</v>
      </c>
      <c r="G44" s="43">
        <f t="shared" si="14"/>
        <v>0</v>
      </c>
      <c r="I44" s="60"/>
      <c r="J44" s="60"/>
      <c r="K44" s="43">
        <f t="shared" si="15"/>
        <v>0</v>
      </c>
      <c r="L44" s="44">
        <f t="shared" si="22"/>
        <v>0.26500000000000001</v>
      </c>
      <c r="M44" s="43">
        <f t="shared" si="25"/>
        <v>0</v>
      </c>
      <c r="N44" s="43">
        <f t="shared" si="26"/>
        <v>0</v>
      </c>
      <c r="O44" s="45"/>
      <c r="P44" s="46">
        <f t="shared" si="18"/>
        <v>0</v>
      </c>
      <c r="Q44" s="46">
        <f t="shared" si="19"/>
        <v>0</v>
      </c>
      <c r="R44" s="46">
        <f t="shared" si="20"/>
        <v>0</v>
      </c>
      <c r="T44" s="61"/>
      <c r="U44" s="46">
        <f t="shared" si="13"/>
        <v>0</v>
      </c>
      <c r="W44" s="61"/>
      <c r="X44" s="46">
        <f t="shared" si="24"/>
        <v>0</v>
      </c>
      <c r="Y44" s="62"/>
    </row>
    <row r="45" spans="1:25" ht="12.75" hidden="1" customHeight="1" outlineLevel="1" x14ac:dyDescent="0.2">
      <c r="A45" s="52"/>
      <c r="B45" s="60"/>
      <c r="C45" s="60"/>
      <c r="D45" s="43">
        <f t="shared" si="23"/>
        <v>0</v>
      </c>
      <c r="E45" s="44">
        <f t="shared" si="12"/>
        <v>0.26</v>
      </c>
      <c r="F45" s="43">
        <f t="shared" si="21"/>
        <v>0</v>
      </c>
      <c r="G45" s="43">
        <f t="shared" si="14"/>
        <v>0</v>
      </c>
      <c r="I45" s="60"/>
      <c r="J45" s="60"/>
      <c r="K45" s="43">
        <f t="shared" si="15"/>
        <v>0</v>
      </c>
      <c r="L45" s="44">
        <f t="shared" si="22"/>
        <v>0.26500000000000001</v>
      </c>
      <c r="M45" s="43">
        <f t="shared" si="25"/>
        <v>0</v>
      </c>
      <c r="N45" s="43">
        <f t="shared" si="26"/>
        <v>0</v>
      </c>
      <c r="O45" s="45"/>
      <c r="P45" s="46">
        <f t="shared" si="18"/>
        <v>0</v>
      </c>
      <c r="Q45" s="46">
        <f t="shared" si="19"/>
        <v>0</v>
      </c>
      <c r="R45" s="46">
        <f t="shared" si="20"/>
        <v>0</v>
      </c>
      <c r="T45" s="61"/>
      <c r="U45" s="46">
        <f t="shared" si="13"/>
        <v>0</v>
      </c>
      <c r="W45" s="61"/>
      <c r="X45" s="46">
        <f t="shared" si="24"/>
        <v>0</v>
      </c>
      <c r="Y45" s="62"/>
    </row>
    <row r="46" spans="1:25" ht="12.75" hidden="1" customHeight="1" outlineLevel="1" x14ac:dyDescent="0.2">
      <c r="A46" s="52"/>
      <c r="B46" s="60"/>
      <c r="C46" s="60"/>
      <c r="D46" s="43">
        <f t="shared" si="23"/>
        <v>0</v>
      </c>
      <c r="E46" s="44">
        <f t="shared" si="12"/>
        <v>0.26</v>
      </c>
      <c r="F46" s="43">
        <f t="shared" si="21"/>
        <v>0</v>
      </c>
      <c r="G46" s="43">
        <f t="shared" si="14"/>
        <v>0</v>
      </c>
      <c r="I46" s="60"/>
      <c r="J46" s="60"/>
      <c r="K46" s="43">
        <f t="shared" si="15"/>
        <v>0</v>
      </c>
      <c r="L46" s="44">
        <f t="shared" si="22"/>
        <v>0.26500000000000001</v>
      </c>
      <c r="M46" s="43">
        <f t="shared" si="25"/>
        <v>0</v>
      </c>
      <c r="N46" s="43">
        <f t="shared" si="26"/>
        <v>0</v>
      </c>
      <c r="O46" s="45"/>
      <c r="P46" s="46">
        <f t="shared" si="18"/>
        <v>0</v>
      </c>
      <c r="Q46" s="46">
        <f t="shared" si="19"/>
        <v>0</v>
      </c>
      <c r="R46" s="46">
        <f t="shared" si="20"/>
        <v>0</v>
      </c>
      <c r="T46" s="61"/>
      <c r="U46" s="46">
        <f t="shared" si="13"/>
        <v>0</v>
      </c>
      <c r="W46" s="61"/>
      <c r="X46" s="46">
        <f t="shared" si="24"/>
        <v>0</v>
      </c>
      <c r="Y46" s="62"/>
    </row>
    <row r="47" spans="1:25" ht="12.75" hidden="1" customHeight="1" outlineLevel="1" x14ac:dyDescent="0.2">
      <c r="A47" s="52"/>
      <c r="B47" s="60"/>
      <c r="C47" s="60"/>
      <c r="D47" s="43">
        <f t="shared" si="23"/>
        <v>0</v>
      </c>
      <c r="E47" s="44">
        <f t="shared" si="12"/>
        <v>0.26</v>
      </c>
      <c r="F47" s="43">
        <f t="shared" si="21"/>
        <v>0</v>
      </c>
      <c r="G47" s="43">
        <f t="shared" si="14"/>
        <v>0</v>
      </c>
      <c r="I47" s="60"/>
      <c r="J47" s="60"/>
      <c r="K47" s="43">
        <f t="shared" si="15"/>
        <v>0</v>
      </c>
      <c r="L47" s="44">
        <f t="shared" si="22"/>
        <v>0.26500000000000001</v>
      </c>
      <c r="M47" s="43">
        <f t="shared" si="25"/>
        <v>0</v>
      </c>
      <c r="N47" s="43">
        <f t="shared" si="26"/>
        <v>0</v>
      </c>
      <c r="O47" s="45"/>
      <c r="P47" s="46">
        <f t="shared" si="18"/>
        <v>0</v>
      </c>
      <c r="Q47" s="46">
        <f t="shared" si="19"/>
        <v>0</v>
      </c>
      <c r="R47" s="46">
        <f t="shared" si="20"/>
        <v>0</v>
      </c>
      <c r="T47" s="61"/>
      <c r="U47" s="46">
        <f t="shared" si="13"/>
        <v>0</v>
      </c>
      <c r="W47" s="61"/>
      <c r="X47" s="46">
        <f t="shared" si="24"/>
        <v>0</v>
      </c>
      <c r="Y47" s="62"/>
    </row>
    <row r="48" spans="1:25" ht="12.75" hidden="1" customHeight="1" outlineLevel="1" x14ac:dyDescent="0.2">
      <c r="A48" s="52"/>
      <c r="B48" s="60"/>
      <c r="C48" s="60"/>
      <c r="D48" s="43">
        <f t="shared" si="23"/>
        <v>0</v>
      </c>
      <c r="E48" s="44">
        <f t="shared" si="12"/>
        <v>0.26</v>
      </c>
      <c r="F48" s="43">
        <f t="shared" si="21"/>
        <v>0</v>
      </c>
      <c r="G48" s="43">
        <f t="shared" si="14"/>
        <v>0</v>
      </c>
      <c r="I48" s="60"/>
      <c r="J48" s="60"/>
      <c r="K48" s="43">
        <f t="shared" si="15"/>
        <v>0</v>
      </c>
      <c r="L48" s="44">
        <f t="shared" si="22"/>
        <v>0.26500000000000001</v>
      </c>
      <c r="M48" s="43">
        <f t="shared" si="25"/>
        <v>0</v>
      </c>
      <c r="N48" s="43">
        <f t="shared" si="26"/>
        <v>0</v>
      </c>
      <c r="O48" s="45"/>
      <c r="P48" s="46">
        <f t="shared" si="18"/>
        <v>0</v>
      </c>
      <c r="Q48" s="46">
        <f t="shared" si="19"/>
        <v>0</v>
      </c>
      <c r="R48" s="46">
        <f t="shared" si="20"/>
        <v>0</v>
      </c>
      <c r="T48" s="61"/>
      <c r="U48" s="46">
        <f t="shared" si="13"/>
        <v>0</v>
      </c>
      <c r="W48" s="61"/>
      <c r="X48" s="46">
        <f t="shared" si="24"/>
        <v>0</v>
      </c>
      <c r="Y48" s="62"/>
    </row>
    <row r="49" spans="1:25" ht="12.75" hidden="1" customHeight="1" outlineLevel="1" x14ac:dyDescent="0.2">
      <c r="A49" s="52"/>
      <c r="B49" s="60"/>
      <c r="C49" s="60"/>
      <c r="D49" s="43">
        <f t="shared" si="23"/>
        <v>0</v>
      </c>
      <c r="E49" s="44">
        <f t="shared" si="12"/>
        <v>0.26</v>
      </c>
      <c r="F49" s="43">
        <f t="shared" si="21"/>
        <v>0</v>
      </c>
      <c r="G49" s="43">
        <f t="shared" si="14"/>
        <v>0</v>
      </c>
      <c r="I49" s="60"/>
      <c r="J49" s="60"/>
      <c r="K49" s="43">
        <f t="shared" si="15"/>
        <v>0</v>
      </c>
      <c r="L49" s="44">
        <f t="shared" si="22"/>
        <v>0.26500000000000001</v>
      </c>
      <c r="M49" s="43">
        <f t="shared" si="25"/>
        <v>0</v>
      </c>
      <c r="N49" s="43">
        <f t="shared" si="26"/>
        <v>0</v>
      </c>
      <c r="O49" s="45"/>
      <c r="P49" s="46">
        <f t="shared" si="18"/>
        <v>0</v>
      </c>
      <c r="Q49" s="46">
        <f t="shared" si="19"/>
        <v>0</v>
      </c>
      <c r="R49" s="46">
        <f t="shared" si="20"/>
        <v>0</v>
      </c>
      <c r="T49" s="61"/>
      <c r="U49" s="46">
        <f t="shared" si="13"/>
        <v>0</v>
      </c>
      <c r="W49" s="61"/>
      <c r="X49" s="46">
        <f t="shared" si="24"/>
        <v>0</v>
      </c>
      <c r="Y49" s="62"/>
    </row>
    <row r="50" spans="1:25" ht="12.75" hidden="1" customHeight="1" outlineLevel="1" x14ac:dyDescent="0.2">
      <c r="A50" s="52"/>
      <c r="B50" s="60"/>
      <c r="C50" s="60"/>
      <c r="D50" s="43">
        <f t="shared" si="23"/>
        <v>0</v>
      </c>
      <c r="E50" s="44">
        <f t="shared" si="12"/>
        <v>0.26</v>
      </c>
      <c r="F50" s="43">
        <f t="shared" si="21"/>
        <v>0</v>
      </c>
      <c r="G50" s="43">
        <f t="shared" si="14"/>
        <v>0</v>
      </c>
      <c r="I50" s="60"/>
      <c r="J50" s="60"/>
      <c r="K50" s="43">
        <f t="shared" si="15"/>
        <v>0</v>
      </c>
      <c r="L50" s="44">
        <f t="shared" si="22"/>
        <v>0.26500000000000001</v>
      </c>
      <c r="M50" s="43">
        <f t="shared" si="25"/>
        <v>0</v>
      </c>
      <c r="N50" s="43">
        <f t="shared" si="26"/>
        <v>0</v>
      </c>
      <c r="O50" s="45"/>
      <c r="P50" s="46">
        <f t="shared" si="18"/>
        <v>0</v>
      </c>
      <c r="Q50" s="46">
        <f t="shared" si="19"/>
        <v>0</v>
      </c>
      <c r="R50" s="46">
        <f t="shared" si="20"/>
        <v>0</v>
      </c>
      <c r="T50" s="61"/>
      <c r="U50" s="46">
        <f t="shared" si="13"/>
        <v>0</v>
      </c>
      <c r="W50" s="61"/>
      <c r="X50" s="46">
        <f t="shared" si="24"/>
        <v>0</v>
      </c>
      <c r="Y50" s="62"/>
    </row>
    <row r="51" spans="1:25" ht="12.75" hidden="1" customHeight="1" outlineLevel="1" x14ac:dyDescent="0.2">
      <c r="A51" s="52"/>
      <c r="B51" s="60"/>
      <c r="C51" s="60"/>
      <c r="D51" s="43">
        <f t="shared" si="23"/>
        <v>0</v>
      </c>
      <c r="E51" s="44">
        <f t="shared" si="12"/>
        <v>0.26</v>
      </c>
      <c r="F51" s="43">
        <f t="shared" si="21"/>
        <v>0</v>
      </c>
      <c r="G51" s="43">
        <f t="shared" si="14"/>
        <v>0</v>
      </c>
      <c r="I51" s="60"/>
      <c r="J51" s="60"/>
      <c r="K51" s="43">
        <f t="shared" si="15"/>
        <v>0</v>
      </c>
      <c r="L51" s="44">
        <f t="shared" si="22"/>
        <v>0.26500000000000001</v>
      </c>
      <c r="M51" s="43">
        <f t="shared" si="25"/>
        <v>0</v>
      </c>
      <c r="N51" s="43">
        <f t="shared" si="26"/>
        <v>0</v>
      </c>
      <c r="O51" s="45"/>
      <c r="P51" s="46">
        <f t="shared" si="18"/>
        <v>0</v>
      </c>
      <c r="Q51" s="46">
        <f t="shared" si="19"/>
        <v>0</v>
      </c>
      <c r="R51" s="46">
        <f t="shared" si="20"/>
        <v>0</v>
      </c>
      <c r="T51" s="61"/>
      <c r="U51" s="46">
        <f t="shared" si="13"/>
        <v>0</v>
      </c>
      <c r="W51" s="61"/>
      <c r="X51" s="46">
        <f t="shared" si="24"/>
        <v>0</v>
      </c>
      <c r="Y51" s="62"/>
    </row>
    <row r="52" spans="1:25" ht="12.75" hidden="1" customHeight="1" outlineLevel="1" x14ac:dyDescent="0.2">
      <c r="A52" s="52"/>
      <c r="B52" s="60"/>
      <c r="C52" s="60"/>
      <c r="D52" s="43">
        <f t="shared" si="23"/>
        <v>0</v>
      </c>
      <c r="E52" s="44">
        <f t="shared" si="12"/>
        <v>0.26</v>
      </c>
      <c r="F52" s="43">
        <f t="shared" si="21"/>
        <v>0</v>
      </c>
      <c r="G52" s="43">
        <f t="shared" si="14"/>
        <v>0</v>
      </c>
      <c r="I52" s="60"/>
      <c r="J52" s="60"/>
      <c r="K52" s="43">
        <f t="shared" si="15"/>
        <v>0</v>
      </c>
      <c r="L52" s="44">
        <f t="shared" si="22"/>
        <v>0.26500000000000001</v>
      </c>
      <c r="M52" s="43">
        <f t="shared" si="25"/>
        <v>0</v>
      </c>
      <c r="N52" s="43">
        <f t="shared" si="26"/>
        <v>0</v>
      </c>
      <c r="O52" s="45"/>
      <c r="P52" s="46">
        <f t="shared" si="18"/>
        <v>0</v>
      </c>
      <c r="Q52" s="46">
        <f t="shared" si="19"/>
        <v>0</v>
      </c>
      <c r="R52" s="46">
        <f t="shared" si="20"/>
        <v>0</v>
      </c>
      <c r="T52" s="61"/>
      <c r="U52" s="46">
        <f t="shared" si="13"/>
        <v>0</v>
      </c>
      <c r="W52" s="61"/>
      <c r="X52" s="46">
        <f t="shared" si="24"/>
        <v>0</v>
      </c>
      <c r="Y52" s="62"/>
    </row>
    <row r="53" spans="1:25" ht="12.75" hidden="1" customHeight="1" outlineLevel="1" x14ac:dyDescent="0.2">
      <c r="A53" s="52"/>
      <c r="B53" s="60"/>
      <c r="C53" s="60"/>
      <c r="D53" s="43">
        <f t="shared" si="23"/>
        <v>0</v>
      </c>
      <c r="E53" s="44">
        <f t="shared" si="12"/>
        <v>0.26</v>
      </c>
      <c r="F53" s="43">
        <f t="shared" si="21"/>
        <v>0</v>
      </c>
      <c r="G53" s="43">
        <f t="shared" si="14"/>
        <v>0</v>
      </c>
      <c r="I53" s="60"/>
      <c r="J53" s="60"/>
      <c r="K53" s="43">
        <f t="shared" si="15"/>
        <v>0</v>
      </c>
      <c r="L53" s="44">
        <f t="shared" si="22"/>
        <v>0.26500000000000001</v>
      </c>
      <c r="M53" s="43">
        <f t="shared" si="25"/>
        <v>0</v>
      </c>
      <c r="N53" s="43">
        <f t="shared" si="26"/>
        <v>0</v>
      </c>
      <c r="O53" s="45"/>
      <c r="P53" s="46">
        <f t="shared" si="18"/>
        <v>0</v>
      </c>
      <c r="Q53" s="46">
        <f t="shared" si="19"/>
        <v>0</v>
      </c>
      <c r="R53" s="46">
        <f t="shared" si="20"/>
        <v>0</v>
      </c>
      <c r="T53" s="61"/>
      <c r="U53" s="46">
        <f t="shared" si="13"/>
        <v>0</v>
      </c>
      <c r="W53" s="61"/>
      <c r="X53" s="46">
        <f t="shared" si="24"/>
        <v>0</v>
      </c>
      <c r="Y53" s="62"/>
    </row>
    <row r="54" spans="1:25" ht="12.75" hidden="1" customHeight="1" outlineLevel="1" x14ac:dyDescent="0.2">
      <c r="A54" s="52"/>
      <c r="B54" s="60"/>
      <c r="C54" s="60"/>
      <c r="D54" s="43">
        <f t="shared" si="23"/>
        <v>0</v>
      </c>
      <c r="E54" s="44">
        <f t="shared" si="12"/>
        <v>0.26</v>
      </c>
      <c r="F54" s="43">
        <f t="shared" si="21"/>
        <v>0</v>
      </c>
      <c r="G54" s="43">
        <f t="shared" si="14"/>
        <v>0</v>
      </c>
      <c r="I54" s="60"/>
      <c r="J54" s="60"/>
      <c r="K54" s="43">
        <f t="shared" si="15"/>
        <v>0</v>
      </c>
      <c r="L54" s="44">
        <f t="shared" si="22"/>
        <v>0.26500000000000001</v>
      </c>
      <c r="M54" s="43">
        <f t="shared" si="25"/>
        <v>0</v>
      </c>
      <c r="N54" s="43">
        <f t="shared" si="26"/>
        <v>0</v>
      </c>
      <c r="O54" s="45"/>
      <c r="P54" s="46">
        <f t="shared" si="18"/>
        <v>0</v>
      </c>
      <c r="Q54" s="46">
        <f t="shared" si="19"/>
        <v>0</v>
      </c>
      <c r="R54" s="46">
        <f t="shared" si="20"/>
        <v>0</v>
      </c>
      <c r="T54" s="61"/>
      <c r="U54" s="46">
        <f t="shared" si="13"/>
        <v>0</v>
      </c>
      <c r="W54" s="61"/>
      <c r="X54" s="46">
        <f t="shared" si="24"/>
        <v>0</v>
      </c>
      <c r="Y54" s="62"/>
    </row>
    <row r="55" spans="1:25" ht="12.75" hidden="1" customHeight="1" outlineLevel="1" x14ac:dyDescent="0.2">
      <c r="A55" s="52"/>
      <c r="B55" s="60"/>
      <c r="C55" s="60"/>
      <c r="D55" s="43">
        <f t="shared" si="23"/>
        <v>0</v>
      </c>
      <c r="E55" s="44">
        <f t="shared" si="12"/>
        <v>0.26</v>
      </c>
      <c r="F55" s="43">
        <f t="shared" si="21"/>
        <v>0</v>
      </c>
      <c r="G55" s="43">
        <f t="shared" si="14"/>
        <v>0</v>
      </c>
      <c r="I55" s="60"/>
      <c r="J55" s="60"/>
      <c r="K55" s="43">
        <f t="shared" si="15"/>
        <v>0</v>
      </c>
      <c r="L55" s="44">
        <f t="shared" si="22"/>
        <v>0.26500000000000001</v>
      </c>
      <c r="M55" s="43">
        <f t="shared" si="25"/>
        <v>0</v>
      </c>
      <c r="N55" s="43">
        <f t="shared" si="26"/>
        <v>0</v>
      </c>
      <c r="O55" s="45"/>
      <c r="P55" s="46">
        <f t="shared" si="18"/>
        <v>0</v>
      </c>
      <c r="Q55" s="46">
        <f t="shared" si="19"/>
        <v>0</v>
      </c>
      <c r="R55" s="46">
        <f t="shared" si="20"/>
        <v>0</v>
      </c>
      <c r="T55" s="61"/>
      <c r="U55" s="46">
        <f t="shared" si="13"/>
        <v>0</v>
      </c>
      <c r="W55" s="61"/>
      <c r="X55" s="46">
        <f t="shared" si="24"/>
        <v>0</v>
      </c>
      <c r="Y55" s="62"/>
    </row>
    <row r="56" spans="1:25" ht="12.75" hidden="1" customHeight="1" outlineLevel="1" x14ac:dyDescent="0.2">
      <c r="A56" s="52"/>
      <c r="B56" s="60"/>
      <c r="C56" s="60"/>
      <c r="D56" s="43">
        <f t="shared" si="23"/>
        <v>0</v>
      </c>
      <c r="E56" s="44">
        <f t="shared" si="12"/>
        <v>0.26</v>
      </c>
      <c r="F56" s="43">
        <f t="shared" si="21"/>
        <v>0</v>
      </c>
      <c r="G56" s="43">
        <f t="shared" si="14"/>
        <v>0</v>
      </c>
      <c r="I56" s="60"/>
      <c r="J56" s="60"/>
      <c r="K56" s="43">
        <f t="shared" si="15"/>
        <v>0</v>
      </c>
      <c r="L56" s="44">
        <f t="shared" si="22"/>
        <v>0.26500000000000001</v>
      </c>
      <c r="M56" s="43">
        <f t="shared" si="25"/>
        <v>0</v>
      </c>
      <c r="N56" s="43">
        <f t="shared" si="26"/>
        <v>0</v>
      </c>
      <c r="O56" s="45"/>
      <c r="P56" s="46">
        <f t="shared" si="18"/>
        <v>0</v>
      </c>
      <c r="Q56" s="46">
        <f t="shared" si="19"/>
        <v>0</v>
      </c>
      <c r="R56" s="46">
        <f t="shared" si="20"/>
        <v>0</v>
      </c>
      <c r="T56" s="61"/>
      <c r="U56" s="46">
        <f t="shared" si="13"/>
        <v>0</v>
      </c>
      <c r="W56" s="61"/>
      <c r="X56" s="46">
        <f t="shared" si="24"/>
        <v>0</v>
      </c>
      <c r="Y56" s="62"/>
    </row>
    <row r="57" spans="1:25" ht="12.75" hidden="1" customHeight="1" outlineLevel="1" x14ac:dyDescent="0.2">
      <c r="A57" s="52"/>
      <c r="B57" s="60"/>
      <c r="C57" s="60"/>
      <c r="D57" s="43">
        <f t="shared" si="23"/>
        <v>0</v>
      </c>
      <c r="E57" s="44">
        <f t="shared" si="12"/>
        <v>0.26</v>
      </c>
      <c r="F57" s="43">
        <f t="shared" si="21"/>
        <v>0</v>
      </c>
      <c r="G57" s="43">
        <f t="shared" si="14"/>
        <v>0</v>
      </c>
      <c r="I57" s="60"/>
      <c r="J57" s="60"/>
      <c r="K57" s="43">
        <f t="shared" si="15"/>
        <v>0</v>
      </c>
      <c r="L57" s="44">
        <f t="shared" si="22"/>
        <v>0.26500000000000001</v>
      </c>
      <c r="M57" s="43">
        <f t="shared" si="25"/>
        <v>0</v>
      </c>
      <c r="N57" s="43">
        <f t="shared" si="26"/>
        <v>0</v>
      </c>
      <c r="O57" s="45"/>
      <c r="P57" s="46">
        <f t="shared" si="18"/>
        <v>0</v>
      </c>
      <c r="Q57" s="46">
        <f t="shared" si="19"/>
        <v>0</v>
      </c>
      <c r="R57" s="46">
        <f t="shared" si="20"/>
        <v>0</v>
      </c>
      <c r="T57" s="61"/>
      <c r="U57" s="46">
        <f t="shared" si="13"/>
        <v>0</v>
      </c>
      <c r="W57" s="61"/>
      <c r="X57" s="46">
        <f t="shared" si="24"/>
        <v>0</v>
      </c>
      <c r="Y57" s="62"/>
    </row>
    <row r="58" spans="1:25" ht="12.75" hidden="1" customHeight="1" outlineLevel="1" x14ac:dyDescent="0.2">
      <c r="A58" s="52"/>
      <c r="B58" s="60"/>
      <c r="C58" s="60"/>
      <c r="D58" s="43">
        <f t="shared" si="23"/>
        <v>0</v>
      </c>
      <c r="E58" s="44">
        <f t="shared" si="12"/>
        <v>0.26</v>
      </c>
      <c r="F58" s="43">
        <f t="shared" si="21"/>
        <v>0</v>
      </c>
      <c r="G58" s="43">
        <f t="shared" si="14"/>
        <v>0</v>
      </c>
      <c r="I58" s="60"/>
      <c r="J58" s="60"/>
      <c r="K58" s="43">
        <f t="shared" si="15"/>
        <v>0</v>
      </c>
      <c r="L58" s="44">
        <f t="shared" si="22"/>
        <v>0.26500000000000001</v>
      </c>
      <c r="M58" s="43">
        <f t="shared" si="25"/>
        <v>0</v>
      </c>
      <c r="N58" s="43">
        <f t="shared" si="26"/>
        <v>0</v>
      </c>
      <c r="O58" s="45"/>
      <c r="P58" s="46">
        <f t="shared" si="18"/>
        <v>0</v>
      </c>
      <c r="Q58" s="46">
        <f t="shared" si="19"/>
        <v>0</v>
      </c>
      <c r="R58" s="46">
        <f t="shared" si="20"/>
        <v>0</v>
      </c>
      <c r="T58" s="61"/>
      <c r="U58" s="46">
        <f t="shared" si="13"/>
        <v>0</v>
      </c>
      <c r="W58" s="61"/>
      <c r="X58" s="46">
        <f t="shared" si="24"/>
        <v>0</v>
      </c>
      <c r="Y58" s="62"/>
    </row>
    <row r="59" spans="1:25" ht="12.75" hidden="1" customHeight="1" outlineLevel="1" x14ac:dyDescent="0.2">
      <c r="A59" s="52"/>
      <c r="B59" s="60"/>
      <c r="C59" s="60"/>
      <c r="D59" s="43">
        <f t="shared" si="23"/>
        <v>0</v>
      </c>
      <c r="E59" s="44">
        <f t="shared" si="12"/>
        <v>0.26</v>
      </c>
      <c r="F59" s="43">
        <f t="shared" si="21"/>
        <v>0</v>
      </c>
      <c r="G59" s="43">
        <f t="shared" si="14"/>
        <v>0</v>
      </c>
      <c r="I59" s="60"/>
      <c r="J59" s="60"/>
      <c r="K59" s="43">
        <f t="shared" si="15"/>
        <v>0</v>
      </c>
      <c r="L59" s="44">
        <f t="shared" si="22"/>
        <v>0.26500000000000001</v>
      </c>
      <c r="M59" s="43">
        <f t="shared" si="25"/>
        <v>0</v>
      </c>
      <c r="N59" s="43">
        <f t="shared" si="26"/>
        <v>0</v>
      </c>
      <c r="O59" s="45"/>
      <c r="P59" s="46">
        <f t="shared" si="18"/>
        <v>0</v>
      </c>
      <c r="Q59" s="46">
        <f t="shared" si="19"/>
        <v>0</v>
      </c>
      <c r="R59" s="46">
        <f t="shared" si="20"/>
        <v>0</v>
      </c>
      <c r="T59" s="61"/>
      <c r="U59" s="46">
        <f t="shared" si="13"/>
        <v>0</v>
      </c>
      <c r="W59" s="61"/>
      <c r="X59" s="46">
        <f t="shared" si="24"/>
        <v>0</v>
      </c>
      <c r="Y59" s="62"/>
    </row>
    <row r="60" spans="1:25" ht="12.75" hidden="1" customHeight="1" outlineLevel="1" x14ac:dyDescent="0.2">
      <c r="A60" s="52"/>
      <c r="B60" s="60"/>
      <c r="C60" s="60"/>
      <c r="D60" s="43">
        <f t="shared" si="23"/>
        <v>0</v>
      </c>
      <c r="E60" s="44">
        <f t="shared" si="12"/>
        <v>0.26</v>
      </c>
      <c r="F60" s="43">
        <f t="shared" si="21"/>
        <v>0</v>
      </c>
      <c r="G60" s="43">
        <f t="shared" si="14"/>
        <v>0</v>
      </c>
      <c r="I60" s="60"/>
      <c r="J60" s="60"/>
      <c r="K60" s="43">
        <f t="shared" si="15"/>
        <v>0</v>
      </c>
      <c r="L60" s="44">
        <f t="shared" si="22"/>
        <v>0.26500000000000001</v>
      </c>
      <c r="M60" s="43">
        <f t="shared" si="25"/>
        <v>0</v>
      </c>
      <c r="N60" s="43">
        <f t="shared" si="26"/>
        <v>0</v>
      </c>
      <c r="O60" s="45"/>
      <c r="P60" s="46">
        <f t="shared" si="18"/>
        <v>0</v>
      </c>
      <c r="Q60" s="46">
        <f t="shared" si="19"/>
        <v>0</v>
      </c>
      <c r="R60" s="46">
        <f t="shared" si="20"/>
        <v>0</v>
      </c>
      <c r="T60" s="61"/>
      <c r="U60" s="46">
        <f t="shared" si="13"/>
        <v>0</v>
      </c>
      <c r="W60" s="61"/>
      <c r="X60" s="46">
        <f t="shared" si="24"/>
        <v>0</v>
      </c>
      <c r="Y60" s="62"/>
    </row>
    <row r="61" spans="1:25" ht="12.75" hidden="1" customHeight="1" outlineLevel="1" x14ac:dyDescent="0.2">
      <c r="A61" s="52"/>
      <c r="B61" s="60"/>
      <c r="C61" s="60"/>
      <c r="D61" s="43">
        <f t="shared" si="23"/>
        <v>0</v>
      </c>
      <c r="E61" s="44">
        <f t="shared" si="12"/>
        <v>0.26</v>
      </c>
      <c r="F61" s="43">
        <f t="shared" si="21"/>
        <v>0</v>
      </c>
      <c r="G61" s="43">
        <f t="shared" si="14"/>
        <v>0</v>
      </c>
      <c r="I61" s="60"/>
      <c r="J61" s="60"/>
      <c r="K61" s="43">
        <f t="shared" si="15"/>
        <v>0</v>
      </c>
      <c r="L61" s="44">
        <f t="shared" si="22"/>
        <v>0.26500000000000001</v>
      </c>
      <c r="M61" s="43">
        <f t="shared" si="25"/>
        <v>0</v>
      </c>
      <c r="N61" s="43">
        <f t="shared" si="26"/>
        <v>0</v>
      </c>
      <c r="O61" s="45"/>
      <c r="P61" s="46">
        <f t="shared" si="18"/>
        <v>0</v>
      </c>
      <c r="Q61" s="46">
        <f t="shared" si="19"/>
        <v>0</v>
      </c>
      <c r="R61" s="46">
        <f t="shared" si="20"/>
        <v>0</v>
      </c>
      <c r="T61" s="61"/>
      <c r="U61" s="46">
        <f t="shared" si="13"/>
        <v>0</v>
      </c>
      <c r="W61" s="61"/>
      <c r="X61" s="46">
        <f t="shared" si="24"/>
        <v>0</v>
      </c>
      <c r="Y61" s="62"/>
    </row>
    <row r="62" spans="1:25" ht="12.75" hidden="1" customHeight="1" outlineLevel="1" x14ac:dyDescent="0.2">
      <c r="A62" s="52"/>
      <c r="B62" s="60"/>
      <c r="C62" s="60"/>
      <c r="D62" s="43">
        <f t="shared" si="23"/>
        <v>0</v>
      </c>
      <c r="E62" s="44">
        <f t="shared" si="12"/>
        <v>0.26</v>
      </c>
      <c r="F62" s="43">
        <f t="shared" si="21"/>
        <v>0</v>
      </c>
      <c r="G62" s="43">
        <f t="shared" si="14"/>
        <v>0</v>
      </c>
      <c r="I62" s="60"/>
      <c r="J62" s="60"/>
      <c r="K62" s="43">
        <f t="shared" si="15"/>
        <v>0</v>
      </c>
      <c r="L62" s="44">
        <f t="shared" si="22"/>
        <v>0.26500000000000001</v>
      </c>
      <c r="M62" s="43">
        <f t="shared" si="25"/>
        <v>0</v>
      </c>
      <c r="N62" s="43">
        <f t="shared" si="26"/>
        <v>0</v>
      </c>
      <c r="O62" s="45"/>
      <c r="P62" s="46">
        <f t="shared" si="18"/>
        <v>0</v>
      </c>
      <c r="Q62" s="46">
        <f t="shared" si="19"/>
        <v>0</v>
      </c>
      <c r="R62" s="46">
        <f t="shared" si="20"/>
        <v>0</v>
      </c>
      <c r="T62" s="61"/>
      <c r="U62" s="46">
        <f t="shared" si="13"/>
        <v>0</v>
      </c>
      <c r="W62" s="61"/>
      <c r="X62" s="46">
        <f t="shared" si="24"/>
        <v>0</v>
      </c>
      <c r="Y62" s="62"/>
    </row>
    <row r="63" spans="1:25" ht="12.75" hidden="1" customHeight="1" outlineLevel="1" x14ac:dyDescent="0.2">
      <c r="A63" s="52"/>
      <c r="B63" s="60"/>
      <c r="C63" s="60"/>
      <c r="D63" s="43">
        <f t="shared" si="23"/>
        <v>0</v>
      </c>
      <c r="E63" s="44">
        <f t="shared" si="12"/>
        <v>0.26</v>
      </c>
      <c r="F63" s="43">
        <f t="shared" si="21"/>
        <v>0</v>
      </c>
      <c r="G63" s="43">
        <f t="shared" si="14"/>
        <v>0</v>
      </c>
      <c r="I63" s="60"/>
      <c r="J63" s="60"/>
      <c r="K63" s="43">
        <f t="shared" si="15"/>
        <v>0</v>
      </c>
      <c r="L63" s="44">
        <f t="shared" si="22"/>
        <v>0.26500000000000001</v>
      </c>
      <c r="M63" s="43">
        <f t="shared" si="25"/>
        <v>0</v>
      </c>
      <c r="N63" s="43">
        <f t="shared" si="26"/>
        <v>0</v>
      </c>
      <c r="O63" s="45"/>
      <c r="P63" s="46">
        <f t="shared" si="18"/>
        <v>0</v>
      </c>
      <c r="Q63" s="46">
        <f t="shared" si="19"/>
        <v>0</v>
      </c>
      <c r="R63" s="46">
        <f t="shared" si="20"/>
        <v>0</v>
      </c>
      <c r="T63" s="61"/>
      <c r="U63" s="46">
        <f t="shared" si="13"/>
        <v>0</v>
      </c>
      <c r="W63" s="61"/>
      <c r="X63" s="46">
        <f t="shared" si="24"/>
        <v>0</v>
      </c>
      <c r="Y63" s="62"/>
    </row>
    <row r="64" spans="1:25" ht="12.75" hidden="1" customHeight="1" outlineLevel="1" x14ac:dyDescent="0.2">
      <c r="A64" s="52"/>
      <c r="B64" s="60"/>
      <c r="C64" s="60"/>
      <c r="D64" s="43">
        <f t="shared" si="23"/>
        <v>0</v>
      </c>
      <c r="E64" s="44">
        <f t="shared" si="12"/>
        <v>0.26</v>
      </c>
      <c r="F64" s="43">
        <f t="shared" si="21"/>
        <v>0</v>
      </c>
      <c r="G64" s="43">
        <f t="shared" si="14"/>
        <v>0</v>
      </c>
      <c r="I64" s="60"/>
      <c r="J64" s="60"/>
      <c r="K64" s="43">
        <f t="shared" si="15"/>
        <v>0</v>
      </c>
      <c r="L64" s="44">
        <f t="shared" si="22"/>
        <v>0.26500000000000001</v>
      </c>
      <c r="M64" s="43">
        <f t="shared" si="25"/>
        <v>0</v>
      </c>
      <c r="N64" s="43">
        <f t="shared" si="26"/>
        <v>0</v>
      </c>
      <c r="O64" s="45"/>
      <c r="P64" s="46">
        <f t="shared" si="18"/>
        <v>0</v>
      </c>
      <c r="Q64" s="46">
        <f t="shared" si="19"/>
        <v>0</v>
      </c>
      <c r="R64" s="46">
        <f t="shared" si="20"/>
        <v>0</v>
      </c>
      <c r="T64" s="61"/>
      <c r="U64" s="46">
        <f t="shared" si="13"/>
        <v>0</v>
      </c>
      <c r="W64" s="61"/>
      <c r="X64" s="46">
        <f t="shared" si="24"/>
        <v>0</v>
      </c>
      <c r="Y64" s="62"/>
    </row>
    <row r="65" spans="1:25" ht="12.75" hidden="1" customHeight="1" outlineLevel="1" x14ac:dyDescent="0.2">
      <c r="A65" s="52"/>
      <c r="B65" s="60"/>
      <c r="C65" s="60"/>
      <c r="D65" s="43">
        <f t="shared" si="23"/>
        <v>0</v>
      </c>
      <c r="E65" s="44">
        <f t="shared" si="12"/>
        <v>0.26</v>
      </c>
      <c r="F65" s="43">
        <f t="shared" si="21"/>
        <v>0</v>
      </c>
      <c r="G65" s="43">
        <f t="shared" si="14"/>
        <v>0</v>
      </c>
      <c r="I65" s="60"/>
      <c r="J65" s="60"/>
      <c r="K65" s="43">
        <f t="shared" si="15"/>
        <v>0</v>
      </c>
      <c r="L65" s="44">
        <f t="shared" si="22"/>
        <v>0.26500000000000001</v>
      </c>
      <c r="M65" s="43">
        <f t="shared" si="25"/>
        <v>0</v>
      </c>
      <c r="N65" s="43">
        <f t="shared" si="26"/>
        <v>0</v>
      </c>
      <c r="O65" s="45"/>
      <c r="P65" s="46">
        <f t="shared" si="18"/>
        <v>0</v>
      </c>
      <c r="Q65" s="46">
        <f t="shared" si="19"/>
        <v>0</v>
      </c>
      <c r="R65" s="46">
        <f t="shared" si="20"/>
        <v>0</v>
      </c>
      <c r="T65" s="61"/>
      <c r="U65" s="46">
        <f t="shared" si="13"/>
        <v>0</v>
      </c>
      <c r="W65" s="61"/>
      <c r="X65" s="46">
        <f t="shared" si="24"/>
        <v>0</v>
      </c>
      <c r="Y65" s="62"/>
    </row>
    <row r="66" spans="1:25" hidden="1" outlineLevel="1" x14ac:dyDescent="0.2">
      <c r="A66" s="52"/>
      <c r="B66" s="60"/>
      <c r="C66" s="60"/>
      <c r="D66" s="43">
        <f t="shared" si="23"/>
        <v>0</v>
      </c>
      <c r="E66" s="44">
        <f t="shared" si="12"/>
        <v>0.26</v>
      </c>
      <c r="F66" s="43">
        <f t="shared" si="21"/>
        <v>0</v>
      </c>
      <c r="G66" s="43">
        <f t="shared" si="14"/>
        <v>0</v>
      </c>
      <c r="I66" s="60"/>
      <c r="J66" s="60"/>
      <c r="K66" s="43">
        <f t="shared" si="15"/>
        <v>0</v>
      </c>
      <c r="L66" s="44">
        <f t="shared" si="22"/>
        <v>0.26500000000000001</v>
      </c>
      <c r="M66" s="43">
        <f t="shared" si="25"/>
        <v>0</v>
      </c>
      <c r="N66" s="43">
        <f t="shared" si="26"/>
        <v>0</v>
      </c>
      <c r="O66" s="45"/>
      <c r="P66" s="46">
        <f t="shared" si="18"/>
        <v>0</v>
      </c>
      <c r="Q66" s="46">
        <f t="shared" si="19"/>
        <v>0</v>
      </c>
      <c r="R66" s="46">
        <f t="shared" si="20"/>
        <v>0</v>
      </c>
      <c r="T66" s="61"/>
      <c r="U66" s="46">
        <f t="shared" si="13"/>
        <v>0</v>
      </c>
      <c r="W66" s="61"/>
      <c r="X66" s="46">
        <f t="shared" si="24"/>
        <v>0</v>
      </c>
      <c r="Y66" s="62"/>
    </row>
    <row r="67" spans="1:25" hidden="1" outlineLevel="1" x14ac:dyDescent="0.2">
      <c r="A67" s="52"/>
      <c r="B67" s="60"/>
      <c r="C67" s="60"/>
      <c r="D67" s="43">
        <f t="shared" si="23"/>
        <v>0</v>
      </c>
      <c r="E67" s="44">
        <f t="shared" si="12"/>
        <v>0.26</v>
      </c>
      <c r="F67" s="43">
        <f t="shared" si="21"/>
        <v>0</v>
      </c>
      <c r="G67" s="43">
        <f t="shared" si="14"/>
        <v>0</v>
      </c>
      <c r="I67" s="60"/>
      <c r="J67" s="60"/>
      <c r="K67" s="43">
        <f t="shared" si="15"/>
        <v>0</v>
      </c>
      <c r="L67" s="44">
        <f t="shared" si="22"/>
        <v>0.26500000000000001</v>
      </c>
      <c r="M67" s="43">
        <f t="shared" si="25"/>
        <v>0</v>
      </c>
      <c r="N67" s="43">
        <f t="shared" si="26"/>
        <v>0</v>
      </c>
      <c r="O67" s="45"/>
      <c r="P67" s="46">
        <f t="shared" si="18"/>
        <v>0</v>
      </c>
      <c r="Q67" s="46">
        <f t="shared" si="19"/>
        <v>0</v>
      </c>
      <c r="R67" s="46">
        <f t="shared" si="20"/>
        <v>0</v>
      </c>
      <c r="T67" s="61"/>
      <c r="U67" s="46">
        <f t="shared" si="13"/>
        <v>0</v>
      </c>
      <c r="W67" s="61"/>
      <c r="X67" s="46">
        <f t="shared" si="24"/>
        <v>0</v>
      </c>
      <c r="Y67" s="62"/>
    </row>
    <row r="68" spans="1:25" hidden="1" outlineLevel="1" x14ac:dyDescent="0.2">
      <c r="A68" s="52"/>
      <c r="B68" s="60"/>
      <c r="C68" s="60"/>
      <c r="D68" s="43">
        <f t="shared" si="23"/>
        <v>0</v>
      </c>
      <c r="E68" s="44">
        <f t="shared" si="12"/>
        <v>0.26</v>
      </c>
      <c r="F68" s="43">
        <f t="shared" si="21"/>
        <v>0</v>
      </c>
      <c r="G68" s="43">
        <f t="shared" si="14"/>
        <v>0</v>
      </c>
      <c r="I68" s="60"/>
      <c r="J68" s="60"/>
      <c r="K68" s="43">
        <f t="shared" si="15"/>
        <v>0</v>
      </c>
      <c r="L68" s="44">
        <f t="shared" si="22"/>
        <v>0.26500000000000001</v>
      </c>
      <c r="M68" s="43">
        <f t="shared" si="25"/>
        <v>0</v>
      </c>
      <c r="N68" s="43">
        <f t="shared" si="26"/>
        <v>0</v>
      </c>
      <c r="O68" s="45"/>
      <c r="P68" s="46">
        <f t="shared" si="18"/>
        <v>0</v>
      </c>
      <c r="Q68" s="46">
        <f t="shared" si="19"/>
        <v>0</v>
      </c>
      <c r="R68" s="46">
        <f t="shared" si="20"/>
        <v>0</v>
      </c>
      <c r="T68" s="61"/>
      <c r="U68" s="46">
        <f t="shared" si="13"/>
        <v>0</v>
      </c>
      <c r="W68" s="61"/>
      <c r="X68" s="46">
        <f t="shared" si="24"/>
        <v>0</v>
      </c>
      <c r="Y68" s="62"/>
    </row>
    <row r="69" spans="1:25" hidden="1" outlineLevel="1" x14ac:dyDescent="0.2">
      <c r="A69" s="52"/>
      <c r="B69" s="60"/>
      <c r="C69" s="60"/>
      <c r="D69" s="43">
        <f t="shared" si="23"/>
        <v>0</v>
      </c>
      <c r="E69" s="44">
        <f t="shared" si="12"/>
        <v>0.26</v>
      </c>
      <c r="F69" s="43">
        <f t="shared" si="21"/>
        <v>0</v>
      </c>
      <c r="G69" s="43">
        <f t="shared" si="14"/>
        <v>0</v>
      </c>
      <c r="I69" s="60"/>
      <c r="J69" s="60"/>
      <c r="K69" s="43">
        <f t="shared" si="15"/>
        <v>0</v>
      </c>
      <c r="L69" s="44">
        <f t="shared" si="22"/>
        <v>0.26500000000000001</v>
      </c>
      <c r="M69" s="43">
        <f t="shared" si="25"/>
        <v>0</v>
      </c>
      <c r="N69" s="43">
        <f t="shared" si="26"/>
        <v>0</v>
      </c>
      <c r="O69" s="45"/>
      <c r="P69" s="46">
        <f t="shared" si="18"/>
        <v>0</v>
      </c>
      <c r="Q69" s="46">
        <f t="shared" si="19"/>
        <v>0</v>
      </c>
      <c r="R69" s="46">
        <f t="shared" si="20"/>
        <v>0</v>
      </c>
      <c r="T69" s="61"/>
      <c r="U69" s="46">
        <f t="shared" si="13"/>
        <v>0</v>
      </c>
      <c r="W69" s="61"/>
      <c r="X69" s="46">
        <f t="shared" si="24"/>
        <v>0</v>
      </c>
      <c r="Y69" s="62"/>
    </row>
    <row r="70" spans="1:25" hidden="1" outlineLevel="1" x14ac:dyDescent="0.2">
      <c r="A70" s="52"/>
      <c r="B70" s="60"/>
      <c r="C70" s="60"/>
      <c r="D70" s="43">
        <f t="shared" si="23"/>
        <v>0</v>
      </c>
      <c r="E70" s="44">
        <f t="shared" si="12"/>
        <v>0.26</v>
      </c>
      <c r="F70" s="43">
        <f t="shared" si="21"/>
        <v>0</v>
      </c>
      <c r="G70" s="43">
        <f t="shared" si="14"/>
        <v>0</v>
      </c>
      <c r="I70" s="60"/>
      <c r="J70" s="60"/>
      <c r="K70" s="43">
        <f t="shared" si="15"/>
        <v>0</v>
      </c>
      <c r="L70" s="44">
        <f t="shared" si="22"/>
        <v>0.26500000000000001</v>
      </c>
      <c r="M70" s="43">
        <f t="shared" si="25"/>
        <v>0</v>
      </c>
      <c r="N70" s="43">
        <f t="shared" si="26"/>
        <v>0</v>
      </c>
      <c r="O70" s="45"/>
      <c r="P70" s="46">
        <f t="shared" si="18"/>
        <v>0</v>
      </c>
      <c r="Q70" s="46">
        <f t="shared" si="19"/>
        <v>0</v>
      </c>
      <c r="R70" s="46">
        <f t="shared" si="20"/>
        <v>0</v>
      </c>
      <c r="T70" s="61"/>
      <c r="U70" s="46">
        <f t="shared" si="13"/>
        <v>0</v>
      </c>
      <c r="W70" s="61"/>
      <c r="X70" s="46">
        <f t="shared" si="24"/>
        <v>0</v>
      </c>
      <c r="Y70" s="62"/>
    </row>
    <row r="71" spans="1:25" hidden="1" outlineLevel="1" x14ac:dyDescent="0.2">
      <c r="A71" s="52"/>
      <c r="B71" s="60"/>
      <c r="C71" s="60"/>
      <c r="D71" s="43">
        <f t="shared" si="23"/>
        <v>0</v>
      </c>
      <c r="E71" s="44">
        <f t="shared" si="12"/>
        <v>0.26</v>
      </c>
      <c r="F71" s="43">
        <f t="shared" si="21"/>
        <v>0</v>
      </c>
      <c r="G71" s="43">
        <f t="shared" si="14"/>
        <v>0</v>
      </c>
      <c r="I71" s="60"/>
      <c r="J71" s="60"/>
      <c r="K71" s="43">
        <f t="shared" si="15"/>
        <v>0</v>
      </c>
      <c r="L71" s="44">
        <f t="shared" si="22"/>
        <v>0.26500000000000001</v>
      </c>
      <c r="M71" s="43">
        <f t="shared" si="25"/>
        <v>0</v>
      </c>
      <c r="N71" s="43">
        <f t="shared" si="26"/>
        <v>0</v>
      </c>
      <c r="O71" s="45"/>
      <c r="P71" s="46">
        <f t="shared" si="18"/>
        <v>0</v>
      </c>
      <c r="Q71" s="46">
        <f t="shared" si="19"/>
        <v>0</v>
      </c>
      <c r="R71" s="46">
        <f t="shared" si="20"/>
        <v>0</v>
      </c>
      <c r="T71" s="61"/>
      <c r="U71" s="46">
        <f t="shared" si="13"/>
        <v>0</v>
      </c>
      <c r="W71" s="61"/>
      <c r="X71" s="46">
        <f t="shared" si="24"/>
        <v>0</v>
      </c>
      <c r="Y71" s="62"/>
    </row>
    <row r="72" spans="1:25" hidden="1" outlineLevel="1" x14ac:dyDescent="0.2">
      <c r="A72" s="52"/>
      <c r="B72" s="60"/>
      <c r="C72" s="60"/>
      <c r="D72" s="43">
        <f t="shared" si="23"/>
        <v>0</v>
      </c>
      <c r="E72" s="44">
        <f t="shared" si="12"/>
        <v>0.26</v>
      </c>
      <c r="F72" s="43">
        <f t="shared" si="21"/>
        <v>0</v>
      </c>
      <c r="G72" s="43">
        <f t="shared" si="14"/>
        <v>0</v>
      </c>
      <c r="I72" s="60"/>
      <c r="J72" s="60"/>
      <c r="K72" s="43">
        <f t="shared" si="15"/>
        <v>0</v>
      </c>
      <c r="L72" s="44">
        <f t="shared" si="22"/>
        <v>0.26500000000000001</v>
      </c>
      <c r="M72" s="43">
        <f t="shared" si="25"/>
        <v>0</v>
      </c>
      <c r="N72" s="43">
        <f t="shared" si="26"/>
        <v>0</v>
      </c>
      <c r="O72" s="45"/>
      <c r="P72" s="46">
        <f t="shared" si="18"/>
        <v>0</v>
      </c>
      <c r="Q72" s="46">
        <f t="shared" si="19"/>
        <v>0</v>
      </c>
      <c r="R72" s="46">
        <f t="shared" si="20"/>
        <v>0</v>
      </c>
      <c r="T72" s="61"/>
      <c r="U72" s="46">
        <f t="shared" si="13"/>
        <v>0</v>
      </c>
      <c r="W72" s="61"/>
      <c r="X72" s="46">
        <f t="shared" si="24"/>
        <v>0</v>
      </c>
      <c r="Y72" s="62"/>
    </row>
    <row r="73" spans="1:25" hidden="1" outlineLevel="1" x14ac:dyDescent="0.2">
      <c r="A73" s="52"/>
      <c r="B73" s="60"/>
      <c r="C73" s="60"/>
      <c r="D73" s="43">
        <f t="shared" si="23"/>
        <v>0</v>
      </c>
      <c r="E73" s="44">
        <f t="shared" si="12"/>
        <v>0.26</v>
      </c>
      <c r="F73" s="43">
        <f t="shared" si="21"/>
        <v>0</v>
      </c>
      <c r="G73" s="43">
        <f t="shared" si="14"/>
        <v>0</v>
      </c>
      <c r="I73" s="60"/>
      <c r="J73" s="60"/>
      <c r="K73" s="43">
        <f t="shared" si="15"/>
        <v>0</v>
      </c>
      <c r="L73" s="44">
        <f t="shared" si="22"/>
        <v>0.26500000000000001</v>
      </c>
      <c r="M73" s="43">
        <f t="shared" si="25"/>
        <v>0</v>
      </c>
      <c r="N73" s="43">
        <f t="shared" si="26"/>
        <v>0</v>
      </c>
      <c r="O73" s="45"/>
      <c r="P73" s="46">
        <f t="shared" si="18"/>
        <v>0</v>
      </c>
      <c r="Q73" s="46">
        <f t="shared" si="19"/>
        <v>0</v>
      </c>
      <c r="R73" s="46">
        <f t="shared" si="20"/>
        <v>0</v>
      </c>
      <c r="T73" s="61"/>
      <c r="U73" s="46">
        <f t="shared" si="13"/>
        <v>0</v>
      </c>
      <c r="W73" s="61"/>
      <c r="X73" s="46">
        <f t="shared" si="24"/>
        <v>0</v>
      </c>
      <c r="Y73" s="62"/>
    </row>
    <row r="74" spans="1:25" hidden="1" outlineLevel="1" x14ac:dyDescent="0.2">
      <c r="A74" s="52"/>
      <c r="B74" s="60"/>
      <c r="C74" s="60"/>
      <c r="D74" s="43">
        <f t="shared" si="23"/>
        <v>0</v>
      </c>
      <c r="E74" s="44">
        <f t="shared" si="12"/>
        <v>0.26</v>
      </c>
      <c r="F74" s="43">
        <f t="shared" si="21"/>
        <v>0</v>
      </c>
      <c r="G74" s="43">
        <f t="shared" si="14"/>
        <v>0</v>
      </c>
      <c r="I74" s="60"/>
      <c r="J74" s="60"/>
      <c r="K74" s="43">
        <f t="shared" si="15"/>
        <v>0</v>
      </c>
      <c r="L74" s="44">
        <f t="shared" si="22"/>
        <v>0.26500000000000001</v>
      </c>
      <c r="M74" s="43">
        <f t="shared" si="25"/>
        <v>0</v>
      </c>
      <c r="N74" s="43">
        <f t="shared" si="26"/>
        <v>0</v>
      </c>
      <c r="O74" s="45"/>
      <c r="P74" s="46">
        <f t="shared" si="18"/>
        <v>0</v>
      </c>
      <c r="Q74" s="46">
        <f t="shared" si="19"/>
        <v>0</v>
      </c>
      <c r="R74" s="46">
        <f t="shared" si="20"/>
        <v>0</v>
      </c>
      <c r="T74" s="61"/>
      <c r="U74" s="46">
        <f t="shared" si="13"/>
        <v>0</v>
      </c>
      <c r="W74" s="61"/>
      <c r="X74" s="46">
        <f t="shared" si="24"/>
        <v>0</v>
      </c>
      <c r="Y74" s="62"/>
    </row>
    <row r="75" spans="1:25" hidden="1" outlineLevel="1" x14ac:dyDescent="0.2">
      <c r="A75" s="52"/>
      <c r="B75" s="60"/>
      <c r="C75" s="60"/>
      <c r="D75" s="43">
        <f t="shared" si="23"/>
        <v>0</v>
      </c>
      <c r="E75" s="44">
        <f t="shared" si="12"/>
        <v>0.26</v>
      </c>
      <c r="F75" s="43">
        <f t="shared" si="21"/>
        <v>0</v>
      </c>
      <c r="G75" s="43">
        <f t="shared" si="14"/>
        <v>0</v>
      </c>
      <c r="I75" s="60"/>
      <c r="J75" s="60"/>
      <c r="K75" s="43">
        <f t="shared" si="15"/>
        <v>0</v>
      </c>
      <c r="L75" s="44">
        <f t="shared" si="22"/>
        <v>0.26500000000000001</v>
      </c>
      <c r="M75" s="43">
        <f t="shared" si="25"/>
        <v>0</v>
      </c>
      <c r="N75" s="43">
        <f t="shared" si="26"/>
        <v>0</v>
      </c>
      <c r="O75" s="45"/>
      <c r="P75" s="46">
        <f t="shared" si="18"/>
        <v>0</v>
      </c>
      <c r="Q75" s="46">
        <f t="shared" si="19"/>
        <v>0</v>
      </c>
      <c r="R75" s="46">
        <f t="shared" si="20"/>
        <v>0</v>
      </c>
      <c r="T75" s="61"/>
      <c r="U75" s="46">
        <f t="shared" si="13"/>
        <v>0</v>
      </c>
      <c r="W75" s="61"/>
      <c r="X75" s="46">
        <f t="shared" si="24"/>
        <v>0</v>
      </c>
      <c r="Y75" s="62"/>
    </row>
    <row r="76" spans="1:25" hidden="1" outlineLevel="1" x14ac:dyDescent="0.2">
      <c r="A76" s="52"/>
      <c r="B76" s="60"/>
      <c r="C76" s="60"/>
      <c r="D76" s="43">
        <f t="shared" si="23"/>
        <v>0</v>
      </c>
      <c r="E76" s="44">
        <f t="shared" si="12"/>
        <v>0.26</v>
      </c>
      <c r="F76" s="43">
        <f t="shared" si="21"/>
        <v>0</v>
      </c>
      <c r="G76" s="43">
        <f t="shared" si="14"/>
        <v>0</v>
      </c>
      <c r="I76" s="60"/>
      <c r="J76" s="60"/>
      <c r="K76" s="43">
        <f t="shared" si="15"/>
        <v>0</v>
      </c>
      <c r="L76" s="44">
        <f t="shared" si="22"/>
        <v>0.26500000000000001</v>
      </c>
      <c r="M76" s="43">
        <f t="shared" si="25"/>
        <v>0</v>
      </c>
      <c r="N76" s="43">
        <f t="shared" si="26"/>
        <v>0</v>
      </c>
      <c r="O76" s="45"/>
      <c r="P76" s="46">
        <f t="shared" si="18"/>
        <v>0</v>
      </c>
      <c r="Q76" s="46">
        <f t="shared" si="19"/>
        <v>0</v>
      </c>
      <c r="R76" s="46">
        <f t="shared" si="20"/>
        <v>0</v>
      </c>
      <c r="T76" s="61"/>
      <c r="U76" s="46">
        <f t="shared" si="13"/>
        <v>0</v>
      </c>
      <c r="W76" s="61"/>
      <c r="X76" s="46">
        <f t="shared" si="24"/>
        <v>0</v>
      </c>
      <c r="Y76" s="62"/>
    </row>
    <row r="77" spans="1:25" hidden="1" outlineLevel="1" x14ac:dyDescent="0.2">
      <c r="A77" s="52"/>
      <c r="B77" s="60"/>
      <c r="C77" s="60"/>
      <c r="D77" s="43">
        <f t="shared" si="23"/>
        <v>0</v>
      </c>
      <c r="E77" s="44">
        <f t="shared" si="12"/>
        <v>0.26</v>
      </c>
      <c r="F77" s="43">
        <f t="shared" si="21"/>
        <v>0</v>
      </c>
      <c r="G77" s="43">
        <f t="shared" si="14"/>
        <v>0</v>
      </c>
      <c r="I77" s="60"/>
      <c r="J77" s="60"/>
      <c r="K77" s="43">
        <f t="shared" si="15"/>
        <v>0</v>
      </c>
      <c r="L77" s="44">
        <f t="shared" si="22"/>
        <v>0.26500000000000001</v>
      </c>
      <c r="M77" s="43">
        <f t="shared" si="25"/>
        <v>0</v>
      </c>
      <c r="N77" s="43">
        <f t="shared" si="26"/>
        <v>0</v>
      </c>
      <c r="O77" s="45"/>
      <c r="P77" s="46">
        <f t="shared" si="18"/>
        <v>0</v>
      </c>
      <c r="Q77" s="46">
        <f t="shared" si="19"/>
        <v>0</v>
      </c>
      <c r="R77" s="46">
        <f t="shared" si="20"/>
        <v>0</v>
      </c>
      <c r="T77" s="61"/>
      <c r="U77" s="46">
        <f t="shared" si="13"/>
        <v>0</v>
      </c>
      <c r="W77" s="61"/>
      <c r="X77" s="46">
        <f t="shared" si="24"/>
        <v>0</v>
      </c>
      <c r="Y77" s="62"/>
    </row>
    <row r="78" spans="1:25" hidden="1" outlineLevel="1" x14ac:dyDescent="0.2">
      <c r="A78" s="52"/>
      <c r="B78" s="60"/>
      <c r="C78" s="60"/>
      <c r="D78" s="43">
        <f t="shared" si="23"/>
        <v>0</v>
      </c>
      <c r="E78" s="44">
        <f t="shared" si="12"/>
        <v>0.26</v>
      </c>
      <c r="F78" s="43">
        <f t="shared" si="21"/>
        <v>0</v>
      </c>
      <c r="G78" s="43">
        <f t="shared" si="14"/>
        <v>0</v>
      </c>
      <c r="I78" s="60"/>
      <c r="J78" s="60"/>
      <c r="K78" s="43">
        <f t="shared" si="15"/>
        <v>0</v>
      </c>
      <c r="L78" s="44">
        <f t="shared" si="22"/>
        <v>0.26500000000000001</v>
      </c>
      <c r="M78" s="43">
        <f t="shared" si="25"/>
        <v>0</v>
      </c>
      <c r="N78" s="43">
        <f t="shared" si="26"/>
        <v>0</v>
      </c>
      <c r="O78" s="45"/>
      <c r="P78" s="46">
        <f t="shared" si="18"/>
        <v>0</v>
      </c>
      <c r="Q78" s="46">
        <f t="shared" si="19"/>
        <v>0</v>
      </c>
      <c r="R78" s="46">
        <f t="shared" si="20"/>
        <v>0</v>
      </c>
      <c r="T78" s="61"/>
      <c r="U78" s="46">
        <f t="shared" si="13"/>
        <v>0</v>
      </c>
      <c r="W78" s="61"/>
      <c r="X78" s="46">
        <f t="shared" si="24"/>
        <v>0</v>
      </c>
      <c r="Y78" s="62"/>
    </row>
    <row r="79" spans="1:25" hidden="1" outlineLevel="1" x14ac:dyDescent="0.2">
      <c r="A79" s="52"/>
      <c r="B79" s="60"/>
      <c r="C79" s="60"/>
      <c r="D79" s="43">
        <f t="shared" si="23"/>
        <v>0</v>
      </c>
      <c r="E79" s="44">
        <f t="shared" si="12"/>
        <v>0.26</v>
      </c>
      <c r="F79" s="43">
        <f t="shared" si="21"/>
        <v>0</v>
      </c>
      <c r="G79" s="43">
        <f t="shared" si="14"/>
        <v>0</v>
      </c>
      <c r="I79" s="60"/>
      <c r="J79" s="60"/>
      <c r="K79" s="43">
        <f t="shared" si="15"/>
        <v>0</v>
      </c>
      <c r="L79" s="44">
        <f t="shared" si="22"/>
        <v>0.26500000000000001</v>
      </c>
      <c r="M79" s="43">
        <f t="shared" si="25"/>
        <v>0</v>
      </c>
      <c r="N79" s="43">
        <f t="shared" si="26"/>
        <v>0</v>
      </c>
      <c r="O79" s="45"/>
      <c r="P79" s="46">
        <f t="shared" si="18"/>
        <v>0</v>
      </c>
      <c r="Q79" s="46">
        <f t="shared" si="19"/>
        <v>0</v>
      </c>
      <c r="R79" s="46">
        <f t="shared" si="20"/>
        <v>0</v>
      </c>
      <c r="T79" s="61"/>
      <c r="U79" s="46">
        <f t="shared" si="13"/>
        <v>0</v>
      </c>
      <c r="W79" s="61"/>
      <c r="X79" s="46">
        <f t="shared" si="24"/>
        <v>0</v>
      </c>
      <c r="Y79" s="62"/>
    </row>
    <row r="80" spans="1:25" ht="15.75" hidden="1" customHeight="1" outlineLevel="1" x14ac:dyDescent="0.2">
      <c r="A80" s="52"/>
      <c r="B80" s="60"/>
      <c r="C80" s="60"/>
      <c r="D80" s="43">
        <f t="shared" si="23"/>
        <v>0</v>
      </c>
      <c r="E80" s="44">
        <f t="shared" si="12"/>
        <v>0.26</v>
      </c>
      <c r="F80" s="43">
        <f t="shared" si="21"/>
        <v>0</v>
      </c>
      <c r="G80" s="43">
        <f t="shared" si="14"/>
        <v>0</v>
      </c>
      <c r="I80" s="60"/>
      <c r="J80" s="60"/>
      <c r="K80" s="43">
        <f t="shared" si="15"/>
        <v>0</v>
      </c>
      <c r="L80" s="44">
        <f t="shared" si="22"/>
        <v>0.26500000000000001</v>
      </c>
      <c r="M80" s="43">
        <f t="shared" si="25"/>
        <v>0</v>
      </c>
      <c r="N80" s="43">
        <f t="shared" si="26"/>
        <v>0</v>
      </c>
      <c r="O80" s="45"/>
      <c r="P80" s="46">
        <f t="shared" si="18"/>
        <v>0</v>
      </c>
      <c r="Q80" s="46">
        <f t="shared" si="19"/>
        <v>0</v>
      </c>
      <c r="R80" s="46">
        <f t="shared" si="20"/>
        <v>0</v>
      </c>
      <c r="T80" s="61"/>
      <c r="U80" s="46">
        <f t="shared" si="13"/>
        <v>0</v>
      </c>
      <c r="W80" s="61"/>
      <c r="X80" s="46">
        <f t="shared" si="24"/>
        <v>0</v>
      </c>
      <c r="Y80" s="62"/>
    </row>
    <row r="81" spans="1:25" ht="12.75" hidden="1" customHeight="1" outlineLevel="1" x14ac:dyDescent="0.2">
      <c r="A81" s="52"/>
      <c r="B81" s="60"/>
      <c r="C81" s="60"/>
      <c r="D81" s="43">
        <f>C81-B81</f>
        <v>0</v>
      </c>
      <c r="E81" s="44">
        <f t="shared" si="12"/>
        <v>0.26</v>
      </c>
      <c r="F81" s="43">
        <f>IF(E81*D81&gt;0,E81*D81,0)</f>
        <v>0</v>
      </c>
      <c r="G81" s="43">
        <f>IF(E81*D81&lt;0,E81*D81,0)</f>
        <v>0</v>
      </c>
      <c r="I81" s="60"/>
      <c r="J81" s="60"/>
      <c r="K81" s="43">
        <f t="shared" si="15"/>
        <v>0</v>
      </c>
      <c r="L81" s="44">
        <f t="shared" si="22"/>
        <v>0.26500000000000001</v>
      </c>
      <c r="M81" s="43">
        <f>IF(L81*K81&gt;0,L81*K81,0)</f>
        <v>0</v>
      </c>
      <c r="N81" s="43">
        <f>IF(L81*K81&lt;0,L81*K81,0)</f>
        <v>0</v>
      </c>
      <c r="O81" s="45"/>
      <c r="P81" s="46">
        <f t="shared" si="18"/>
        <v>0</v>
      </c>
      <c r="Q81" s="46">
        <v>0</v>
      </c>
      <c r="R81" s="46">
        <f t="shared" si="20"/>
        <v>0</v>
      </c>
      <c r="T81" s="61"/>
      <c r="U81" s="46">
        <f>P81-T81</f>
        <v>0</v>
      </c>
      <c r="W81" s="61"/>
      <c r="X81" s="46">
        <f>S81-W81</f>
        <v>0</v>
      </c>
      <c r="Y81" s="62"/>
    </row>
    <row r="82" spans="1:25" ht="18.75" hidden="1" customHeight="1" outlineLevel="1" x14ac:dyDescent="0.2">
      <c r="A82" s="52"/>
      <c r="B82" s="60"/>
      <c r="C82" s="60"/>
      <c r="D82" s="43">
        <f t="shared" si="23"/>
        <v>0</v>
      </c>
      <c r="E82" s="44">
        <f t="shared" si="12"/>
        <v>0.26</v>
      </c>
      <c r="F82" s="43">
        <f t="shared" si="21"/>
        <v>0</v>
      </c>
      <c r="G82" s="43">
        <f t="shared" si="14"/>
        <v>0</v>
      </c>
      <c r="H82" s="59"/>
      <c r="I82" s="60"/>
      <c r="J82" s="60"/>
      <c r="K82" s="43">
        <f t="shared" si="15"/>
        <v>0</v>
      </c>
      <c r="L82" s="44">
        <f t="shared" si="22"/>
        <v>0.26500000000000001</v>
      </c>
      <c r="M82" s="43">
        <f t="shared" si="25"/>
        <v>0</v>
      </c>
      <c r="N82" s="43">
        <f t="shared" si="26"/>
        <v>0</v>
      </c>
      <c r="O82" s="45"/>
      <c r="P82" s="46">
        <f t="shared" si="18"/>
        <v>0</v>
      </c>
      <c r="Q82" s="46">
        <v>0</v>
      </c>
      <c r="R82" s="46">
        <v>0</v>
      </c>
      <c r="T82" s="61"/>
      <c r="U82" s="46">
        <f t="shared" si="13"/>
        <v>0</v>
      </c>
      <c r="W82" s="61"/>
      <c r="X82" s="46">
        <f t="shared" si="24"/>
        <v>0</v>
      </c>
      <c r="Y82" s="62"/>
    </row>
    <row r="83" spans="1:25" ht="15" hidden="1" customHeight="1" outlineLevel="1" x14ac:dyDescent="0.2">
      <c r="A83" s="52"/>
      <c r="B83" s="63"/>
      <c r="C83" s="63"/>
      <c r="D83" s="43">
        <f>C83-B83</f>
        <v>0</v>
      </c>
      <c r="E83" s="44">
        <f>$E$16</f>
        <v>0.26</v>
      </c>
      <c r="F83" s="43"/>
      <c r="G83" s="43"/>
      <c r="I83" s="63"/>
      <c r="J83" s="63"/>
      <c r="K83" s="43"/>
      <c r="L83" s="44"/>
      <c r="M83" s="43"/>
      <c r="N83" s="43"/>
      <c r="P83" s="46">
        <f t="shared" si="18"/>
        <v>0</v>
      </c>
      <c r="Q83" s="46">
        <f>-(M83+N83-F83-G83)</f>
        <v>0</v>
      </c>
      <c r="R83" s="46">
        <f>(E83-L83)*D83</f>
        <v>0</v>
      </c>
      <c r="T83" s="64">
        <v>0</v>
      </c>
      <c r="U83" s="46">
        <f>P83-T83</f>
        <v>0</v>
      </c>
      <c r="W83" s="64">
        <v>0</v>
      </c>
      <c r="X83" s="46">
        <f>S83-W83</f>
        <v>0</v>
      </c>
      <c r="Y83" s="62"/>
    </row>
    <row r="84" spans="1:25" ht="12.75" customHeight="1" collapsed="1" x14ac:dyDescent="0.3">
      <c r="A84" s="65"/>
      <c r="B84" s="66">
        <f>SUM(B17:B83)</f>
        <v>3075000</v>
      </c>
      <c r="C84" s="66">
        <f>SUM(C17:C83)</f>
        <v>3600000</v>
      </c>
      <c r="D84" s="67">
        <f>SUM(D17:D83)</f>
        <v>525000</v>
      </c>
      <c r="E84" s="68"/>
      <c r="F84" s="67">
        <f>SUM(F17:F83)</f>
        <v>136500</v>
      </c>
      <c r="G84" s="67">
        <f>SUM(G17:G83)</f>
        <v>0</v>
      </c>
      <c r="I84" s="66">
        <f>SUM(I17:I83)</f>
        <v>4325000</v>
      </c>
      <c r="J84" s="66">
        <f>SUM(J17:J83)</f>
        <v>4700000</v>
      </c>
      <c r="K84" s="67">
        <f>SUM(K17:K83)</f>
        <v>375000</v>
      </c>
      <c r="L84" s="68"/>
      <c r="M84" s="67">
        <f>SUM(M17:M83)</f>
        <v>99375</v>
      </c>
      <c r="N84" s="67">
        <f>SUM(N17:N83)</f>
        <v>0</v>
      </c>
      <c r="P84" s="67">
        <f>SUM(P17:P83)</f>
        <v>-150000</v>
      </c>
      <c r="Q84" s="67">
        <f>SUM(Q17:Q83)</f>
        <v>37125</v>
      </c>
      <c r="R84" s="67">
        <f>SUM(R17:R83)</f>
        <v>-2625.0000000000023</v>
      </c>
      <c r="T84" s="67">
        <f>SUM(T17:T83)</f>
        <v>-200000</v>
      </c>
      <c r="U84" s="67">
        <f>SUM(U17:U83)</f>
        <v>50000</v>
      </c>
      <c r="W84" s="67">
        <f>SUM(W17:W83)</f>
        <v>50000</v>
      </c>
      <c r="X84" s="67">
        <f>SUM(X17:X83)</f>
        <v>0</v>
      </c>
    </row>
    <row r="85" spans="1:25" x14ac:dyDescent="0.2">
      <c r="G85" s="22"/>
      <c r="N85" s="22"/>
    </row>
    <row r="86" spans="1:25" ht="15.6" x14ac:dyDescent="0.3">
      <c r="D86" s="69" t="s">
        <v>57</v>
      </c>
      <c r="F86" s="67">
        <v>0</v>
      </c>
      <c r="G86" s="22"/>
      <c r="J86" s="70"/>
      <c r="K86" s="69" t="s">
        <v>58</v>
      </c>
      <c r="M86" s="71">
        <v>0</v>
      </c>
      <c r="N86" s="22"/>
      <c r="Q86" s="67">
        <f>M86-F86</f>
        <v>0</v>
      </c>
      <c r="U86" s="72"/>
    </row>
    <row r="87" spans="1:25" ht="15" x14ac:dyDescent="0.25">
      <c r="D87" s="73"/>
      <c r="G87" s="22"/>
      <c r="J87" s="74"/>
      <c r="K87" s="73"/>
      <c r="N87" s="22"/>
    </row>
    <row r="88" spans="1:25" ht="15.6" x14ac:dyDescent="0.3">
      <c r="D88" s="69" t="s">
        <v>59</v>
      </c>
      <c r="F88" s="67">
        <f>SUM(F84:F87)</f>
        <v>136500</v>
      </c>
      <c r="G88" s="67">
        <f>SUM(G84:G87)</f>
        <v>0</v>
      </c>
      <c r="J88" s="70"/>
      <c r="K88" s="69" t="s">
        <v>60</v>
      </c>
      <c r="M88" s="67">
        <f>SUM(M84:M87)</f>
        <v>99375</v>
      </c>
      <c r="N88" s="67">
        <f>SUM(N84:N87)</f>
        <v>0</v>
      </c>
      <c r="U88" s="75"/>
    </row>
    <row r="89" spans="1:25" ht="15" x14ac:dyDescent="0.25">
      <c r="D89" s="73"/>
      <c r="J89" s="74"/>
      <c r="K89" s="73"/>
    </row>
    <row r="90" spans="1:25" ht="15.6" x14ac:dyDescent="0.3">
      <c r="D90" s="69" t="s">
        <v>61</v>
      </c>
      <c r="F90" s="66">
        <f>F88+G88</f>
        <v>136500</v>
      </c>
      <c r="J90" s="70"/>
      <c r="K90" s="69" t="s">
        <v>62</v>
      </c>
      <c r="M90" s="66">
        <f>M88+N88</f>
        <v>99375</v>
      </c>
      <c r="R90" s="69" t="s">
        <v>63</v>
      </c>
    </row>
    <row r="92" spans="1:25" ht="13.5" customHeight="1" x14ac:dyDescent="0.2">
      <c r="Q92" s="76">
        <f>SUM(Q84:Q91)</f>
        <v>37125</v>
      </c>
    </row>
    <row r="93" spans="1:25" x14ac:dyDescent="0.2">
      <c r="I93" s="10" t="s">
        <v>64</v>
      </c>
      <c r="J93" s="11"/>
      <c r="K93" s="11"/>
      <c r="L93" s="11"/>
      <c r="M93" s="11"/>
      <c r="N93" s="12"/>
    </row>
    <row r="94" spans="1:25" x14ac:dyDescent="0.2">
      <c r="I94" s="14"/>
      <c r="J94" s="15"/>
      <c r="K94" s="15"/>
      <c r="L94" s="15"/>
      <c r="M94" s="15"/>
      <c r="N94" s="16"/>
    </row>
    <row r="95" spans="1:25" x14ac:dyDescent="0.2">
      <c r="I95" s="14"/>
      <c r="J95" s="15"/>
      <c r="K95" s="15"/>
      <c r="L95" s="15"/>
      <c r="M95" s="15"/>
      <c r="N95" s="16"/>
    </row>
    <row r="96" spans="1:25" x14ac:dyDescent="0.2">
      <c r="I96" s="17"/>
      <c r="J96" s="18"/>
      <c r="K96" s="18"/>
      <c r="L96" s="18"/>
      <c r="M96" s="18"/>
      <c r="N96" s="19"/>
    </row>
    <row r="107" spans="3:7" x14ac:dyDescent="0.2">
      <c r="C107" s="3"/>
    </row>
    <row r="108" spans="3:7" x14ac:dyDescent="0.2">
      <c r="C108" s="3"/>
      <c r="E108" s="77"/>
      <c r="G108" s="22"/>
    </row>
    <row r="109" spans="3:7" x14ac:dyDescent="0.2">
      <c r="C109" s="3"/>
      <c r="E109" s="21"/>
      <c r="G109" s="22"/>
    </row>
    <row r="110" spans="3:7" x14ac:dyDescent="0.2">
      <c r="C110" s="3"/>
      <c r="E110" s="21"/>
      <c r="G110" s="22"/>
    </row>
    <row r="111" spans="3:7" x14ac:dyDescent="0.2">
      <c r="C111" s="3"/>
      <c r="E111" s="21"/>
      <c r="F111" s="78"/>
      <c r="G111" s="79"/>
    </row>
    <row r="112" spans="3:7" x14ac:dyDescent="0.2">
      <c r="C112" s="3"/>
      <c r="E112" s="21"/>
      <c r="F112" s="80"/>
      <c r="G112" s="79"/>
    </row>
    <row r="113" spans="3:7" x14ac:dyDescent="0.2">
      <c r="C113" s="3"/>
      <c r="E113" s="81"/>
      <c r="F113" s="78"/>
      <c r="G113" s="79"/>
    </row>
    <row r="114" spans="3:7" x14ac:dyDescent="0.2">
      <c r="C114" s="3"/>
      <c r="E114" s="21"/>
      <c r="F114" s="78"/>
      <c r="G114" s="79"/>
    </row>
    <row r="115" spans="3:7" x14ac:dyDescent="0.2">
      <c r="C115" s="3"/>
      <c r="E115" s="21"/>
      <c r="F115" s="78"/>
      <c r="G115" s="79"/>
    </row>
    <row r="116" spans="3:7" x14ac:dyDescent="0.2">
      <c r="E116" s="21"/>
      <c r="F116" s="77"/>
      <c r="G116" s="82"/>
    </row>
  </sheetData>
  <protectedRanges>
    <protectedRange sqref="B34:C83 I34:J83 T17:T24 W17:W24 W26:W83 T26:T83 I17:J24" name="Future Taxes"/>
  </protectedRanges>
  <mergeCells count="9">
    <mergeCell ref="X6:X9"/>
    <mergeCell ref="O10:O15"/>
    <mergeCell ref="I93:N96"/>
    <mergeCell ref="B6:G9"/>
    <mergeCell ref="I6:N9"/>
    <mergeCell ref="P6:R9"/>
    <mergeCell ref="T6:T9"/>
    <mergeCell ref="U6:U9"/>
    <mergeCell ref="W6:W9"/>
  </mergeCells>
  <pageMargins left="0.31" right="0.25" top="0.54" bottom="0.33" header="0.39" footer="0.17"/>
  <pageSetup scale="54" orientation="landscape" r:id="rId1"/>
  <headerFooter alignWithMargins="0">
    <oddFooter xml:space="preserve">&amp;L&amp;"Arial,Bold"Note 1:  Classification of future taxes related to "Other Tax Accounts" in financial statements:  C = Current; NC = Non-current&amp;"Arial,Regular"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22DFD-4FDA-4F9B-BAB2-56F619BC6147}">
  <sheetPr codeName="Sheet3"/>
  <dimension ref="A6:O48"/>
  <sheetViews>
    <sheetView zoomScale="80" zoomScaleNormal="80" workbookViewId="0">
      <selection activeCell="C6" sqref="C6:H6"/>
    </sheetView>
  </sheetViews>
  <sheetFormatPr defaultRowHeight="14.4" x14ac:dyDescent="0.3"/>
  <cols>
    <col min="1" max="1" width="36.6640625" style="83" bestFit="1" customWidth="1"/>
    <col min="2" max="2" width="19.88671875" style="83" bestFit="1" customWidth="1"/>
    <col min="3" max="3" width="17.33203125" style="83" bestFit="1" customWidth="1"/>
    <col min="4" max="4" width="10" style="83" bestFit="1" customWidth="1"/>
    <col min="5" max="5" width="20.5546875" style="83" customWidth="1"/>
    <col min="6" max="6" width="8.88671875" style="83"/>
    <col min="7" max="8" width="21" style="83" customWidth="1"/>
    <col min="9" max="9" width="8.88671875" style="83"/>
    <col min="10" max="10" width="17.33203125" style="83" bestFit="1" customWidth="1"/>
    <col min="11" max="11" width="10" style="83" customWidth="1"/>
    <col min="12" max="12" width="21" style="83" customWidth="1"/>
    <col min="13" max="13" width="8.5546875" style="83" bestFit="1" customWidth="1"/>
    <col min="14" max="15" width="22.21875" style="83" customWidth="1"/>
    <col min="16" max="16384" width="8.88671875" style="83"/>
  </cols>
  <sheetData>
    <row r="6" spans="1:15" x14ac:dyDescent="0.3">
      <c r="A6" s="84"/>
      <c r="B6" s="84"/>
      <c r="C6" s="85" t="s">
        <v>65</v>
      </c>
      <c r="D6" s="85"/>
      <c r="E6" s="85"/>
      <c r="F6" s="85"/>
      <c r="G6" s="85"/>
      <c r="H6" s="85"/>
      <c r="I6" s="84"/>
      <c r="J6" s="86" t="s">
        <v>66</v>
      </c>
      <c r="K6" s="86"/>
      <c r="L6" s="86"/>
      <c r="M6" s="86"/>
      <c r="N6" s="86"/>
      <c r="O6" s="86"/>
    </row>
    <row r="7" spans="1:15" x14ac:dyDescent="0.3">
      <c r="A7" s="84"/>
      <c r="B7" s="84"/>
      <c r="C7" s="87"/>
      <c r="D7" s="87"/>
      <c r="E7" s="87"/>
      <c r="F7" s="87"/>
      <c r="G7" s="88" t="s">
        <v>67</v>
      </c>
      <c r="H7" s="88"/>
      <c r="I7" s="84"/>
      <c r="J7" s="89"/>
      <c r="K7" s="89"/>
      <c r="L7" s="89"/>
      <c r="M7" s="89"/>
      <c r="N7" s="90" t="s">
        <v>67</v>
      </c>
      <c r="O7" s="90"/>
    </row>
    <row r="8" spans="1:15" ht="58.2" customHeight="1" x14ac:dyDescent="0.3">
      <c r="A8" s="84" t="s">
        <v>68</v>
      </c>
      <c r="B8" s="84" t="s">
        <v>69</v>
      </c>
      <c r="C8" s="87" t="s">
        <v>70</v>
      </c>
      <c r="D8" s="87" t="s">
        <v>71</v>
      </c>
      <c r="E8" s="91" t="s">
        <v>72</v>
      </c>
      <c r="F8" s="87" t="s">
        <v>73</v>
      </c>
      <c r="G8" s="87" t="s">
        <v>31</v>
      </c>
      <c r="H8" s="87" t="s">
        <v>32</v>
      </c>
      <c r="I8" s="84"/>
      <c r="J8" s="89" t="s">
        <v>70</v>
      </c>
      <c r="K8" s="89" t="s">
        <v>71</v>
      </c>
      <c r="L8" s="92" t="s">
        <v>72</v>
      </c>
      <c r="M8" s="89" t="s">
        <v>73</v>
      </c>
      <c r="N8" s="89" t="s">
        <v>31</v>
      </c>
      <c r="O8" s="89" t="s">
        <v>32</v>
      </c>
    </row>
    <row r="9" spans="1:15" x14ac:dyDescent="0.3">
      <c r="A9" s="84" t="s">
        <v>74</v>
      </c>
      <c r="B9" s="84">
        <v>14001</v>
      </c>
      <c r="C9" s="93"/>
      <c r="D9" s="93"/>
      <c r="E9" s="93"/>
      <c r="F9" s="93"/>
      <c r="G9" s="93"/>
      <c r="H9" s="93"/>
      <c r="I9" s="84"/>
      <c r="J9" s="94"/>
      <c r="K9" s="94"/>
      <c r="L9" s="94"/>
      <c r="M9" s="94"/>
      <c r="N9" s="94"/>
      <c r="O9" s="94"/>
    </row>
    <row r="10" spans="1:15" x14ac:dyDescent="0.3">
      <c r="A10" s="84" t="s">
        <v>43</v>
      </c>
      <c r="B10" s="84">
        <v>14002</v>
      </c>
      <c r="C10" s="93"/>
      <c r="D10" s="93"/>
      <c r="E10" s="93"/>
      <c r="F10" s="93"/>
      <c r="G10" s="93"/>
      <c r="H10" s="93"/>
      <c r="I10" s="84"/>
      <c r="J10" s="94"/>
      <c r="K10" s="94"/>
      <c r="L10" s="94"/>
      <c r="M10" s="94"/>
      <c r="N10" s="94"/>
      <c r="O10" s="94"/>
    </row>
    <row r="11" spans="1:15" x14ac:dyDescent="0.3">
      <c r="A11" s="84" t="s">
        <v>75</v>
      </c>
      <c r="B11" s="84">
        <v>14003</v>
      </c>
      <c r="C11" s="93"/>
      <c r="D11" s="93"/>
      <c r="E11" s="93"/>
      <c r="F11" s="93"/>
      <c r="G11" s="93"/>
      <c r="H11" s="93"/>
      <c r="I11" s="84"/>
      <c r="J11" s="94"/>
      <c r="K11" s="94"/>
      <c r="L11" s="94"/>
      <c r="M11" s="94"/>
      <c r="N11" s="94"/>
      <c r="O11" s="94"/>
    </row>
    <row r="12" spans="1:15" x14ac:dyDescent="0.3">
      <c r="A12" s="84" t="s">
        <v>76</v>
      </c>
      <c r="B12" s="84">
        <v>14004</v>
      </c>
      <c r="C12" s="93"/>
      <c r="D12" s="93"/>
      <c r="E12" s="93"/>
      <c r="F12" s="93"/>
      <c r="G12" s="93"/>
      <c r="H12" s="93"/>
      <c r="I12" s="84"/>
      <c r="J12" s="94"/>
      <c r="K12" s="94"/>
      <c r="L12" s="94"/>
      <c r="M12" s="94"/>
      <c r="N12" s="94"/>
      <c r="O12" s="94"/>
    </row>
    <row r="13" spans="1:15" x14ac:dyDescent="0.3">
      <c r="A13" s="84" t="s">
        <v>77</v>
      </c>
      <c r="B13" s="84">
        <v>14005</v>
      </c>
      <c r="C13" s="93"/>
      <c r="D13" s="93"/>
      <c r="E13" s="93"/>
      <c r="F13" s="93"/>
      <c r="G13" s="93"/>
      <c r="H13" s="93"/>
      <c r="I13" s="84"/>
      <c r="J13" s="94"/>
      <c r="K13" s="94"/>
      <c r="L13" s="94"/>
      <c r="M13" s="94"/>
      <c r="N13" s="94"/>
      <c r="O13" s="94"/>
    </row>
    <row r="14" spans="1:15" x14ac:dyDescent="0.3">
      <c r="A14" s="84" t="s">
        <v>78</v>
      </c>
      <c r="B14" s="84">
        <v>14006</v>
      </c>
      <c r="C14" s="93"/>
      <c r="D14" s="93"/>
      <c r="E14" s="93"/>
      <c r="F14" s="93"/>
      <c r="G14" s="93"/>
      <c r="H14" s="93"/>
      <c r="I14" s="84"/>
      <c r="J14" s="94"/>
      <c r="K14" s="94"/>
      <c r="L14" s="94"/>
      <c r="M14" s="94"/>
      <c r="N14" s="94"/>
      <c r="O14" s="94"/>
    </row>
    <row r="15" spans="1:15" x14ac:dyDescent="0.3">
      <c r="A15" s="84" t="s">
        <v>79</v>
      </c>
      <c r="B15" s="84">
        <v>14007</v>
      </c>
      <c r="C15" s="93"/>
      <c r="D15" s="93"/>
      <c r="E15" s="93"/>
      <c r="F15" s="93"/>
      <c r="G15" s="93"/>
      <c r="H15" s="93"/>
      <c r="I15" s="84"/>
      <c r="J15" s="94"/>
      <c r="K15" s="94"/>
      <c r="L15" s="94"/>
      <c r="M15" s="94"/>
      <c r="N15" s="94"/>
      <c r="O15" s="94"/>
    </row>
    <row r="16" spans="1:15" x14ac:dyDescent="0.3">
      <c r="A16" s="84" t="s">
        <v>80</v>
      </c>
      <c r="B16" s="84">
        <v>14008</v>
      </c>
      <c r="C16" s="93"/>
      <c r="D16" s="93"/>
      <c r="E16" s="93"/>
      <c r="F16" s="93"/>
      <c r="G16" s="93"/>
      <c r="H16" s="93"/>
      <c r="I16" s="84"/>
      <c r="J16" s="94"/>
      <c r="K16" s="94"/>
      <c r="L16" s="94"/>
      <c r="M16" s="94"/>
      <c r="N16" s="94"/>
      <c r="O16" s="94"/>
    </row>
    <row r="17" spans="1:15" x14ac:dyDescent="0.3">
      <c r="A17" s="84" t="s">
        <v>81</v>
      </c>
      <c r="B17" s="84">
        <v>14009</v>
      </c>
      <c r="C17" s="93"/>
      <c r="D17" s="93"/>
      <c r="E17" s="93"/>
      <c r="F17" s="93"/>
      <c r="G17" s="93"/>
      <c r="H17" s="93"/>
      <c r="I17" s="84"/>
      <c r="J17" s="94"/>
      <c r="K17" s="94"/>
      <c r="L17" s="94"/>
      <c r="M17" s="94"/>
      <c r="N17" s="94"/>
      <c r="O17" s="94"/>
    </row>
    <row r="18" spans="1:15" x14ac:dyDescent="0.3">
      <c r="A18" s="84" t="s">
        <v>82</v>
      </c>
      <c r="B18" s="84">
        <v>14010</v>
      </c>
      <c r="C18" s="93"/>
      <c r="D18" s="93"/>
      <c r="E18" s="93"/>
      <c r="F18" s="93"/>
      <c r="G18" s="93"/>
      <c r="H18" s="93"/>
      <c r="I18" s="84"/>
      <c r="J18" s="94"/>
      <c r="K18" s="94"/>
      <c r="L18" s="94"/>
      <c r="M18" s="94"/>
      <c r="N18" s="94"/>
      <c r="O18" s="94"/>
    </row>
    <row r="19" spans="1:15" x14ac:dyDescent="0.3">
      <c r="A19" s="84" t="s">
        <v>83</v>
      </c>
      <c r="B19" s="84">
        <v>14011</v>
      </c>
      <c r="C19" s="93"/>
      <c r="D19" s="93"/>
      <c r="E19" s="93"/>
      <c r="F19" s="93"/>
      <c r="G19" s="93"/>
      <c r="H19" s="93"/>
      <c r="I19" s="84"/>
      <c r="J19" s="94"/>
      <c r="K19" s="94"/>
      <c r="L19" s="94"/>
      <c r="M19" s="94"/>
      <c r="N19" s="94"/>
      <c r="O19" s="94"/>
    </row>
    <row r="20" spans="1:15" x14ac:dyDescent="0.3">
      <c r="A20" s="84" t="s">
        <v>84</v>
      </c>
      <c r="B20" s="84">
        <v>14012</v>
      </c>
      <c r="C20" s="93"/>
      <c r="D20" s="93"/>
      <c r="E20" s="93"/>
      <c r="F20" s="93"/>
      <c r="G20" s="93"/>
      <c r="H20" s="93"/>
      <c r="I20" s="84"/>
      <c r="J20" s="94"/>
      <c r="K20" s="94"/>
      <c r="L20" s="94"/>
      <c r="M20" s="94"/>
      <c r="N20" s="94"/>
      <c r="O20" s="94"/>
    </row>
    <row r="21" spans="1:15" x14ac:dyDescent="0.3">
      <c r="A21" s="84" t="s">
        <v>85</v>
      </c>
      <c r="B21" s="84">
        <v>14013</v>
      </c>
      <c r="C21" s="93"/>
      <c r="D21" s="93"/>
      <c r="E21" s="93"/>
      <c r="F21" s="93"/>
      <c r="G21" s="93"/>
      <c r="H21" s="93"/>
      <c r="I21" s="84"/>
      <c r="J21" s="94"/>
      <c r="K21" s="94"/>
      <c r="L21" s="94"/>
      <c r="M21" s="94"/>
      <c r="N21" s="94"/>
      <c r="O21" s="94"/>
    </row>
    <row r="22" spans="1:15" x14ac:dyDescent="0.3">
      <c r="A22" s="84" t="s">
        <v>86</v>
      </c>
      <c r="B22" s="84">
        <v>14014</v>
      </c>
      <c r="C22" s="93"/>
      <c r="D22" s="93"/>
      <c r="E22" s="93"/>
      <c r="F22" s="93"/>
      <c r="G22" s="93"/>
      <c r="H22" s="93"/>
      <c r="I22" s="84"/>
      <c r="J22" s="94"/>
      <c r="K22" s="94"/>
      <c r="L22" s="94"/>
      <c r="M22" s="94"/>
      <c r="N22" s="94"/>
      <c r="O22" s="94"/>
    </row>
    <row r="23" spans="1:15" x14ac:dyDescent="0.3">
      <c r="A23" s="84" t="s">
        <v>87</v>
      </c>
      <c r="B23" s="84">
        <v>14015</v>
      </c>
      <c r="C23" s="93"/>
      <c r="D23" s="93"/>
      <c r="E23" s="93"/>
      <c r="F23" s="93"/>
      <c r="G23" s="93"/>
      <c r="H23" s="93"/>
      <c r="I23" s="84"/>
      <c r="J23" s="94"/>
      <c r="K23" s="94"/>
      <c r="L23" s="94"/>
      <c r="M23" s="94"/>
      <c r="N23" s="94"/>
      <c r="O23" s="94"/>
    </row>
    <row r="24" spans="1:15" x14ac:dyDescent="0.3">
      <c r="A24" s="84" t="s">
        <v>88</v>
      </c>
      <c r="B24" s="84">
        <v>14099</v>
      </c>
      <c r="C24" s="93"/>
      <c r="D24" s="93"/>
      <c r="E24" s="93"/>
      <c r="F24" s="93"/>
      <c r="G24" s="93"/>
      <c r="H24" s="93"/>
      <c r="I24" s="84"/>
      <c r="J24" s="94"/>
      <c r="K24" s="94"/>
      <c r="L24" s="94"/>
      <c r="M24" s="94"/>
      <c r="N24" s="94"/>
      <c r="O24" s="94"/>
    </row>
    <row r="25" spans="1:15" x14ac:dyDescent="0.3">
      <c r="A25" s="84"/>
      <c r="B25" s="84"/>
      <c r="C25" s="93"/>
      <c r="D25" s="93"/>
      <c r="E25" s="93"/>
      <c r="F25" s="93"/>
      <c r="G25" s="93"/>
      <c r="H25" s="93"/>
      <c r="I25" s="84"/>
      <c r="J25" s="94"/>
      <c r="K25" s="94"/>
      <c r="L25" s="94"/>
      <c r="M25" s="94"/>
      <c r="N25" s="94"/>
      <c r="O25" s="94"/>
    </row>
    <row r="26" spans="1:15" x14ac:dyDescent="0.3">
      <c r="A26" s="84" t="s">
        <v>49</v>
      </c>
      <c r="B26" s="84"/>
      <c r="C26" s="93"/>
      <c r="D26" s="93"/>
      <c r="E26" s="93"/>
      <c r="F26" s="93"/>
      <c r="G26" s="93"/>
      <c r="H26" s="93"/>
      <c r="I26" s="84"/>
      <c r="J26" s="94"/>
      <c r="K26" s="94"/>
      <c r="L26" s="94"/>
      <c r="M26" s="94"/>
      <c r="N26" s="94"/>
      <c r="O26" s="94"/>
    </row>
    <row r="27" spans="1:15" x14ac:dyDescent="0.3">
      <c r="A27" s="84" t="s">
        <v>50</v>
      </c>
      <c r="B27" s="84">
        <v>14101</v>
      </c>
      <c r="C27" s="93"/>
      <c r="D27" s="93"/>
      <c r="E27" s="93"/>
      <c r="F27" s="93"/>
      <c r="G27" s="93"/>
      <c r="H27" s="93"/>
      <c r="I27" s="84"/>
      <c r="J27" s="94"/>
      <c r="K27" s="94"/>
      <c r="L27" s="94"/>
      <c r="M27" s="94"/>
      <c r="N27" s="94"/>
      <c r="O27" s="94"/>
    </row>
    <row r="28" spans="1:15" x14ac:dyDescent="0.3">
      <c r="A28" s="84" t="s">
        <v>51</v>
      </c>
      <c r="B28" s="84">
        <v>14102</v>
      </c>
      <c r="C28" s="93"/>
      <c r="D28" s="93"/>
      <c r="E28" s="93"/>
      <c r="F28" s="93"/>
      <c r="G28" s="93"/>
      <c r="H28" s="93"/>
      <c r="I28" s="84"/>
      <c r="J28" s="94"/>
      <c r="K28" s="94"/>
      <c r="L28" s="94"/>
      <c r="M28" s="94"/>
      <c r="N28" s="94"/>
      <c r="O28" s="94"/>
    </row>
    <row r="29" spans="1:15" x14ac:dyDescent="0.3">
      <c r="A29" s="84" t="s">
        <v>52</v>
      </c>
      <c r="B29" s="84">
        <v>14103</v>
      </c>
      <c r="C29" s="93"/>
      <c r="D29" s="93"/>
      <c r="E29" s="93"/>
      <c r="F29" s="93"/>
      <c r="G29" s="93"/>
      <c r="H29" s="93"/>
      <c r="I29" s="84"/>
      <c r="J29" s="94"/>
      <c r="K29" s="94"/>
      <c r="L29" s="94"/>
      <c r="M29" s="94"/>
      <c r="N29" s="94"/>
      <c r="O29" s="94"/>
    </row>
    <row r="30" spans="1:15" x14ac:dyDescent="0.3">
      <c r="A30" s="84" t="s">
        <v>53</v>
      </c>
      <c r="B30" s="84">
        <v>14104</v>
      </c>
      <c r="C30" s="93"/>
      <c r="D30" s="93"/>
      <c r="E30" s="93"/>
      <c r="F30" s="93"/>
      <c r="G30" s="93"/>
      <c r="H30" s="93"/>
      <c r="I30" s="84"/>
      <c r="J30" s="94"/>
      <c r="K30" s="94"/>
      <c r="L30" s="94"/>
      <c r="M30" s="94"/>
      <c r="N30" s="94"/>
      <c r="O30" s="94"/>
    </row>
    <row r="31" spans="1:15" x14ac:dyDescent="0.3">
      <c r="A31" s="84" t="s">
        <v>54</v>
      </c>
      <c r="B31" s="84">
        <v>14105</v>
      </c>
      <c r="C31" s="93"/>
      <c r="D31" s="93"/>
      <c r="E31" s="93"/>
      <c r="F31" s="93"/>
      <c r="G31" s="93"/>
      <c r="H31" s="93"/>
      <c r="I31" s="84"/>
      <c r="J31" s="94"/>
      <c r="K31" s="94"/>
      <c r="L31" s="94"/>
      <c r="M31" s="94"/>
      <c r="N31" s="94"/>
      <c r="O31" s="94"/>
    </row>
    <row r="32" spans="1:15" x14ac:dyDescent="0.3">
      <c r="A32" s="84" t="s">
        <v>55</v>
      </c>
      <c r="B32" s="84">
        <v>14106</v>
      </c>
      <c r="C32" s="93"/>
      <c r="D32" s="93"/>
      <c r="E32" s="93"/>
      <c r="F32" s="93"/>
      <c r="G32" s="93"/>
      <c r="H32" s="93"/>
      <c r="I32" s="84"/>
      <c r="J32" s="94"/>
      <c r="K32" s="94"/>
      <c r="L32" s="94"/>
      <c r="M32" s="94"/>
      <c r="N32" s="94"/>
      <c r="O32" s="94"/>
    </row>
    <row r="33" spans="1:15" x14ac:dyDescent="0.3">
      <c r="A33" s="84" t="s">
        <v>56</v>
      </c>
      <c r="B33" s="84">
        <v>14107</v>
      </c>
      <c r="C33" s="93"/>
      <c r="D33" s="93"/>
      <c r="E33" s="93"/>
      <c r="F33" s="93"/>
      <c r="G33" s="93"/>
      <c r="H33" s="93"/>
      <c r="I33" s="84"/>
      <c r="J33" s="94"/>
      <c r="K33" s="94"/>
      <c r="L33" s="94"/>
      <c r="M33" s="94"/>
      <c r="N33" s="94"/>
      <c r="O33" s="94"/>
    </row>
    <row r="34" spans="1:15" x14ac:dyDescent="0.3">
      <c r="A34" s="84" t="s">
        <v>89</v>
      </c>
      <c r="B34" s="84">
        <v>14199</v>
      </c>
      <c r="C34" s="93"/>
      <c r="D34" s="93"/>
      <c r="E34" s="93"/>
      <c r="F34" s="93"/>
      <c r="G34" s="93"/>
      <c r="H34" s="93"/>
      <c r="I34" s="84"/>
      <c r="J34" s="94"/>
      <c r="K34" s="94"/>
      <c r="L34" s="94"/>
      <c r="M34" s="94"/>
      <c r="N34" s="94"/>
      <c r="O34" s="94"/>
    </row>
    <row r="35" spans="1:15" x14ac:dyDescent="0.3">
      <c r="A35" s="84"/>
      <c r="B35" s="84"/>
      <c r="C35" s="93"/>
      <c r="D35" s="93"/>
      <c r="E35" s="93"/>
      <c r="F35" s="93"/>
      <c r="G35" s="93"/>
      <c r="H35" s="93"/>
      <c r="I35" s="84"/>
      <c r="J35" s="94"/>
      <c r="K35" s="94"/>
      <c r="L35" s="94"/>
      <c r="M35" s="94"/>
      <c r="N35" s="94"/>
      <c r="O35" s="94"/>
    </row>
    <row r="36" spans="1:15" x14ac:dyDescent="0.3">
      <c r="A36" s="84" t="s">
        <v>90</v>
      </c>
      <c r="B36" s="84">
        <v>14200</v>
      </c>
      <c r="C36" s="93"/>
      <c r="D36" s="93"/>
      <c r="E36" s="93"/>
      <c r="F36" s="93"/>
      <c r="G36" s="93"/>
      <c r="H36" s="93"/>
      <c r="I36" s="84"/>
      <c r="J36" s="94"/>
      <c r="K36" s="94"/>
      <c r="L36" s="94"/>
      <c r="M36" s="94"/>
      <c r="N36" s="94"/>
      <c r="O36" s="94"/>
    </row>
    <row r="37" spans="1:15" x14ac:dyDescent="0.3">
      <c r="A37" s="84"/>
      <c r="B37" s="84"/>
      <c r="C37" s="93"/>
      <c r="D37" s="93"/>
      <c r="E37" s="93"/>
      <c r="F37" s="93"/>
      <c r="G37" s="93"/>
      <c r="H37" s="93"/>
      <c r="I37" s="84"/>
      <c r="J37" s="94"/>
      <c r="K37" s="94"/>
      <c r="L37" s="94"/>
      <c r="M37" s="94"/>
      <c r="N37" s="94"/>
      <c r="O37" s="94"/>
    </row>
    <row r="38" spans="1:15" x14ac:dyDescent="0.3">
      <c r="A38" s="84" t="s">
        <v>91</v>
      </c>
      <c r="B38" s="84"/>
      <c r="C38" s="93"/>
      <c r="D38" s="93"/>
      <c r="E38" s="93"/>
      <c r="F38" s="93"/>
      <c r="G38" s="93"/>
      <c r="H38" s="93"/>
      <c r="I38" s="84"/>
      <c r="J38" s="94"/>
      <c r="K38" s="94"/>
      <c r="L38" s="94"/>
      <c r="M38" s="94"/>
      <c r="N38" s="94"/>
      <c r="O38" s="94"/>
    </row>
    <row r="39" spans="1:15" x14ac:dyDescent="0.3">
      <c r="A39" s="84" t="s">
        <v>92</v>
      </c>
      <c r="B39" s="84">
        <v>14201</v>
      </c>
      <c r="C39" s="93"/>
      <c r="D39" s="93"/>
      <c r="E39" s="93"/>
      <c r="F39" s="93"/>
      <c r="G39" s="93"/>
      <c r="H39" s="93"/>
      <c r="I39" s="84"/>
      <c r="J39" s="94"/>
      <c r="K39" s="94"/>
      <c r="L39" s="94"/>
      <c r="M39" s="94"/>
      <c r="N39" s="94"/>
      <c r="O39" s="94"/>
    </row>
    <row r="40" spans="1:15" x14ac:dyDescent="0.3">
      <c r="A40" s="84" t="s">
        <v>93</v>
      </c>
      <c r="B40" s="84">
        <v>14299</v>
      </c>
      <c r="C40" s="93"/>
      <c r="D40" s="93"/>
      <c r="E40" s="93"/>
      <c r="F40" s="93"/>
      <c r="G40" s="93"/>
      <c r="H40" s="93"/>
      <c r="I40" s="84"/>
      <c r="J40" s="94"/>
      <c r="K40" s="94"/>
      <c r="L40" s="94"/>
      <c r="M40" s="94"/>
      <c r="N40" s="94"/>
      <c r="O40" s="94"/>
    </row>
    <row r="41" spans="1:15" x14ac:dyDescent="0.3">
      <c r="A41" s="84"/>
      <c r="B41" s="84"/>
      <c r="C41" s="93"/>
      <c r="D41" s="93"/>
      <c r="E41" s="93"/>
      <c r="F41" s="93"/>
      <c r="G41" s="93"/>
      <c r="H41" s="93"/>
      <c r="I41" s="84"/>
      <c r="J41" s="94"/>
      <c r="K41" s="94"/>
      <c r="L41" s="94"/>
      <c r="M41" s="94"/>
      <c r="N41" s="94"/>
      <c r="O41" s="94"/>
    </row>
    <row r="42" spans="1:15" x14ac:dyDescent="0.3">
      <c r="A42" s="84" t="s">
        <v>94</v>
      </c>
      <c r="B42" s="84"/>
      <c r="C42" s="93"/>
      <c r="D42" s="93"/>
      <c r="E42" s="93"/>
      <c r="F42" s="93"/>
      <c r="G42" s="93"/>
      <c r="H42" s="93"/>
      <c r="I42" s="84"/>
      <c r="J42" s="94"/>
      <c r="K42" s="94"/>
      <c r="L42" s="94"/>
      <c r="M42" s="94"/>
      <c r="N42" s="94"/>
      <c r="O42" s="94"/>
    </row>
    <row r="43" spans="1:15" x14ac:dyDescent="0.3">
      <c r="A43" s="84" t="s">
        <v>95</v>
      </c>
      <c r="B43" s="84">
        <v>14301</v>
      </c>
      <c r="C43" s="93"/>
      <c r="D43" s="93"/>
      <c r="E43" s="93"/>
      <c r="F43" s="93"/>
      <c r="G43" s="93"/>
      <c r="H43" s="93"/>
      <c r="I43" s="84"/>
      <c r="J43" s="94"/>
      <c r="K43" s="94"/>
      <c r="L43" s="94"/>
      <c r="M43" s="94"/>
      <c r="N43" s="94"/>
      <c r="O43" s="94"/>
    </row>
    <row r="44" spans="1:15" x14ac:dyDescent="0.3">
      <c r="A44" s="84" t="s">
        <v>96</v>
      </c>
      <c r="B44" s="84">
        <v>14399</v>
      </c>
      <c r="C44" s="93"/>
      <c r="D44" s="93"/>
      <c r="E44" s="93"/>
      <c r="F44" s="93"/>
      <c r="G44" s="93"/>
      <c r="H44" s="93"/>
      <c r="I44" s="84"/>
      <c r="J44" s="94"/>
      <c r="K44" s="94"/>
      <c r="L44" s="94"/>
      <c r="M44" s="94"/>
      <c r="N44" s="94"/>
      <c r="O44" s="94"/>
    </row>
    <row r="45" spans="1:15" x14ac:dyDescent="0.3">
      <c r="A45" s="84"/>
      <c r="B45" s="84"/>
      <c r="C45" s="93"/>
      <c r="D45" s="93"/>
      <c r="E45" s="93"/>
      <c r="F45" s="93"/>
      <c r="G45" s="93"/>
      <c r="H45" s="93"/>
      <c r="I45" s="84"/>
      <c r="J45" s="94"/>
      <c r="K45" s="94"/>
      <c r="L45" s="94"/>
      <c r="M45" s="94"/>
      <c r="N45" s="94"/>
      <c r="O45" s="94"/>
    </row>
    <row r="46" spans="1:15" x14ac:dyDescent="0.3">
      <c r="A46" s="84" t="s">
        <v>97</v>
      </c>
      <c r="B46" s="84">
        <v>14400</v>
      </c>
      <c r="C46" s="93"/>
      <c r="D46" s="93"/>
      <c r="E46" s="93"/>
      <c r="F46" s="93"/>
      <c r="G46" s="93"/>
      <c r="H46" s="93"/>
      <c r="I46" s="84"/>
      <c r="J46" s="94"/>
      <c r="K46" s="94"/>
      <c r="L46" s="94"/>
      <c r="M46" s="94"/>
      <c r="N46" s="94"/>
      <c r="O46" s="94"/>
    </row>
    <row r="47" spans="1:15" x14ac:dyDescent="0.3">
      <c r="A47" s="84"/>
      <c r="B47" s="84"/>
      <c r="C47" s="93"/>
      <c r="D47" s="93"/>
      <c r="E47" s="93"/>
      <c r="F47" s="93"/>
      <c r="G47" s="93"/>
      <c r="H47" s="93"/>
      <c r="I47" s="84"/>
      <c r="J47" s="94"/>
      <c r="K47" s="94"/>
      <c r="L47" s="94"/>
      <c r="M47" s="94"/>
      <c r="N47" s="94"/>
      <c r="O47" s="94"/>
    </row>
    <row r="48" spans="1:15" x14ac:dyDescent="0.3">
      <c r="A48" s="84" t="s">
        <v>98</v>
      </c>
      <c r="B48" s="84">
        <v>14401</v>
      </c>
      <c r="C48" s="93"/>
      <c r="D48" s="93"/>
      <c r="E48" s="93"/>
      <c r="F48" s="93"/>
      <c r="G48" s="93"/>
      <c r="H48" s="93"/>
      <c r="I48" s="84"/>
      <c r="J48" s="94"/>
      <c r="K48" s="94"/>
      <c r="L48" s="94"/>
      <c r="M48" s="94"/>
      <c r="N48" s="94"/>
      <c r="O48" s="94"/>
    </row>
  </sheetData>
  <mergeCells count="4">
    <mergeCell ref="C6:H6"/>
    <mergeCell ref="J6:O6"/>
    <mergeCell ref="G7:H7"/>
    <mergeCell ref="N7:O7"/>
  </mergeCells>
  <conditionalFormatting sqref="A9">
    <cfRule type="expression" dxfId="246" priority="86">
      <formula>$A9 = 13500</formula>
    </cfRule>
    <cfRule type="expression" dxfId="245" priority="87">
      <formula>$A9 = 13499</formula>
    </cfRule>
    <cfRule type="expression" dxfId="244" priority="88">
      <formula>$A9 = 13302</formula>
    </cfRule>
    <cfRule type="expression" dxfId="243" priority="89">
      <formula>#REF! = "Other"</formula>
    </cfRule>
    <cfRule type="expression" dxfId="242" priority="90">
      <formula>#REF! = "Difference"</formula>
    </cfRule>
    <cfRule type="expression" dxfId="241" priority="91">
      <formula>#REF! = "Net Operating Losses"</formula>
    </cfRule>
    <cfRule type="expression" dxfId="240" priority="92">
      <formula>#REF! = "Temporary Items"</formula>
    </cfRule>
    <cfRule type="expression" dxfId="239" priority="93">
      <formula>#REF! = "Permanent Items"</formula>
    </cfRule>
    <cfRule type="expression" dxfId="238" priority="94">
      <formula>$A9 = 13300</formula>
    </cfRule>
    <cfRule type="expression" dxfId="237" priority="95">
      <formula>$A9 = 13299</formula>
    </cfRule>
    <cfRule type="expression" dxfId="236" priority="96">
      <formula>$A9 = 13103</formula>
    </cfRule>
    <cfRule type="expression" dxfId="235" priority="97">
      <formula>$A9 = 13101</formula>
    </cfRule>
    <cfRule type="expression" dxfId="234" priority="98">
      <formula>$A9 = 13100</formula>
    </cfRule>
    <cfRule type="expression" dxfId="233" priority="99">
      <formula>$A9 = 13010</formula>
    </cfRule>
    <cfRule type="expression" dxfId="232" priority="100">
      <formula>$A9 = 12999</formula>
    </cfRule>
    <cfRule type="expression" dxfId="231" priority="101">
      <formula>$A9 = 11999</formula>
    </cfRule>
    <cfRule type="expression" dxfId="230" priority="102">
      <formula>$A9 = 10999</formula>
    </cfRule>
  </conditionalFormatting>
  <conditionalFormatting sqref="A10:A49">
    <cfRule type="expression" dxfId="229" priority="69">
      <formula>$A10 = 13500</formula>
    </cfRule>
    <cfRule type="expression" dxfId="228" priority="70">
      <formula>$A10 = 13499</formula>
    </cfRule>
    <cfRule type="expression" dxfId="227" priority="71">
      <formula>$A10 = 13302</formula>
    </cfRule>
    <cfRule type="expression" dxfId="226" priority="72">
      <formula>#REF! = "Other"</formula>
    </cfRule>
    <cfRule type="expression" dxfId="225" priority="73">
      <formula>#REF! = "Difference"</formula>
    </cfRule>
    <cfRule type="expression" dxfId="224" priority="74">
      <formula>#REF! = "Net Operating Losses"</formula>
    </cfRule>
    <cfRule type="expression" dxfId="223" priority="75">
      <formula>#REF! = "Temporary Items"</formula>
    </cfRule>
    <cfRule type="expression" dxfId="222" priority="76">
      <formula>#REF! = "Permanent Items"</formula>
    </cfRule>
    <cfRule type="expression" dxfId="221" priority="77">
      <formula>$A10 = 13300</formula>
    </cfRule>
    <cfRule type="expression" dxfId="220" priority="78">
      <formula>$A10 = 13299</formula>
    </cfRule>
    <cfRule type="expression" dxfId="219" priority="79">
      <formula>$A10 = 13103</formula>
    </cfRule>
    <cfRule type="expression" dxfId="218" priority="80">
      <formula>$A10 = 13101</formula>
    </cfRule>
    <cfRule type="expression" dxfId="217" priority="81">
      <formula>$A10 = 13100</formula>
    </cfRule>
    <cfRule type="expression" dxfId="216" priority="82">
      <formula>$A10 = 13010</formula>
    </cfRule>
    <cfRule type="expression" dxfId="215" priority="83">
      <formula>$A10 = 12999</formula>
    </cfRule>
    <cfRule type="expression" dxfId="214" priority="84">
      <formula>$A10 = 11999</formula>
    </cfRule>
    <cfRule type="expression" dxfId="213" priority="85">
      <formula>$A10 = 10999</formula>
    </cfRule>
  </conditionalFormatting>
  <conditionalFormatting sqref="B9">
    <cfRule type="expression" dxfId="212" priority="52">
      <formula>$A9 = 13500</formula>
    </cfRule>
    <cfRule type="expression" dxfId="211" priority="53">
      <formula>$A9 = 13499</formula>
    </cfRule>
    <cfRule type="expression" dxfId="210" priority="54">
      <formula>$A9 = 13302</formula>
    </cfRule>
    <cfRule type="expression" dxfId="209" priority="55">
      <formula>#REF! = "Other"</formula>
    </cfRule>
    <cfRule type="expression" dxfId="208" priority="56">
      <formula>#REF! = "Difference"</formula>
    </cfRule>
    <cfRule type="expression" dxfId="207" priority="57">
      <formula>#REF! = "Net Operating Losses"</formula>
    </cfRule>
    <cfRule type="expression" dxfId="206" priority="58">
      <formula>#REF! = "Temporary Items"</formula>
    </cfRule>
    <cfRule type="expression" dxfId="205" priority="59">
      <formula>#REF! = "Permanent Items"</formula>
    </cfRule>
    <cfRule type="expression" dxfId="204" priority="60">
      <formula>$A9 = 13300</formula>
    </cfRule>
    <cfRule type="expression" dxfId="203" priority="61">
      <formula>$A9 = 13299</formula>
    </cfRule>
    <cfRule type="expression" dxfId="202" priority="62">
      <formula>$A9 = 13103</formula>
    </cfRule>
    <cfRule type="expression" dxfId="201" priority="63">
      <formula>$A9 = 13101</formula>
    </cfRule>
    <cfRule type="expression" dxfId="200" priority="64">
      <formula>$A9 = 13100</formula>
    </cfRule>
    <cfRule type="expression" dxfId="199" priority="65">
      <formula>$A9 = 13010</formula>
    </cfRule>
    <cfRule type="expression" dxfId="198" priority="66">
      <formula>$A9 = 12999</formula>
    </cfRule>
    <cfRule type="expression" dxfId="197" priority="67">
      <formula>$A9 = 11999</formula>
    </cfRule>
    <cfRule type="expression" dxfId="196" priority="68">
      <formula>$A9 = 10999</formula>
    </cfRule>
  </conditionalFormatting>
  <conditionalFormatting sqref="B10:B49">
    <cfRule type="expression" dxfId="195" priority="35">
      <formula>$A10 = 13500</formula>
    </cfRule>
    <cfRule type="expression" dxfId="194" priority="36">
      <formula>$A10 = 13499</formula>
    </cfRule>
    <cfRule type="expression" dxfId="193" priority="37">
      <formula>$A10 = 13302</formula>
    </cfRule>
    <cfRule type="expression" dxfId="192" priority="38">
      <formula>#REF! = "Other"</formula>
    </cfRule>
    <cfRule type="expression" dxfId="191" priority="39">
      <formula>#REF! = "Difference"</formula>
    </cfRule>
    <cfRule type="expression" dxfId="190" priority="40">
      <formula>#REF! = "Net Operating Losses"</formula>
    </cfRule>
    <cfRule type="expression" dxfId="189" priority="41">
      <formula>#REF! = "Temporary Items"</formula>
    </cfRule>
    <cfRule type="expression" dxfId="188" priority="42">
      <formula>#REF! = "Permanent Items"</formula>
    </cfRule>
    <cfRule type="expression" dxfId="187" priority="43">
      <formula>$A10 = 13300</formula>
    </cfRule>
    <cfRule type="expression" dxfId="186" priority="44">
      <formula>$A10 = 13299</formula>
    </cfRule>
    <cfRule type="expression" dxfId="185" priority="45">
      <formula>$A10 = 13103</formula>
    </cfRule>
    <cfRule type="expression" dxfId="184" priority="46">
      <formula>$A10 = 13101</formula>
    </cfRule>
    <cfRule type="expression" dxfId="183" priority="47">
      <formula>$A10 = 13100</formula>
    </cfRule>
    <cfRule type="expression" dxfId="182" priority="48">
      <formula>$A10 = 13010</formula>
    </cfRule>
    <cfRule type="expression" dxfId="181" priority="49">
      <formula>$A10 = 12999</formula>
    </cfRule>
    <cfRule type="expression" dxfId="180" priority="50">
      <formula>$A10 = 11999</formula>
    </cfRule>
    <cfRule type="expression" dxfId="179" priority="51">
      <formula>$A10 = 10999</formula>
    </cfRule>
  </conditionalFormatting>
  <conditionalFormatting sqref="B8">
    <cfRule type="expression" dxfId="178" priority="18">
      <formula>$A8 = 13500</formula>
    </cfRule>
    <cfRule type="expression" dxfId="177" priority="19">
      <formula>$A8 = 13499</formula>
    </cfRule>
    <cfRule type="expression" dxfId="176" priority="20">
      <formula>$A8 = 13302</formula>
    </cfRule>
    <cfRule type="expression" dxfId="175" priority="21">
      <formula>#REF! = "Other"</formula>
    </cfRule>
    <cfRule type="expression" dxfId="174" priority="22">
      <formula>#REF! = "Difference"</formula>
    </cfRule>
    <cfRule type="expression" dxfId="173" priority="23">
      <formula>#REF! = "Net Operating Losses"</formula>
    </cfRule>
    <cfRule type="expression" dxfId="172" priority="24">
      <formula>#REF! = "Temporary Items"</formula>
    </cfRule>
    <cfRule type="expression" dxfId="171" priority="25">
      <formula>#REF! = "Permanent Items"</formula>
    </cfRule>
    <cfRule type="expression" dxfId="170" priority="26">
      <formula>$A8 = 13300</formula>
    </cfRule>
    <cfRule type="expression" dxfId="169" priority="27">
      <formula>$A8 = 13299</formula>
    </cfRule>
    <cfRule type="expression" dxfId="168" priority="28">
      <formula>$A8 = 13103</formula>
    </cfRule>
    <cfRule type="expression" dxfId="167" priority="29">
      <formula>$A8 = 13101</formula>
    </cfRule>
    <cfRule type="expression" dxfId="166" priority="30">
      <formula>$A8 = 13100</formula>
    </cfRule>
    <cfRule type="expression" dxfId="165" priority="31">
      <formula>$A8 = 13010</formula>
    </cfRule>
    <cfRule type="expression" dxfId="164" priority="32">
      <formula>$A8 = 12999</formula>
    </cfRule>
    <cfRule type="expression" dxfId="163" priority="33">
      <formula>$A8 = 11999</formula>
    </cfRule>
    <cfRule type="expression" dxfId="162" priority="34">
      <formula>$A8 = 10999</formula>
    </cfRule>
  </conditionalFormatting>
  <conditionalFormatting sqref="A8">
    <cfRule type="expression" dxfId="161" priority="1">
      <formula>$A8 = 13500</formula>
    </cfRule>
    <cfRule type="expression" dxfId="160" priority="2">
      <formula>$A8 = 13499</formula>
    </cfRule>
    <cfRule type="expression" dxfId="159" priority="3">
      <formula>$A8 = 13302</formula>
    </cfRule>
    <cfRule type="expression" dxfId="158" priority="4">
      <formula>#REF! = "Other"</formula>
    </cfRule>
    <cfRule type="expression" dxfId="157" priority="5">
      <formula>#REF! = "Difference"</formula>
    </cfRule>
    <cfRule type="expression" dxfId="156" priority="6">
      <formula>#REF! = "Net Operating Losses"</formula>
    </cfRule>
    <cfRule type="expression" dxfId="155" priority="7">
      <formula>#REF! = "Temporary Items"</formula>
    </cfRule>
    <cfRule type="expression" dxfId="154" priority="8">
      <formula>#REF! = "Permanent Items"</formula>
    </cfRule>
    <cfRule type="expression" dxfId="153" priority="9">
      <formula>$A8 = 13300</formula>
    </cfRule>
    <cfRule type="expression" dxfId="152" priority="10">
      <formula>$A8 = 13299</formula>
    </cfRule>
    <cfRule type="expression" dxfId="151" priority="11">
      <formula>$A8 = 13103</formula>
    </cfRule>
    <cfRule type="expression" dxfId="150" priority="12">
      <formula>$A8 = 13101</formula>
    </cfRule>
    <cfRule type="expression" dxfId="149" priority="13">
      <formula>$A8 = 13100</formula>
    </cfRule>
    <cfRule type="expression" dxfId="148" priority="14">
      <formula>$A8 = 13010</formula>
    </cfRule>
    <cfRule type="expression" dxfId="147" priority="15">
      <formula>$A8 = 12999</formula>
    </cfRule>
    <cfRule type="expression" dxfId="146" priority="16">
      <formula>$A8 = 11999</formula>
    </cfRule>
    <cfRule type="expression" dxfId="145" priority="17">
      <formula>$A8 = 10999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Prior_Year_Future_Taxes</vt:lpstr>
      <vt:lpstr>Tax template</vt:lpstr>
      <vt:lpstr>PY_RSM_Template</vt:lpstr>
      <vt:lpstr>FITending</vt:lpstr>
      <vt:lpstr>FutTaxExp</vt:lpstr>
      <vt:lpstr>'Tax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Junaidy</dc:creator>
  <cp:lastModifiedBy>Bilal Junaidy</cp:lastModifiedBy>
  <dcterms:created xsi:type="dcterms:W3CDTF">2020-07-28T20:04:08Z</dcterms:created>
  <dcterms:modified xsi:type="dcterms:W3CDTF">2020-07-28T20:50:48Z</dcterms:modified>
</cp:coreProperties>
</file>