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k\Desktop\ماما\"/>
    </mc:Choice>
  </mc:AlternateContent>
  <xr:revisionPtr revIDLastSave="0" documentId="13_ncr:1_{A92FFFF3-C5A8-4FA5-9EF4-05C1A46398EA}" xr6:coauthVersionLast="47" xr6:coauthVersionMax="47" xr10:uidLastSave="{00000000-0000-0000-0000-000000000000}"/>
  <bookViews>
    <workbookView xWindow="-120" yWindow="-120" windowWidth="20730" windowHeight="11160" xr2:uid="{4A8DC6D0-2E12-4737-B765-8E113F35F0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" i="1" l="1"/>
  <c r="O36" i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" i="1"/>
  <c r="O4" i="1" s="1"/>
</calcChain>
</file>

<file path=xl/sharedStrings.xml><?xml version="1.0" encoding="utf-8"?>
<sst xmlns="http://schemas.openxmlformats.org/spreadsheetml/2006/main" count="64" uniqueCount="62">
  <si>
    <t>Name of Student</t>
  </si>
  <si>
    <t>Urdu</t>
  </si>
  <si>
    <t>English</t>
  </si>
  <si>
    <t>Maths</t>
  </si>
  <si>
    <t>Science</t>
  </si>
  <si>
    <t>Islamiat</t>
  </si>
  <si>
    <t>Nazra-Quran</t>
  </si>
  <si>
    <t>Socail Studies</t>
  </si>
  <si>
    <t>Al-Quran</t>
  </si>
  <si>
    <t>Practical</t>
  </si>
  <si>
    <t>Home Economics</t>
  </si>
  <si>
    <t xml:space="preserve">Computer </t>
  </si>
  <si>
    <t>Total</t>
  </si>
  <si>
    <t>Percentage</t>
  </si>
  <si>
    <t>Rubaha Imran</t>
  </si>
  <si>
    <t>Nuimra Fatima</t>
  </si>
  <si>
    <t>Dua Shahzadi</t>
  </si>
  <si>
    <t>Samia Nabeel</t>
  </si>
  <si>
    <t>Aiman Farooq</t>
  </si>
  <si>
    <t>Meerab Nadeem</t>
  </si>
  <si>
    <t>Kainat Sarfraz</t>
  </si>
  <si>
    <t>Sadia</t>
  </si>
  <si>
    <t>Anmol Atta</t>
  </si>
  <si>
    <t>Minsa Fatima</t>
  </si>
  <si>
    <t>Afza Faryal</t>
  </si>
  <si>
    <t>Iman Fatima</t>
  </si>
  <si>
    <t>Mustajab Zahra</t>
  </si>
  <si>
    <t>Rida Zainab</t>
  </si>
  <si>
    <t>Khadija Imran</t>
  </si>
  <si>
    <t>Nihal Jawad</t>
  </si>
  <si>
    <t>Noor-Ul-Ain</t>
  </si>
  <si>
    <t>Qurat-Ul-Ain</t>
  </si>
  <si>
    <t>Afsa Pari</t>
  </si>
  <si>
    <t>Kaif-Ul Wara</t>
  </si>
  <si>
    <t>Aman Yasir</t>
  </si>
  <si>
    <t>Almaas</t>
  </si>
  <si>
    <t>Meerab Noor</t>
  </si>
  <si>
    <t>Bisma</t>
  </si>
  <si>
    <t>Hadia Haroon</t>
  </si>
  <si>
    <t>Neha Nawaz</t>
  </si>
  <si>
    <t>Noor Maryam</t>
  </si>
  <si>
    <t>Amina Imtiaz</t>
  </si>
  <si>
    <t>Noor Fatima</t>
  </si>
  <si>
    <t>Maryam Maqsood</t>
  </si>
  <si>
    <t>Maryam Iftikhar</t>
  </si>
  <si>
    <t>Arbish Shahzadi</t>
  </si>
  <si>
    <t>Areeba Maqbool</t>
  </si>
  <si>
    <t>Amna Kamran</t>
  </si>
  <si>
    <t>Harreem</t>
  </si>
  <si>
    <t>Maryam Kamran</t>
  </si>
  <si>
    <t>Sahar Bano</t>
  </si>
  <si>
    <t>Zarnish</t>
  </si>
  <si>
    <t>Laiba Yasir</t>
  </si>
  <si>
    <t>Total Student</t>
  </si>
  <si>
    <t>Fail</t>
  </si>
  <si>
    <t>Pass</t>
  </si>
  <si>
    <t xml:space="preserve">Hareem </t>
  </si>
  <si>
    <t>1st</t>
  </si>
  <si>
    <t>2nd</t>
  </si>
  <si>
    <t>3rd</t>
  </si>
  <si>
    <t xml:space="preserve">                                                  WAPDA Girls High School , Ravi Grid ,Lahore</t>
  </si>
  <si>
    <t xml:space="preserve">                                                               Annual Result 6th Class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</si>
</sst>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/>
    <xf numFmtId="0" fontId="3" fillId="2" borderId="1" xfId="0" applyFont="1" applyFill="1" applyBorder="1"/>
    <xf numFmtId="1" fontId="3" fillId="2" borderId="1" xfId="0" applyNumberFormat="1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11" xfId="0" applyFont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71AD0-3AA4-4B56-B4BD-09426BB49B7C}">
  <sheetPr>
    <pageSetUpPr fitToPage="1"/>
  </sheetPr>
  <dimension ref="A1:O47"/>
  <sheetViews>
    <sheetView tabSelected="1" workbookViewId="0">
      <selection activeCell="M2" sqref="M2"/>
    </sheetView>
  </sheetViews>
  <sheetFormatPr defaultRowHeight="15" x14ac:dyDescent="0.25"/>
  <cols>
    <col min="1" max="2" width="9.140625" style="5"/>
    <col min="8" max="8" width="11.85546875" customWidth="1"/>
    <col min="9" max="9" width="13" customWidth="1"/>
    <col min="12" max="12" width="15.42578125" customWidth="1"/>
    <col min="13" max="13" width="9.42578125" customWidth="1"/>
    <col min="15" max="15" width="11.28515625" customWidth="1"/>
  </cols>
  <sheetData>
    <row r="1" spans="1:15" s="21" customFormat="1" ht="21" x14ac:dyDescent="0.35">
      <c r="A1" s="22" t="s">
        <v>60</v>
      </c>
      <c r="B1" s="22"/>
      <c r="C1" s="22"/>
      <c r="D1" s="22"/>
      <c r="E1" s="22"/>
      <c r="F1" s="20"/>
    </row>
    <row r="2" spans="1:15" s="19" customFormat="1" ht="21" x14ac:dyDescent="0.35">
      <c r="A2" s="23" t="s">
        <v>61</v>
      </c>
      <c r="B2" s="23"/>
      <c r="C2" s="23"/>
      <c r="D2" s="23"/>
      <c r="E2" s="23"/>
    </row>
    <row r="3" spans="1:15" s="5" customFormat="1" x14ac:dyDescent="0.25">
      <c r="A3" s="17" t="s">
        <v>0</v>
      </c>
      <c r="B3" s="17"/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4" t="s">
        <v>13</v>
      </c>
    </row>
    <row r="4" spans="1:15" x14ac:dyDescent="0.25">
      <c r="A4" s="17" t="s">
        <v>14</v>
      </c>
      <c r="B4" s="17"/>
      <c r="C4" s="1">
        <v>40</v>
      </c>
      <c r="D4" s="1">
        <v>24</v>
      </c>
      <c r="E4" s="1">
        <v>29</v>
      </c>
      <c r="F4" s="1">
        <v>21</v>
      </c>
      <c r="G4" s="1">
        <v>34</v>
      </c>
      <c r="H4" s="1">
        <v>36</v>
      </c>
      <c r="I4" s="1">
        <v>34.5</v>
      </c>
      <c r="J4" s="1">
        <v>22</v>
      </c>
      <c r="K4" s="1">
        <v>30</v>
      </c>
      <c r="L4" s="1">
        <v>29.5</v>
      </c>
      <c r="M4" s="1">
        <v>47</v>
      </c>
      <c r="N4" s="1">
        <f>SUM(C4:M4)</f>
        <v>347</v>
      </c>
      <c r="O4" s="2">
        <f>N4/850*100</f>
        <v>40.82352941176471</v>
      </c>
    </row>
    <row r="5" spans="1:15" x14ac:dyDescent="0.25">
      <c r="A5" s="17" t="s">
        <v>15</v>
      </c>
      <c r="B5" s="17"/>
      <c r="C5" s="1">
        <v>50</v>
      </c>
      <c r="D5" s="1">
        <v>41</v>
      </c>
      <c r="E5" s="1">
        <v>56</v>
      </c>
      <c r="F5" s="1">
        <v>51</v>
      </c>
      <c r="G5" s="1">
        <v>51</v>
      </c>
      <c r="H5" s="1">
        <v>40</v>
      </c>
      <c r="I5" s="1">
        <v>81</v>
      </c>
      <c r="J5" s="1">
        <v>33</v>
      </c>
      <c r="K5" s="1">
        <v>29</v>
      </c>
      <c r="L5" s="1">
        <v>45</v>
      </c>
      <c r="M5" s="1">
        <v>87</v>
      </c>
      <c r="N5" s="1">
        <f t="shared" ref="N5:N42" si="0">SUM(C5:M5)</f>
        <v>564</v>
      </c>
      <c r="O5" s="2">
        <f t="shared" ref="O5:O42" si="1">N5/850*100</f>
        <v>66.352941176470594</v>
      </c>
    </row>
    <row r="6" spans="1:15" x14ac:dyDescent="0.25">
      <c r="A6" s="17" t="s">
        <v>16</v>
      </c>
      <c r="B6" s="17"/>
      <c r="C6" s="1">
        <v>43</v>
      </c>
      <c r="D6" s="1">
        <v>18.5</v>
      </c>
      <c r="E6" s="1">
        <v>22.5</v>
      </c>
      <c r="F6" s="1">
        <v>28</v>
      </c>
      <c r="G6" s="1">
        <v>18.5</v>
      </c>
      <c r="H6" s="1">
        <v>34</v>
      </c>
      <c r="I6" s="1">
        <v>27</v>
      </c>
      <c r="J6" s="1">
        <v>24.5</v>
      </c>
      <c r="K6" s="1">
        <v>25</v>
      </c>
      <c r="L6" s="1">
        <v>30</v>
      </c>
      <c r="M6" s="1">
        <v>46</v>
      </c>
      <c r="N6" s="1">
        <f t="shared" si="0"/>
        <v>317</v>
      </c>
      <c r="O6" s="2">
        <f t="shared" si="1"/>
        <v>37.294117647058819</v>
      </c>
    </row>
    <row r="7" spans="1:15" x14ac:dyDescent="0.25">
      <c r="A7" s="17" t="s">
        <v>17</v>
      </c>
      <c r="B7" s="17"/>
      <c r="C7" s="1">
        <v>53</v>
      </c>
      <c r="D7" s="1">
        <v>30</v>
      </c>
      <c r="E7" s="1">
        <v>44</v>
      </c>
      <c r="F7" s="1">
        <v>42.5</v>
      </c>
      <c r="G7" s="1">
        <v>43</v>
      </c>
      <c r="H7" s="1">
        <v>40</v>
      </c>
      <c r="I7" s="1">
        <v>58.5</v>
      </c>
      <c r="J7" s="1">
        <v>31</v>
      </c>
      <c r="K7" s="1">
        <v>30</v>
      </c>
      <c r="L7" s="1">
        <v>43</v>
      </c>
      <c r="M7" s="1">
        <v>59</v>
      </c>
      <c r="N7" s="1">
        <f t="shared" si="0"/>
        <v>474</v>
      </c>
      <c r="O7" s="2">
        <f t="shared" si="1"/>
        <v>55.764705882352942</v>
      </c>
    </row>
    <row r="8" spans="1:15" x14ac:dyDescent="0.25">
      <c r="A8" s="17" t="s">
        <v>18</v>
      </c>
      <c r="B8" s="17"/>
      <c r="C8" s="1">
        <v>53.5</v>
      </c>
      <c r="D8" s="1">
        <v>42</v>
      </c>
      <c r="E8" s="1">
        <v>47.5</v>
      </c>
      <c r="F8" s="1">
        <v>45</v>
      </c>
      <c r="G8" s="1">
        <v>37</v>
      </c>
      <c r="H8" s="1">
        <v>32</v>
      </c>
      <c r="I8" s="1">
        <v>51</v>
      </c>
      <c r="J8" s="1">
        <v>30</v>
      </c>
      <c r="K8" s="1">
        <v>30</v>
      </c>
      <c r="L8" s="1">
        <v>40</v>
      </c>
      <c r="M8" s="1">
        <v>40</v>
      </c>
      <c r="N8" s="1">
        <f t="shared" si="0"/>
        <v>448</v>
      </c>
      <c r="O8" s="2">
        <f t="shared" si="1"/>
        <v>52.705882352941181</v>
      </c>
    </row>
    <row r="9" spans="1:15" x14ac:dyDescent="0.25">
      <c r="A9" s="17" t="s">
        <v>19</v>
      </c>
      <c r="B9" s="17"/>
      <c r="C9" s="1">
        <v>43.5</v>
      </c>
      <c r="D9" s="1">
        <v>28</v>
      </c>
      <c r="E9" s="1">
        <v>42.5</v>
      </c>
      <c r="F9" s="1">
        <v>40</v>
      </c>
      <c r="G9" s="1">
        <v>27.5</v>
      </c>
      <c r="H9" s="1">
        <v>40</v>
      </c>
      <c r="I9" s="1">
        <v>40</v>
      </c>
      <c r="J9" s="1">
        <v>26</v>
      </c>
      <c r="K9" s="1">
        <v>30</v>
      </c>
      <c r="L9" s="1">
        <v>42.5</v>
      </c>
      <c r="M9" s="1">
        <v>42</v>
      </c>
      <c r="N9" s="1">
        <f t="shared" si="0"/>
        <v>402</v>
      </c>
      <c r="O9" s="2">
        <f t="shared" si="1"/>
        <v>47.294117647058826</v>
      </c>
    </row>
    <row r="10" spans="1:15" x14ac:dyDescent="0.25">
      <c r="A10" s="17" t="s">
        <v>20</v>
      </c>
      <c r="B10" s="17"/>
      <c r="C10" s="1">
        <v>50.5</v>
      </c>
      <c r="D10" s="1">
        <v>33</v>
      </c>
      <c r="E10" s="1">
        <v>50.5</v>
      </c>
      <c r="F10" s="1">
        <v>41</v>
      </c>
      <c r="G10" s="1">
        <v>42.5</v>
      </c>
      <c r="H10" s="1">
        <v>38</v>
      </c>
      <c r="I10" s="1">
        <v>40</v>
      </c>
      <c r="J10" s="1">
        <v>34.5</v>
      </c>
      <c r="K10" s="1">
        <v>30</v>
      </c>
      <c r="L10" s="1">
        <v>40</v>
      </c>
      <c r="M10" s="1">
        <v>42</v>
      </c>
      <c r="N10" s="1">
        <f t="shared" si="0"/>
        <v>442</v>
      </c>
      <c r="O10" s="2">
        <f t="shared" si="1"/>
        <v>52</v>
      </c>
    </row>
    <row r="11" spans="1:15" x14ac:dyDescent="0.25">
      <c r="A11" s="17" t="s">
        <v>21</v>
      </c>
      <c r="B11" s="17"/>
      <c r="C11" s="1">
        <v>67.5</v>
      </c>
      <c r="D11" s="1">
        <v>56.5</v>
      </c>
      <c r="E11" s="1">
        <v>66.5</v>
      </c>
      <c r="F11" s="1">
        <v>75</v>
      </c>
      <c r="G11" s="1">
        <v>49.5</v>
      </c>
      <c r="H11" s="1">
        <v>40</v>
      </c>
      <c r="I11" s="1">
        <v>78</v>
      </c>
      <c r="J11" s="1">
        <v>46.5</v>
      </c>
      <c r="K11" s="1">
        <v>30</v>
      </c>
      <c r="L11" s="1">
        <v>48</v>
      </c>
      <c r="M11" s="1">
        <v>91</v>
      </c>
      <c r="N11" s="1">
        <f t="shared" si="0"/>
        <v>648.5</v>
      </c>
      <c r="O11" s="2">
        <f t="shared" si="1"/>
        <v>76.294117647058826</v>
      </c>
    </row>
    <row r="12" spans="1:15" x14ac:dyDescent="0.25">
      <c r="A12" s="17" t="s">
        <v>22</v>
      </c>
      <c r="B12" s="17"/>
      <c r="C12" s="1">
        <v>72</v>
      </c>
      <c r="D12" s="1">
        <v>58.5</v>
      </c>
      <c r="E12" s="1">
        <v>72.5</v>
      </c>
      <c r="F12" s="1">
        <v>78.5</v>
      </c>
      <c r="G12" s="1">
        <v>50.5</v>
      </c>
      <c r="H12" s="1">
        <v>36</v>
      </c>
      <c r="I12" s="1">
        <v>78.5</v>
      </c>
      <c r="J12" s="1">
        <v>44</v>
      </c>
      <c r="K12" s="1">
        <v>30</v>
      </c>
      <c r="L12" s="1">
        <v>45</v>
      </c>
      <c r="M12" s="1">
        <v>73</v>
      </c>
      <c r="N12" s="1">
        <f t="shared" si="0"/>
        <v>638.5</v>
      </c>
      <c r="O12" s="2">
        <f t="shared" si="1"/>
        <v>75.117647058823536</v>
      </c>
    </row>
    <row r="13" spans="1:15" x14ac:dyDescent="0.25">
      <c r="A13" s="17" t="s">
        <v>23</v>
      </c>
      <c r="B13" s="17"/>
      <c r="C13" s="1">
        <v>66.5</v>
      </c>
      <c r="D13" s="1">
        <v>49</v>
      </c>
      <c r="E13" s="1">
        <v>60.5</v>
      </c>
      <c r="F13" s="1">
        <v>66</v>
      </c>
      <c r="G13" s="1">
        <v>53</v>
      </c>
      <c r="H13" s="1">
        <v>40</v>
      </c>
      <c r="I13" s="1">
        <v>68</v>
      </c>
      <c r="J13" s="1">
        <v>44</v>
      </c>
      <c r="K13" s="1">
        <v>30</v>
      </c>
      <c r="L13" s="1">
        <v>44</v>
      </c>
      <c r="M13" s="1">
        <v>84</v>
      </c>
      <c r="N13" s="1">
        <f t="shared" si="0"/>
        <v>605</v>
      </c>
      <c r="O13" s="2">
        <f t="shared" si="1"/>
        <v>71.17647058823529</v>
      </c>
    </row>
    <row r="14" spans="1:15" x14ac:dyDescent="0.25">
      <c r="A14" s="17" t="s">
        <v>24</v>
      </c>
      <c r="B14" s="17"/>
      <c r="C14" s="1">
        <v>48.5</v>
      </c>
      <c r="D14" s="1">
        <v>27</v>
      </c>
      <c r="E14" s="1">
        <v>44</v>
      </c>
      <c r="F14" s="1">
        <v>44</v>
      </c>
      <c r="G14" s="1">
        <v>39</v>
      </c>
      <c r="H14" s="1">
        <v>22</v>
      </c>
      <c r="I14" s="1">
        <v>40</v>
      </c>
      <c r="J14" s="1">
        <v>23.5</v>
      </c>
      <c r="K14" s="1">
        <v>29</v>
      </c>
      <c r="L14" s="1">
        <v>30</v>
      </c>
      <c r="M14" s="1">
        <v>46</v>
      </c>
      <c r="N14" s="1">
        <f t="shared" si="0"/>
        <v>393</v>
      </c>
      <c r="O14" s="2">
        <f t="shared" si="1"/>
        <v>46.235294117647058</v>
      </c>
    </row>
    <row r="15" spans="1:15" x14ac:dyDescent="0.25">
      <c r="A15" s="17" t="s">
        <v>25</v>
      </c>
      <c r="B15" s="17"/>
      <c r="C15" s="1">
        <v>57</v>
      </c>
      <c r="D15" s="1">
        <v>40</v>
      </c>
      <c r="E15" s="1">
        <v>48.5</v>
      </c>
      <c r="F15" s="1">
        <v>45</v>
      </c>
      <c r="G15" s="1">
        <v>31</v>
      </c>
      <c r="H15" s="1">
        <v>40</v>
      </c>
      <c r="I15" s="1">
        <v>51</v>
      </c>
      <c r="J15" s="1">
        <v>27.5</v>
      </c>
      <c r="K15" s="1">
        <v>30</v>
      </c>
      <c r="L15" s="1">
        <v>39</v>
      </c>
      <c r="M15" s="1">
        <v>51</v>
      </c>
      <c r="N15" s="1">
        <f t="shared" si="0"/>
        <v>460</v>
      </c>
      <c r="O15" s="2">
        <f t="shared" si="1"/>
        <v>54.117647058823529</v>
      </c>
    </row>
    <row r="16" spans="1:15" x14ac:dyDescent="0.25">
      <c r="A16" s="17" t="s">
        <v>26</v>
      </c>
      <c r="B16" s="17"/>
      <c r="C16" s="1">
        <v>70</v>
      </c>
      <c r="D16" s="1">
        <v>55</v>
      </c>
      <c r="E16" s="1">
        <v>69.5</v>
      </c>
      <c r="F16" s="1">
        <v>49</v>
      </c>
      <c r="G16" s="1">
        <v>52.5</v>
      </c>
      <c r="H16" s="1">
        <v>40</v>
      </c>
      <c r="I16" s="1">
        <v>60</v>
      </c>
      <c r="J16" s="1">
        <v>43</v>
      </c>
      <c r="K16" s="1">
        <v>30</v>
      </c>
      <c r="L16" s="1">
        <v>55</v>
      </c>
      <c r="M16" s="1">
        <v>43</v>
      </c>
      <c r="N16" s="1">
        <f t="shared" si="0"/>
        <v>567</v>
      </c>
      <c r="O16" s="2">
        <f t="shared" si="1"/>
        <v>66.705882352941188</v>
      </c>
    </row>
    <row r="17" spans="1:15" x14ac:dyDescent="0.25">
      <c r="A17" s="17" t="s">
        <v>27</v>
      </c>
      <c r="B17" s="17"/>
      <c r="C17" s="1">
        <v>86.5</v>
      </c>
      <c r="D17" s="1">
        <v>89</v>
      </c>
      <c r="E17" s="1">
        <v>91</v>
      </c>
      <c r="F17" s="1">
        <v>82.5</v>
      </c>
      <c r="G17" s="1">
        <v>51</v>
      </c>
      <c r="H17" s="1">
        <v>40</v>
      </c>
      <c r="I17" s="1">
        <v>88</v>
      </c>
      <c r="J17" s="1">
        <v>43.5</v>
      </c>
      <c r="K17" s="1">
        <v>30</v>
      </c>
      <c r="L17" s="1">
        <v>61.5</v>
      </c>
      <c r="M17" s="1">
        <v>99</v>
      </c>
      <c r="N17" s="1">
        <f t="shared" si="0"/>
        <v>762</v>
      </c>
      <c r="O17" s="2">
        <f t="shared" si="1"/>
        <v>89.64705882352942</v>
      </c>
    </row>
    <row r="18" spans="1:15" x14ac:dyDescent="0.25">
      <c r="A18" s="17" t="s">
        <v>28</v>
      </c>
      <c r="B18" s="17"/>
      <c r="C18" s="1">
        <v>42</v>
      </c>
      <c r="D18" s="1">
        <v>52</v>
      </c>
      <c r="E18" s="1">
        <v>40</v>
      </c>
      <c r="F18" s="1">
        <v>30</v>
      </c>
      <c r="G18" s="1">
        <v>36</v>
      </c>
      <c r="H18" s="1">
        <v>34</v>
      </c>
      <c r="I18" s="1">
        <v>60</v>
      </c>
      <c r="J18" s="1">
        <v>26.5</v>
      </c>
      <c r="K18" s="1">
        <v>30</v>
      </c>
      <c r="L18" s="1">
        <v>36.5</v>
      </c>
      <c r="M18" s="1">
        <v>44</v>
      </c>
      <c r="N18" s="1">
        <f t="shared" si="0"/>
        <v>431</v>
      </c>
      <c r="O18" s="2">
        <f t="shared" si="1"/>
        <v>50.705882352941181</v>
      </c>
    </row>
    <row r="19" spans="1:15" x14ac:dyDescent="0.25">
      <c r="A19" s="17" t="s">
        <v>30</v>
      </c>
      <c r="B19" s="17"/>
      <c r="C19" s="1">
        <v>60.5</v>
      </c>
      <c r="D19" s="1">
        <v>61</v>
      </c>
      <c r="E19" s="1">
        <v>53</v>
      </c>
      <c r="F19" s="1">
        <v>73.5</v>
      </c>
      <c r="G19" s="1">
        <v>49</v>
      </c>
      <c r="H19" s="1">
        <v>34</v>
      </c>
      <c r="I19" s="1">
        <v>62.5</v>
      </c>
      <c r="J19" s="1">
        <v>40</v>
      </c>
      <c r="K19" s="1">
        <v>30</v>
      </c>
      <c r="L19" s="1">
        <v>49.5</v>
      </c>
      <c r="M19" s="1">
        <v>84</v>
      </c>
      <c r="N19" s="1">
        <f t="shared" si="0"/>
        <v>597</v>
      </c>
      <c r="O19" s="2">
        <f t="shared" si="1"/>
        <v>70.235294117647058</v>
      </c>
    </row>
    <row r="20" spans="1:15" x14ac:dyDescent="0.25">
      <c r="A20" s="17" t="s">
        <v>29</v>
      </c>
      <c r="B20" s="17"/>
      <c r="C20" s="1">
        <v>46</v>
      </c>
      <c r="D20" s="1">
        <v>60</v>
      </c>
      <c r="E20" s="1">
        <v>51</v>
      </c>
      <c r="F20" s="1">
        <v>56</v>
      </c>
      <c r="G20" s="1">
        <v>49.5</v>
      </c>
      <c r="H20" s="1">
        <v>40</v>
      </c>
      <c r="I20" s="1">
        <v>43.5</v>
      </c>
      <c r="J20" s="1">
        <v>38.5</v>
      </c>
      <c r="K20" s="1">
        <v>30</v>
      </c>
      <c r="L20" s="1">
        <v>35.5</v>
      </c>
      <c r="M20" s="1">
        <v>72</v>
      </c>
      <c r="N20" s="1">
        <f t="shared" si="0"/>
        <v>522</v>
      </c>
      <c r="O20" s="2">
        <f t="shared" si="1"/>
        <v>61.411764705882355</v>
      </c>
    </row>
    <row r="21" spans="1:15" x14ac:dyDescent="0.25">
      <c r="A21" s="17" t="s">
        <v>32</v>
      </c>
      <c r="B21" s="17"/>
      <c r="C21" s="1">
        <v>53.5</v>
      </c>
      <c r="D21" s="1">
        <v>35</v>
      </c>
      <c r="E21" s="1">
        <v>45.5</v>
      </c>
      <c r="F21" s="1">
        <v>45</v>
      </c>
      <c r="G21" s="1">
        <v>39.5</v>
      </c>
      <c r="H21" s="1">
        <v>32</v>
      </c>
      <c r="I21" s="1">
        <v>40</v>
      </c>
      <c r="J21" s="1">
        <v>17</v>
      </c>
      <c r="K21" s="1">
        <v>30</v>
      </c>
      <c r="L21" s="1">
        <v>35.5</v>
      </c>
      <c r="M21" s="1">
        <v>67</v>
      </c>
      <c r="N21" s="1">
        <f t="shared" si="0"/>
        <v>440</v>
      </c>
      <c r="O21" s="2">
        <f t="shared" si="1"/>
        <v>51.764705882352949</v>
      </c>
    </row>
    <row r="22" spans="1:15" x14ac:dyDescent="0.25">
      <c r="A22" s="17" t="s">
        <v>31</v>
      </c>
      <c r="B22" s="17"/>
      <c r="C22" s="1">
        <v>65</v>
      </c>
      <c r="D22" s="1">
        <v>53</v>
      </c>
      <c r="E22" s="1">
        <v>69</v>
      </c>
      <c r="F22" s="1">
        <v>50</v>
      </c>
      <c r="G22" s="1">
        <v>48.5</v>
      </c>
      <c r="H22" s="1">
        <v>40</v>
      </c>
      <c r="I22" s="1">
        <v>55</v>
      </c>
      <c r="J22" s="1">
        <v>40.5</v>
      </c>
      <c r="K22" s="1">
        <v>30</v>
      </c>
      <c r="L22" s="1">
        <v>55</v>
      </c>
      <c r="M22" s="1">
        <v>72</v>
      </c>
      <c r="N22" s="1">
        <f t="shared" si="0"/>
        <v>578</v>
      </c>
      <c r="O22" s="2">
        <f t="shared" si="1"/>
        <v>68</v>
      </c>
    </row>
    <row r="23" spans="1:15" x14ac:dyDescent="0.25">
      <c r="A23" s="17" t="s">
        <v>33</v>
      </c>
      <c r="B23" s="17"/>
      <c r="C23" s="1">
        <v>50</v>
      </c>
      <c r="D23" s="1">
        <v>30</v>
      </c>
      <c r="E23" s="1">
        <v>40.5</v>
      </c>
      <c r="F23" s="1">
        <v>40</v>
      </c>
      <c r="G23" s="1">
        <v>35</v>
      </c>
      <c r="H23" s="1">
        <v>36.5</v>
      </c>
      <c r="I23" s="1">
        <v>52</v>
      </c>
      <c r="J23" s="1">
        <v>22.5</v>
      </c>
      <c r="K23" s="1">
        <v>29</v>
      </c>
      <c r="L23" s="1">
        <v>32.5</v>
      </c>
      <c r="M23" s="1">
        <v>32</v>
      </c>
      <c r="N23" s="1">
        <f t="shared" si="0"/>
        <v>400</v>
      </c>
      <c r="O23" s="2">
        <f t="shared" si="1"/>
        <v>47.058823529411761</v>
      </c>
    </row>
    <row r="24" spans="1:15" x14ac:dyDescent="0.25">
      <c r="A24" s="17" t="s">
        <v>34</v>
      </c>
      <c r="B24" s="17"/>
      <c r="C24" s="1">
        <v>76</v>
      </c>
      <c r="D24" s="1">
        <v>74</v>
      </c>
      <c r="E24" s="1">
        <v>65</v>
      </c>
      <c r="F24" s="1">
        <v>82.5</v>
      </c>
      <c r="G24" s="1">
        <v>54.5</v>
      </c>
      <c r="H24" s="1">
        <v>40</v>
      </c>
      <c r="I24" s="1">
        <v>90</v>
      </c>
      <c r="J24" s="1">
        <v>49</v>
      </c>
      <c r="K24" s="1">
        <v>30</v>
      </c>
      <c r="L24" s="1">
        <v>65</v>
      </c>
      <c r="M24" s="1">
        <v>94</v>
      </c>
      <c r="N24" s="1">
        <f t="shared" si="0"/>
        <v>720</v>
      </c>
      <c r="O24" s="2">
        <f t="shared" si="1"/>
        <v>84.705882352941174</v>
      </c>
    </row>
    <row r="25" spans="1:15" x14ac:dyDescent="0.25">
      <c r="A25" s="17" t="s">
        <v>35</v>
      </c>
      <c r="B25" s="17"/>
      <c r="C25" s="1">
        <v>51.5</v>
      </c>
      <c r="D25" s="1">
        <v>43</v>
      </c>
      <c r="E25" s="1">
        <v>46.5</v>
      </c>
      <c r="F25" s="1">
        <v>40</v>
      </c>
      <c r="G25" s="1">
        <v>44.5</v>
      </c>
      <c r="H25" s="1">
        <v>35</v>
      </c>
      <c r="I25" s="1">
        <v>52</v>
      </c>
      <c r="J25" s="1">
        <v>35</v>
      </c>
      <c r="K25" s="1">
        <v>26</v>
      </c>
      <c r="L25" s="1">
        <v>42</v>
      </c>
      <c r="M25" s="1">
        <v>79.5</v>
      </c>
      <c r="N25" s="1">
        <f t="shared" si="0"/>
        <v>495</v>
      </c>
      <c r="O25" s="2">
        <f t="shared" si="1"/>
        <v>58.235294117647065</v>
      </c>
    </row>
    <row r="26" spans="1:15" x14ac:dyDescent="0.25">
      <c r="A26" s="17" t="s">
        <v>36</v>
      </c>
      <c r="B26" s="17"/>
      <c r="C26" s="1">
        <v>55.5</v>
      </c>
      <c r="D26" s="1">
        <v>37</v>
      </c>
      <c r="E26" s="1">
        <v>76</v>
      </c>
      <c r="F26" s="1">
        <v>44</v>
      </c>
      <c r="G26" s="1">
        <v>36.5</v>
      </c>
      <c r="H26" s="1">
        <v>36</v>
      </c>
      <c r="I26" s="1">
        <v>40</v>
      </c>
      <c r="J26" s="1">
        <v>43</v>
      </c>
      <c r="K26" s="1">
        <v>30</v>
      </c>
      <c r="L26" s="1">
        <v>36</v>
      </c>
      <c r="M26" s="1">
        <v>50</v>
      </c>
      <c r="N26" s="1">
        <f t="shared" si="0"/>
        <v>484</v>
      </c>
      <c r="O26" s="2">
        <f t="shared" si="1"/>
        <v>56.941176470588239</v>
      </c>
    </row>
    <row r="27" spans="1:15" x14ac:dyDescent="0.25">
      <c r="A27" s="17" t="s">
        <v>37</v>
      </c>
      <c r="B27" s="17"/>
      <c r="C27" s="1">
        <v>61</v>
      </c>
      <c r="D27" s="1">
        <v>44</v>
      </c>
      <c r="E27" s="1">
        <v>44.5</v>
      </c>
      <c r="F27" s="1">
        <v>58</v>
      </c>
      <c r="G27" s="1">
        <v>49.5</v>
      </c>
      <c r="H27" s="1">
        <v>38</v>
      </c>
      <c r="I27" s="1">
        <v>65</v>
      </c>
      <c r="J27" s="1">
        <v>33.5</v>
      </c>
      <c r="K27" s="1">
        <v>30</v>
      </c>
      <c r="L27" s="1">
        <v>48</v>
      </c>
      <c r="M27" s="1">
        <v>73.5</v>
      </c>
      <c r="N27" s="1">
        <f t="shared" si="0"/>
        <v>545</v>
      </c>
      <c r="O27" s="2">
        <f t="shared" si="1"/>
        <v>64.117647058823536</v>
      </c>
    </row>
    <row r="28" spans="1:15" x14ac:dyDescent="0.25">
      <c r="A28" s="17" t="s">
        <v>38</v>
      </c>
      <c r="B28" s="17"/>
      <c r="C28" s="1">
        <v>81.5</v>
      </c>
      <c r="D28" s="1">
        <v>66</v>
      </c>
      <c r="E28" s="1">
        <v>65</v>
      </c>
      <c r="F28" s="1">
        <v>88</v>
      </c>
      <c r="G28" s="1">
        <v>55</v>
      </c>
      <c r="H28" s="1">
        <v>40</v>
      </c>
      <c r="I28" s="1">
        <v>94</v>
      </c>
      <c r="J28" s="1">
        <v>49.5</v>
      </c>
      <c r="K28" s="1">
        <v>30</v>
      </c>
      <c r="L28" s="1">
        <v>60</v>
      </c>
      <c r="M28" s="1">
        <v>95.5</v>
      </c>
      <c r="N28" s="1">
        <f t="shared" si="0"/>
        <v>724.5</v>
      </c>
      <c r="O28" s="2">
        <f t="shared" si="1"/>
        <v>85.235294117647058</v>
      </c>
    </row>
    <row r="29" spans="1:15" x14ac:dyDescent="0.25">
      <c r="A29" s="17" t="s">
        <v>39</v>
      </c>
      <c r="B29" s="17"/>
      <c r="C29" s="1">
        <v>59.5</v>
      </c>
      <c r="D29" s="1">
        <v>59</v>
      </c>
      <c r="E29" s="1">
        <v>55</v>
      </c>
      <c r="F29" s="1">
        <v>78</v>
      </c>
      <c r="G29" s="1">
        <v>47</v>
      </c>
      <c r="H29" s="1">
        <v>31</v>
      </c>
      <c r="I29" s="1">
        <v>91</v>
      </c>
      <c r="J29" s="1">
        <v>41</v>
      </c>
      <c r="K29" s="1">
        <v>30</v>
      </c>
      <c r="L29" s="1">
        <v>42</v>
      </c>
      <c r="M29" s="1">
        <v>90.5</v>
      </c>
      <c r="N29" s="1">
        <f t="shared" si="0"/>
        <v>624</v>
      </c>
      <c r="O29" s="2">
        <f t="shared" si="1"/>
        <v>73.411764705882348</v>
      </c>
    </row>
    <row r="30" spans="1:15" x14ac:dyDescent="0.25">
      <c r="A30" s="17" t="s">
        <v>40</v>
      </c>
      <c r="B30" s="17"/>
      <c r="C30" s="1">
        <v>71.5</v>
      </c>
      <c r="D30" s="1">
        <v>78.5</v>
      </c>
      <c r="E30" s="1">
        <v>78.5</v>
      </c>
      <c r="F30" s="1">
        <v>97</v>
      </c>
      <c r="G30" s="1">
        <v>54.5</v>
      </c>
      <c r="H30" s="1">
        <v>40</v>
      </c>
      <c r="I30" s="1">
        <v>98</v>
      </c>
      <c r="J30" s="1">
        <v>47.5</v>
      </c>
      <c r="K30" s="1">
        <v>30</v>
      </c>
      <c r="L30" s="1">
        <v>64.5</v>
      </c>
      <c r="M30" s="1">
        <v>98</v>
      </c>
      <c r="N30" s="1">
        <f t="shared" si="0"/>
        <v>758</v>
      </c>
      <c r="O30" s="2">
        <f t="shared" si="1"/>
        <v>89.17647058823529</v>
      </c>
    </row>
    <row r="31" spans="1:15" x14ac:dyDescent="0.25">
      <c r="A31" s="17" t="s">
        <v>41</v>
      </c>
      <c r="B31" s="17"/>
      <c r="C31" s="1">
        <v>55</v>
      </c>
      <c r="D31" s="1">
        <v>19</v>
      </c>
      <c r="E31" s="1">
        <v>40</v>
      </c>
      <c r="F31" s="1">
        <v>40</v>
      </c>
      <c r="G31" s="1">
        <v>33</v>
      </c>
      <c r="H31" s="1">
        <v>40</v>
      </c>
      <c r="I31" s="1">
        <v>40</v>
      </c>
      <c r="J31" s="1">
        <v>20.5</v>
      </c>
      <c r="K31" s="1">
        <v>30</v>
      </c>
      <c r="L31" s="1">
        <v>37.5</v>
      </c>
      <c r="M31" s="1">
        <v>49</v>
      </c>
      <c r="N31" s="1">
        <f t="shared" si="0"/>
        <v>404</v>
      </c>
      <c r="O31" s="2">
        <f t="shared" si="1"/>
        <v>47.529411764705884</v>
      </c>
    </row>
    <row r="32" spans="1:15" x14ac:dyDescent="0.25">
      <c r="A32" s="17" t="s">
        <v>42</v>
      </c>
      <c r="B32" s="17"/>
      <c r="C32" s="1">
        <v>59</v>
      </c>
      <c r="D32" s="1">
        <v>40</v>
      </c>
      <c r="E32" s="1">
        <v>40</v>
      </c>
      <c r="F32" s="1">
        <v>53</v>
      </c>
      <c r="G32" s="1">
        <v>51</v>
      </c>
      <c r="H32" s="1">
        <v>32</v>
      </c>
      <c r="I32" s="1">
        <v>52.5</v>
      </c>
      <c r="J32" s="1">
        <v>32</v>
      </c>
      <c r="K32" s="1">
        <v>30</v>
      </c>
      <c r="L32" s="1">
        <v>47.5</v>
      </c>
      <c r="M32" s="1">
        <v>75</v>
      </c>
      <c r="N32" s="1">
        <f t="shared" si="0"/>
        <v>512</v>
      </c>
      <c r="O32" s="2">
        <f t="shared" si="1"/>
        <v>60.235294117647051</v>
      </c>
    </row>
    <row r="33" spans="1:15" x14ac:dyDescent="0.25">
      <c r="A33" s="17" t="s">
        <v>43</v>
      </c>
      <c r="B33" s="17"/>
      <c r="C33" s="1">
        <v>63</v>
      </c>
      <c r="D33" s="1">
        <v>56</v>
      </c>
      <c r="E33" s="1">
        <v>40.5</v>
      </c>
      <c r="F33" s="1">
        <v>80</v>
      </c>
      <c r="G33" s="1">
        <v>46.5</v>
      </c>
      <c r="H33" s="1">
        <v>40</v>
      </c>
      <c r="I33" s="1">
        <v>75</v>
      </c>
      <c r="J33" s="1">
        <v>40.5</v>
      </c>
      <c r="K33" s="1">
        <v>30</v>
      </c>
      <c r="L33" s="1">
        <v>52</v>
      </c>
      <c r="M33" s="1">
        <v>89.5</v>
      </c>
      <c r="N33" s="1">
        <f t="shared" si="0"/>
        <v>613</v>
      </c>
      <c r="O33" s="2">
        <f t="shared" si="1"/>
        <v>72.117647058823536</v>
      </c>
    </row>
    <row r="34" spans="1:15" x14ac:dyDescent="0.25">
      <c r="A34" s="17" t="s">
        <v>44</v>
      </c>
      <c r="B34" s="17"/>
      <c r="C34" s="1">
        <v>51.5</v>
      </c>
      <c r="D34" s="1">
        <v>22</v>
      </c>
      <c r="E34" s="1">
        <v>40.5</v>
      </c>
      <c r="F34" s="1">
        <v>45</v>
      </c>
      <c r="G34" s="1">
        <v>37.5</v>
      </c>
      <c r="H34" s="1">
        <v>33</v>
      </c>
      <c r="I34" s="1">
        <v>54</v>
      </c>
      <c r="J34" s="1">
        <v>32.5</v>
      </c>
      <c r="K34" s="1">
        <v>30</v>
      </c>
      <c r="L34" s="1">
        <v>50</v>
      </c>
      <c r="M34" s="1">
        <v>42</v>
      </c>
      <c r="N34" s="1">
        <f t="shared" si="0"/>
        <v>438</v>
      </c>
      <c r="O34" s="2">
        <f t="shared" si="1"/>
        <v>51.529411764705877</v>
      </c>
    </row>
    <row r="35" spans="1:15" x14ac:dyDescent="0.25">
      <c r="A35" s="17" t="s">
        <v>45</v>
      </c>
      <c r="B35" s="17"/>
      <c r="C35" s="1">
        <v>50</v>
      </c>
      <c r="D35" s="1">
        <v>35</v>
      </c>
      <c r="E35" s="1">
        <v>55</v>
      </c>
      <c r="F35" s="1">
        <v>62.5</v>
      </c>
      <c r="G35" s="1">
        <v>27</v>
      </c>
      <c r="H35" s="1">
        <v>34</v>
      </c>
      <c r="I35" s="1">
        <v>54</v>
      </c>
      <c r="J35" s="1">
        <v>31.5</v>
      </c>
      <c r="K35" s="1">
        <v>30</v>
      </c>
      <c r="L35" s="1">
        <v>34.5</v>
      </c>
      <c r="M35" s="1">
        <v>68</v>
      </c>
      <c r="N35" s="1">
        <f t="shared" si="0"/>
        <v>481.5</v>
      </c>
      <c r="O35" s="2">
        <f t="shared" si="1"/>
        <v>56.64705882352942</v>
      </c>
    </row>
    <row r="36" spans="1:15" x14ac:dyDescent="0.25">
      <c r="A36" s="17" t="s">
        <v>46</v>
      </c>
      <c r="B36" s="17"/>
      <c r="C36" s="1">
        <v>55</v>
      </c>
      <c r="D36" s="1">
        <v>40</v>
      </c>
      <c r="E36" s="1">
        <v>41.5</v>
      </c>
      <c r="F36" s="1">
        <v>55</v>
      </c>
      <c r="G36" s="1">
        <v>37</v>
      </c>
      <c r="H36" s="1">
        <v>32</v>
      </c>
      <c r="I36" s="1">
        <v>41</v>
      </c>
      <c r="J36" s="1">
        <v>27</v>
      </c>
      <c r="K36" s="1">
        <v>30</v>
      </c>
      <c r="L36" s="1">
        <v>35</v>
      </c>
      <c r="M36" s="1">
        <v>70.5</v>
      </c>
      <c r="N36" s="1">
        <f t="shared" si="0"/>
        <v>464</v>
      </c>
      <c r="O36" s="2">
        <f t="shared" si="1"/>
        <v>54.588235294117652</v>
      </c>
    </row>
    <row r="37" spans="1:15" x14ac:dyDescent="0.25">
      <c r="A37" s="17" t="s">
        <v>47</v>
      </c>
      <c r="B37" s="17"/>
      <c r="C37" s="1">
        <v>42</v>
      </c>
      <c r="D37" s="1">
        <v>42</v>
      </c>
      <c r="E37" s="1">
        <v>51</v>
      </c>
      <c r="F37" s="1">
        <v>26</v>
      </c>
      <c r="G37" s="1">
        <v>38.5</v>
      </c>
      <c r="H37" s="1">
        <v>34</v>
      </c>
      <c r="I37" s="1">
        <v>55.5</v>
      </c>
      <c r="J37" s="1">
        <v>34.5</v>
      </c>
      <c r="K37" s="1">
        <v>30</v>
      </c>
      <c r="L37" s="1">
        <v>44</v>
      </c>
      <c r="M37" s="1">
        <v>60.5</v>
      </c>
      <c r="N37" s="1">
        <f t="shared" si="0"/>
        <v>458</v>
      </c>
      <c r="O37" s="2">
        <f t="shared" si="1"/>
        <v>53.882352941176471</v>
      </c>
    </row>
    <row r="38" spans="1:15" x14ac:dyDescent="0.25">
      <c r="A38" s="17" t="s">
        <v>48</v>
      </c>
      <c r="B38" s="17"/>
      <c r="C38" s="1">
        <v>71.5</v>
      </c>
      <c r="D38" s="1">
        <v>64</v>
      </c>
      <c r="E38" s="1">
        <v>88</v>
      </c>
      <c r="F38" s="1">
        <v>93</v>
      </c>
      <c r="G38" s="1">
        <v>54</v>
      </c>
      <c r="H38" s="1">
        <v>40</v>
      </c>
      <c r="I38" s="1">
        <v>96</v>
      </c>
      <c r="J38" s="1">
        <v>47.5</v>
      </c>
      <c r="K38" s="1">
        <v>30</v>
      </c>
      <c r="L38" s="1">
        <v>64.5</v>
      </c>
      <c r="M38" s="1">
        <v>87.5</v>
      </c>
      <c r="N38" s="1">
        <f t="shared" si="0"/>
        <v>736</v>
      </c>
      <c r="O38" s="2">
        <f t="shared" si="1"/>
        <v>86.588235294117638</v>
      </c>
    </row>
    <row r="39" spans="1:15" x14ac:dyDescent="0.25">
      <c r="A39" s="17" t="s">
        <v>49</v>
      </c>
      <c r="B39" s="17"/>
      <c r="C39" s="1">
        <v>58</v>
      </c>
      <c r="D39" s="1">
        <v>49</v>
      </c>
      <c r="E39" s="1">
        <v>44.5</v>
      </c>
      <c r="F39" s="1">
        <v>46</v>
      </c>
      <c r="G39" s="1">
        <v>42.5</v>
      </c>
      <c r="H39" s="1">
        <v>40</v>
      </c>
      <c r="I39" s="1">
        <v>51.5</v>
      </c>
      <c r="J39" s="1">
        <v>44.5</v>
      </c>
      <c r="K39" s="1">
        <v>30</v>
      </c>
      <c r="L39" s="1">
        <v>60</v>
      </c>
      <c r="M39" s="1">
        <v>75</v>
      </c>
      <c r="N39" s="1">
        <f t="shared" si="0"/>
        <v>541</v>
      </c>
      <c r="O39" s="2">
        <f t="shared" si="1"/>
        <v>63.647058823529413</v>
      </c>
    </row>
    <row r="40" spans="1:15" x14ac:dyDescent="0.25">
      <c r="A40" s="17" t="s">
        <v>50</v>
      </c>
      <c r="B40" s="17"/>
      <c r="C40" s="1">
        <v>71</v>
      </c>
      <c r="D40" s="1">
        <v>65</v>
      </c>
      <c r="E40" s="1">
        <v>61</v>
      </c>
      <c r="F40" s="1">
        <v>61</v>
      </c>
      <c r="G40" s="1">
        <v>48</v>
      </c>
      <c r="H40" s="1">
        <v>36</v>
      </c>
      <c r="I40" s="1">
        <v>93.5</v>
      </c>
      <c r="J40" s="1">
        <v>32.53</v>
      </c>
      <c r="K40" s="1">
        <v>30</v>
      </c>
      <c r="L40" s="1">
        <v>58.5</v>
      </c>
      <c r="M40" s="1">
        <v>92.5</v>
      </c>
      <c r="N40" s="1">
        <f t="shared" si="0"/>
        <v>649.03</v>
      </c>
      <c r="O40" s="2">
        <f t="shared" si="1"/>
        <v>76.356470588235297</v>
      </c>
    </row>
    <row r="41" spans="1:15" x14ac:dyDescent="0.25">
      <c r="A41" s="17" t="s">
        <v>51</v>
      </c>
      <c r="B41" s="17"/>
      <c r="C41" s="1">
        <v>34</v>
      </c>
      <c r="D41" s="1">
        <v>47</v>
      </c>
      <c r="E41" s="1">
        <v>31.5</v>
      </c>
      <c r="F41" s="1">
        <v>20</v>
      </c>
      <c r="G41" s="1">
        <v>23</v>
      </c>
      <c r="H41" s="1">
        <v>38</v>
      </c>
      <c r="I41" s="1">
        <v>20</v>
      </c>
      <c r="J41" s="1">
        <v>21</v>
      </c>
      <c r="K41" s="1">
        <v>25</v>
      </c>
      <c r="L41" s="1">
        <v>24</v>
      </c>
      <c r="M41" s="1">
        <v>46</v>
      </c>
      <c r="N41" s="1">
        <f t="shared" si="0"/>
        <v>329.5</v>
      </c>
      <c r="O41" s="2">
        <f t="shared" si="1"/>
        <v>38.764705882352942</v>
      </c>
    </row>
    <row r="42" spans="1:15" x14ac:dyDescent="0.25">
      <c r="A42" s="17" t="s">
        <v>52</v>
      </c>
      <c r="B42" s="17"/>
      <c r="C42" s="1">
        <v>52</v>
      </c>
      <c r="D42" s="1">
        <v>34</v>
      </c>
      <c r="E42" s="1">
        <v>47.5</v>
      </c>
      <c r="F42" s="1">
        <v>42.5</v>
      </c>
      <c r="G42" s="1">
        <v>29.5</v>
      </c>
      <c r="H42" s="1">
        <v>40</v>
      </c>
      <c r="I42" s="1">
        <v>55</v>
      </c>
      <c r="J42" s="1">
        <v>18</v>
      </c>
      <c r="K42" s="1">
        <v>30</v>
      </c>
      <c r="L42" s="1">
        <v>37</v>
      </c>
      <c r="M42" s="1">
        <v>58.5</v>
      </c>
      <c r="N42" s="1">
        <f t="shared" si="0"/>
        <v>444</v>
      </c>
      <c r="O42" s="2">
        <f t="shared" si="1"/>
        <v>52.235294117647058</v>
      </c>
    </row>
    <row r="43" spans="1:15" x14ac:dyDescent="0.25">
      <c r="A43" s="18"/>
      <c r="B43" s="18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7"/>
    </row>
    <row r="44" spans="1:15" ht="15.75" thickBot="1" x14ac:dyDescent="0.3"/>
    <row r="45" spans="1:15" x14ac:dyDescent="0.25">
      <c r="C45" s="15" t="s">
        <v>53</v>
      </c>
      <c r="D45" s="16"/>
      <c r="E45" s="8">
        <v>40</v>
      </c>
      <c r="G45" s="15" t="s">
        <v>27</v>
      </c>
      <c r="H45" s="16"/>
      <c r="I45" s="8" t="s">
        <v>57</v>
      </c>
    </row>
    <row r="46" spans="1:15" x14ac:dyDescent="0.25">
      <c r="C46" s="11" t="s">
        <v>54</v>
      </c>
      <c r="D46" s="12"/>
      <c r="E46" s="9">
        <v>4</v>
      </c>
      <c r="G46" s="11" t="s">
        <v>40</v>
      </c>
      <c r="H46" s="12"/>
      <c r="I46" s="9" t="s">
        <v>58</v>
      </c>
    </row>
    <row r="47" spans="1:15" ht="15.75" thickBot="1" x14ac:dyDescent="0.3">
      <c r="C47" s="13" t="s">
        <v>55</v>
      </c>
      <c r="D47" s="14"/>
      <c r="E47" s="10">
        <v>36</v>
      </c>
      <c r="G47" s="13" t="s">
        <v>56</v>
      </c>
      <c r="H47" s="14"/>
      <c r="I47" s="10" t="s">
        <v>59</v>
      </c>
    </row>
  </sheetData>
  <mergeCells count="47">
    <mergeCell ref="A42:B42"/>
    <mergeCell ref="A43:B43"/>
    <mergeCell ref="A36:B36"/>
    <mergeCell ref="A37:B37"/>
    <mergeCell ref="A38:B38"/>
    <mergeCell ref="A39:B39"/>
    <mergeCell ref="A40:B40"/>
    <mergeCell ref="A41:B41"/>
    <mergeCell ref="A35:B35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23:B23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8:B8"/>
    <mergeCell ref="A9:B9"/>
    <mergeCell ref="A10:B10"/>
    <mergeCell ref="A11:B11"/>
    <mergeCell ref="A3:B3"/>
    <mergeCell ref="A4:B4"/>
    <mergeCell ref="A5:B5"/>
    <mergeCell ref="A6:B6"/>
    <mergeCell ref="A7:B7"/>
    <mergeCell ref="C46:D46"/>
    <mergeCell ref="C47:D47"/>
    <mergeCell ref="C45:D45"/>
    <mergeCell ref="G45:H45"/>
    <mergeCell ref="G46:H46"/>
    <mergeCell ref="G47:H47"/>
  </mergeCells>
  <conditionalFormatting sqref="O4:O42">
    <cfRule type="cellIs" dxfId="1" priority="1" operator="greaterThan">
      <formula>86</formula>
    </cfRule>
    <cfRule type="cellIs" dxfId="0" priority="2" operator="lessThan">
      <formula>45</formula>
    </cfRule>
  </conditionalFormatting>
  <conditionalFormatting sqref="P4:P42">
    <cfRule type="colorScale" priority="12">
      <colorScale>
        <cfvo type="percentile" val="50"/>
        <cfvo type="percentile" val="90"/>
        <color rgb="FFFF0000"/>
        <color rgb="FF00B050"/>
      </colorScale>
    </cfRule>
  </conditionalFormatting>
  <pageMargins left="0.7" right="0.7" top="0.75" bottom="0.75" header="0.3" footer="0.3"/>
  <pageSetup paperSize="9" scale="5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khan khan</dc:creator>
  <cp:lastModifiedBy>bilal khan khan</cp:lastModifiedBy>
  <cp:lastPrinted>2025-03-05T11:04:15Z</cp:lastPrinted>
  <dcterms:created xsi:type="dcterms:W3CDTF">2025-03-02T06:39:33Z</dcterms:created>
  <dcterms:modified xsi:type="dcterms:W3CDTF">2025-03-05T11:19:35Z</dcterms:modified>
</cp:coreProperties>
</file>