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SOFTRONIICS\NIHALA MISS CLASS\CLASS\2025\5-30-25\"/>
    </mc:Choice>
  </mc:AlternateContent>
  <xr:revisionPtr revIDLastSave="0" documentId="8_{164A178B-9815-4FF3-A120-D920DCB6FA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&amp;L Statement" sheetId="11" r:id="rId1"/>
    <sheet name="Top Grossing Movies" sheetId="8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</sheets>
  <calcPr calcId="191029"/>
  <pivotCaches>
    <pivotCache cacheId="0" r:id="rId8"/>
    <pivotCache cacheId="5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_PNL_e666520f-3e00-49ae-b9db-f305579d4115" name="Studio_PNL" connection="Query - Studio_PNL"/>
          <x15:modelTable id="target1_19b957a6-3f96-408e-9487-c2f973493a8a" name="target1" connection="Query - target1"/>
        </x15:modelTables>
        <x15:modelRelationships>
          <x15:modelRelationship fromTable="Studio_PNL" fromColumn="studio" toTable="target1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FB2A43-BFAE-4D80-91F3-4988602B3F4D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02898F5F-628D-44D1-BC59-2909CAE75CA3}" keepAlive="1" name="Query - Movies" description="Connection to the 'Movies' query in the workbook." type="5" refreshedVersion="8" background="1" saveData="1">
    <dbPr connection="Provider=Microsoft.Mashup.OleDb.1;Data Source=$Workbook$;Location=Movies;Extended Properties=&quot;&quot;" command="SELECT * FROM [Movies]"/>
  </connection>
  <connection id="3" xr16:uid="{1C9CD160-7612-4EAB-B2A6-179794E98E07}" name="Query - Studio_PNL" description="Connection to the 'Studio_PNL' query in the workbook." type="100" refreshedVersion="8" minRefreshableVersion="5">
    <extLst>
      <ext xmlns:x15="http://schemas.microsoft.com/office/spreadsheetml/2010/11/main" uri="{DE250136-89BD-433C-8126-D09CA5730AF9}">
        <x15:connection id="909053d4-0538-4a2d-87a9-1d98713ce692"/>
      </ext>
    </extLst>
  </connection>
  <connection id="4" xr16:uid="{3E6880EA-8466-4DF8-AFC8-67C63FE85630}" name="Query - target1" description="Connection to the 'target1' query in the workbook." type="100" refreshedVersion="8" minRefreshableVersion="5">
    <extLst>
      <ext xmlns:x15="http://schemas.microsoft.com/office/spreadsheetml/2010/11/main" uri="{DE250136-89BD-433C-8126-D09CA5730AF9}">
        <x15:connection id="0567e59f-7f92-4db4-b6b0-5cbd3364d3a9"/>
      </ext>
    </extLst>
  </connection>
  <connection id="5" xr16:uid="{7E98733C-C3D8-41E3-829F-72D6D6B651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<sst xmlns="http://schemas.openxmlformats.org/spreadsheetml/2006/main" count="374" uniqueCount="216">
  <si>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</si>
  <si>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</si>
  <si>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</si>
  <si>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</si>
  <si>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</si>
  <si>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</si>
  <si>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</si>
  <si>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</si>
  <si>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</si>
  <si>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</si>
  <si>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</si>
  <si>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</si>
  <si>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</si>
  <si>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</si>
  <si>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</si>
  <si>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</si>
  <si>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</si>
  <si>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</si>
  <si>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</si>
  <si>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</si>
  <si>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</si>
  <si>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</si>
  <si>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</si>
  <si>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</si>
  <si>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</si>
  <si>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</si>
  <si>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</si>
  <si>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</si>
  <si>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</si>
  <si>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</si>
  <si>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</si>
  <si>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</si>
  <si>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</si>
  <si>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</si>
  <si>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</si>
  <si>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</si>
  <si>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</si>
  <si>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</si>
  <si>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</si>
  <si>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</si>
  <si>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</si>
  <si>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</si>
  <si>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</si>
  <si>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</si>
  <si>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</si>
  <si>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</si>
  <si>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</si>
  <si>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</si>
  <si>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</si>
  <si>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</si>
  <si>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</si>
  <si>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</si>
  <si>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</si>
  <si>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</si>
  <si>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</si>
  <si>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</si>
  <si>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</si>
  <si>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</si>
  <si>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</si>
  <si>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</si>
  <si>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</si>
  <si>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</si>
  <si>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</si>
  <si>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</si>
  <si>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</si>
  <si>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</si>
  <si>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</si>
  <si>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</si>
  <si>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</si>
  <si>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</si>
  <si>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</si>
  <si>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</si>
  <si>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</si>
  <si>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</si>
  <si>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</si>
  <si>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</si>
  <si>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</si>
  <si>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</si>
  <si>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</si>
  <si>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</si>
  <si>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</si>
  <si>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</si>
  <si>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</si>
  <si>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</si>
  <si>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</si>
  <si>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</si>
  <si>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</si>
  <si>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</si>
  <si>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</si>
  <si>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</si>
  <si>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</si>
  <si>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</si>
  <si>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</si>
  <si>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</si>
  <si>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</si>
  <si>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</si>
  <si>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</si>
  <si>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</si>
  <si>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</si>
  <si>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</si>
  <si>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</si>
  <si>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</si>
  <si>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</si>
  <si>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</si>
  <si>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</si>
  <si>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</si>
  <si>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</si>
  <si>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</si>
  <si>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</si>
  <si>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</si>
  <si>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</si>
  <si>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</si>
  <si>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</si>
  <si>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</si>
  <si>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</si>
  <si>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</si>
  <si>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</si>
  <si>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</si>
  <si>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</si>
  <si>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</si>
  <si>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</si>
  <si>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</si>
  <si>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</si>
  <si>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</si>
  <si>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</si>
  <si>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</si>
  <si>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</si>
  <si>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</si>
  <si>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</si>
  <si>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</si>
  <si>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</si>
  <si>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</si>
  <si>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</si>
  <si>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</si>
  <si>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</si>
  <si>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</si>
  <si>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</si>
  <si>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</si>
  <si>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</si>
  <si>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</si>
  <si>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</si>
  <si>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</si>
  <si>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</si>
  <si>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</si>
  <si>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</si>
  <si>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</si>
  <si>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</si>
  <si>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</si>
  <si>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</si>
  <si>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</si>
  <si>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</si>
  <si>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</si>
  <si>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</si>
  <si>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</si>
  <si>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</si>
  <si>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</si>
  <si>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</si>
  <si>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</si>
  <si>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</si>
  <si>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</si>
  <si>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K.G.F: Chapter 2</t>
  </si>
  <si>
    <t>Sholay</t>
  </si>
  <si>
    <t>Dilwale Dulhania Le Jayenge</t>
  </si>
  <si>
    <t xml:space="preserve"> 3 Idiots</t>
  </si>
  <si>
    <t>Kabhi Khushi Kabhie Gham</t>
  </si>
  <si>
    <t xml:space="preserve">Bajirao Mastani 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</si>
  <si>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</si>
  <si>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</si>
  <si>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</si>
  <si>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</si>
  <si>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</si>
  <si>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</si>
  <si>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</si>
  <si>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</si>
  <si>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</si>
  <si>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</si>
  <si>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Race 3</t>
  </si>
  <si>
    <t>Shershaah</t>
  </si>
  <si>
    <t>Row Labels</t>
  </si>
  <si>
    <t>Grand Total</t>
  </si>
  <si>
    <t>Revenue USD</t>
  </si>
  <si>
    <t>Budget USD</t>
  </si>
  <si>
    <t>Profit USD</t>
  </si>
  <si>
    <t>Average of imdb_rating</t>
  </si>
  <si>
    <t>TOP GROSSING MOVIES</t>
  </si>
  <si>
    <t xml:space="preserve"> The Shawshank Redemption</t>
  </si>
  <si>
    <t>Avatar</t>
  </si>
  <si>
    <t>Avengers: Endgame</t>
  </si>
  <si>
    <t>Avengers: Infinity War</t>
  </si>
  <si>
    <t>Captain America: The First Avenger</t>
  </si>
  <si>
    <t>Captain America: The Winter Soldier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</si>
  <si>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</si>
  <si>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</si>
  <si>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</si>
  <si>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</si>
  <si>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</si>
  <si>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</si>
  <si>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Parasite</t>
  </si>
  <si>
    <t>Schindler's List</t>
  </si>
  <si>
    <t>The Dark Knight</t>
  </si>
  <si>
    <t>The Godfather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</si>
  <si>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</si>
  <si>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</si>
  <si>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</si>
  <si>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</si>
  <si>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</si>
  <si>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Not Available</t>
  </si>
  <si>
    <t>Government of West Bengal</t>
  </si>
  <si>
    <t>Hombale Films</t>
  </si>
  <si>
    <t>Revenue $  MI</t>
  </si>
  <si>
    <t>Budget $ MI</t>
  </si>
  <si>
    <t>P/L $ MI</t>
  </si>
  <si>
    <t>P/L  $ %</t>
  </si>
  <si>
    <t>Note : Created using Pivot Table</t>
  </si>
  <si>
    <t>target $ MI</t>
  </si>
  <si>
    <t>Suprise_value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</si>
</sst>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"/>
    <numFmt numFmtId="165" formatCode="\$#,##0.00;\-\$#,##0.00;\$#,##0.00"/>
    <numFmt numFmtId="166" formatCode="0.00%;\-0.00%;0.0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57901901-594B-41C1-897D-A5293B655A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ZEL" refreshedDate="45785.566933333335" backgroundQuery="1" createdVersion="8" refreshedVersion="8" minRefreshableVersion="3" recordCount="39" xr:uid="{36377F87-1E45-4AC3-9758-C7BDBCD0C850}">
  <cacheSource type="external" connectionId="2"/>
  <cacheFields count="20">
    <cacheField name="movie_id" numFmtId="0">
      <sharedItems/>
    </cacheField>
    <cacheField name="movie_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Profit" numFmtId="0">
      <sharedItems containsString="0" containsBlank="1" containsNumber="1" minValue="0.11999999999999966" maxValue="10790"/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_Millions" numFmtId="0">
      <sharedItems containsString="0" containsBlank="1" containsNumber="1" minValue="3.18" maxValue="5500"/>
    </cacheField>
    <cacheField name="Revenue_Millions" numFmtId="0">
      <sharedItems containsString="0" containsBlank="1" containsNumber="1" minValue="3.3" maxValue="12500"/>
    </cacheField>
    <cacheField name="BUDGET_USD" numFmtId="0">
      <sharedItems containsString="0" containsBlank="1" containsNumber="1" minValue="0.875" maxValue="400"/>
    </cacheField>
    <cacheField name="Revenue_USD" numFmtId="0">
      <sharedItems containsString="0" containsBlank="1" containsNumber="1" minValue="1.25" maxValue="2847"/>
    </cacheField>
    <cacheField name="Budget_INR" numFmtId="0">
      <sharedItems containsString="0" containsBlank="1" containsNumber="1" minValue="70" maxValue="32000"/>
    </cacheField>
    <cacheField name="Revenue_INR" numFmtId="0">
      <sharedItems containsString="0" containsBlank="1" containsNumber="1" containsInteger="1" minValue="100" maxValue="227760"/>
    </cacheField>
    <cacheField name="Profit_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IZEL" refreshedDate="45807.560704050928" backgroundQuery="1" createdVersion="8" refreshedVersion="8" minRefreshableVersion="3" recordCount="0" supportSubquery="1" supportAdvancedDrill="1" xr:uid="{46E7AA25-20A3-4B74-A2B2-55F141B4AA3D}">
  <cacheSource type="external" connectionId="5"/>
  <cacheFields count="8">
    <cacheField name="[Studio_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_PNL].[industry].[industry]" caption="industry" numFmtId="0" hierarchy="2" level="1">
      <sharedItems count="2">
        <s v="Bollywood"/>
        <s v="Hollywood"/>
      </sharedItems>
    </cacheField>
    <cacheField name="[Measures].[Revenue $  MI]" caption="Revenue $  MI" numFmtId="0" hierarchy="23" level="32767"/>
    <cacheField name="[Measures].[Budget $ MI]" caption="Budget $ MI" numFmtId="0" hierarchy="24" level="32767"/>
    <cacheField name="[Measures].[Profit $ MI]" caption="Profit $ MI" numFmtId="0" hierarchy="25" level="32767"/>
    <cacheField name="[Measures].[P/L  $ %]" caption="P/L  $ %" numFmtId="0" hierarchy="26" level="32767"/>
    <cacheField name="[Measures].[target $ MI]" caption="target $ MI" numFmtId="0" hierarchy="28" level="32767"/>
    <cacheField name="[Measures].[Suprise_value]" caption="Suprise_value" numFmtId="0" hierarchy="29" level="32767"/>
  </cacheFields>
  <cacheHierarchies count="33">
    <cacheHierarchy uniqueName="[Studio_PNL].[movie_id]" caption="movie_id" attribute="1" defaultMemberUniqueName="[Studio_PNL].[movie_id].[All]" allUniqueName="[Studio_PNL].[movie_id].[All]" dimensionUniqueName="[Studio_PNL]" displayFolder="" count="0" memberValueDatatype="130" unbalanced="0"/>
    <cacheHierarchy uniqueName="[Studio_PNL].[movie_title]" caption="movie_title" attribute="1" defaultMemberUniqueName="[Studio_PNL].[movie_title].[All]" allUniqueName="[Studio_PNL].[movie_title].[All]" dimensionUniqueName="[Studio_PNL]" displayFolder="" count="0" memberValueDatatype="130" unbalanced="0"/>
    <cacheHierarchy uniqueName="[Studio_PNL].[industry]" caption="industry" attribute="1" defaultMemberUniqueName="[Studio_PNL].[industry].[All]" allUniqueName="[Studio_PNL].[industry].[All]" dimensionUniqueName="[Studio_PNL]" displayFolder="" count="2" memberValueDatatype="130" unbalanced="0">
      <fieldsUsage count="2">
        <fieldUsage x="-1"/>
        <fieldUsage x="1"/>
      </fieldsUsage>
    </cacheHierarchy>
    <cacheHierarchy uniqueName="[Studio_PNL].[release_year]" caption="release_year" attribute="1" defaultMemberUniqueName="[Studio_PNL].[release_year].[All]" allUniqueName="[Studio_PNL].[release_year].[All]" dimensionUniqueName="[Studio_PNL]" displayFolder="" count="0" memberValueDatatype="20" unbalanced="0"/>
    <cacheHierarchy uniqueName="[Studio_PNL].[imdb_rating]" caption="imdb_rating" attribute="1" defaultMemberUniqueName="[Studio_PNL].[imdb_rating].[All]" allUniqueName="[Studio_PNL].[imdb_rating].[All]" dimensionUniqueName="[Studio_PNL]" displayFolder="" count="0" memberValueDatatype="5" unbalanced="0"/>
    <cacheHierarchy uniqueName="[Studio_PNL].[studio]" caption="studio" attribute="1" defaultMemberUniqueName="[Studio_PNL].[studio].[All]" allUniqueName="[Studio_PNL].[studio].[All]" dimensionUniqueName="[Studio_PNL]" displayFolder="" count="2" memberValueDatatype="130" unbalanced="0">
      <fieldsUsage count="2">
        <fieldUsage x="-1"/>
        <fieldUsage x="0"/>
      </fieldsUsage>
    </cacheHierarchy>
    <cacheHierarchy uniqueName="[Studio_PNL].[language_id]" caption="language_id" attribute="1" defaultMemberUniqueName="[Studio_PNL].[language_id].[All]" allUniqueName="[Studio_PNL].[language_id].[All]" dimensionUniqueName="[Studio_PNL]" displayFolder="" count="0" memberValueDatatype="20" unbalanced="0"/>
    <cacheHierarchy uniqueName="[Studio_PNL].[budget]" caption="budget" attribute="1" defaultMemberUniqueName="[Studio_PNL].[budget].[All]" allUniqueName="[Studio_PNL].[budget].[All]" dimensionUniqueName="[Studio_PNL]" displayFolder="" count="0" memberValueDatatype="5" unbalanced="0"/>
    <cacheHierarchy uniqueName="[Studio_PNL].[revenue]" caption="revenue" attribute="1" defaultMemberUniqueName="[Studio_PNL].[revenue].[All]" allUniqueName="[Studio_PNL].[revenue].[All]" dimensionUniqueName="[Studio_PNL]" displayFolder="" count="0" memberValueDatatype="5" unbalanced="0"/>
    <cacheHierarchy uniqueName="[Studio_PNL].[unit]" caption="unit" attribute="1" defaultMemberUniqueName="[Studio_PNL].[unit].[All]" allUniqueName="[Studio_PNL].[unit].[All]" dimensionUniqueName="[Studio_PNL]" displayFolder="" count="0" memberValueDatatype="130" unbalanced="0"/>
    <cacheHierarchy uniqueName="[Studio_PNL].[currency]" caption="currency" attribute="1" defaultMemberUniqueName="[Studio_PNL].[currency].[All]" allUniqueName="[Studio_PNL].[currency].[All]" dimensionUniqueName="[Studio_PNL]" displayFolder="" count="0" memberValueDatatype="130" unbalanced="0"/>
    <cacheHierarchy uniqueName="[Studio_PNL].[Profit]" caption="Profit" attribute="1" defaultMemberUniqueName="[Studio_PNL].[Profit].[All]" allUniqueName="[Studio_PNL].[Profit].[All]" dimensionUniqueName="[Studio_PNL]" displayFolder="" count="0" memberValueDatatype="130" unbalanced="0"/>
    <cacheHierarchy uniqueName="[Studio_PNL].[Unit_Factor]" caption="Unit_Factor" attribute="1" defaultMemberUniqueName="[Studio_PNL].[Unit_Factor].[All]" allUniqueName="[Studio_PNL].[Unit_Factor].[All]" dimensionUniqueName="[Studio_PNL]" displayFolder="" count="0" memberValueDatatype="130" unbalanced="0"/>
    <cacheHierarchy uniqueName="[Studio_PNL].[Budget_Millions]" caption="Budget_Millions" attribute="1" defaultMemberUniqueName="[Studio_PNL].[Budget_Millions].[All]" allUniqueName="[Studio_PNL].[Budget_Millions].[All]" dimensionUniqueName="[Studio_PNL]" displayFolder="" count="0" memberValueDatatype="130" unbalanced="0"/>
    <cacheHierarchy uniqueName="[Studio_PNL].[Revenue_Millions]" caption="Revenue_Millions" attribute="1" defaultMemberUniqueName="[Studio_PNL].[Revenue_Millions].[All]" allUniqueName="[Studio_PNL].[Revenue_Millions].[All]" dimensionUniqueName="[Studio_PNL]" displayFolder="" count="0" memberValueDatatype="130" unbalanced="0"/>
    <cacheHierarchy uniqueName="[Studio_PNL].[BUDGET_USD]" caption="BUDGET_USD" attribute="1" defaultMemberUniqueName="[Studio_PNL].[BUDGET_USD].[All]" allUniqueName="[Studio_PNL].[BUDGET_USD].[All]" dimensionUniqueName="[Studio_PNL]" displayFolder="" count="0" memberValueDatatype="6" unbalanced="0"/>
    <cacheHierarchy uniqueName="[Studio_PNL].[Revenue_USD]" caption="Revenue_USD" attribute="1" defaultMemberUniqueName="[Studio_PNL].[Revenue_USD].[All]" allUniqueName="[Studio_PNL].[Revenue_USD].[All]" dimensionUniqueName="[Studio_PNL]" displayFolder="" count="0" memberValueDatatype="6" unbalanced="0"/>
    <cacheHierarchy uniqueName="[Studio_PNL].[Budget_INR]" caption="Budget_INR" attribute="1" defaultMemberUniqueName="[Studio_PNL].[Budget_INR].[All]" allUniqueName="[Studio_PNL].[Budget_INR].[All]" dimensionUniqueName="[Studio_PNL]" displayFolder="" count="0" memberValueDatatype="130" unbalanced="0"/>
    <cacheHierarchy uniqueName="[Studio_PNL].[Revenue_INR]" caption="Revenue_INR" attribute="1" defaultMemberUniqueName="[Studio_PNL].[Revenue_INR].[All]" allUniqueName="[Studio_PNL].[Revenue_INR].[All]" dimensionUniqueName="[Studio_PNL]" displayFolder="" count="0" memberValueDatatype="6" unbalanced="0"/>
    <cacheHierarchy uniqueName="[Studio_PNL].[Profit_USD]" caption="Profit_USD" attribute="1" defaultMemberUniqueName="[Studio_PNL].[Profit_USD].[All]" allUniqueName="[Studio_PNL].[Profit_USD].[All]" dimensionUniqueName="[Studio_PNL]" displayFolder="" count="0" memberValueDatatype="6" unbalanced="0"/>
    <cacheHierarchy uniqueName="[Studio_PNL].[Profit_target]" caption="Profit_target" attribute="1" defaultMemberUniqueName="[Studio_PNL].[Profit_target].[All]" allUniqueName="[Studio_PNL].[Profit_target].[All]" dimensionUniqueName="[Studio_PNL]" displayFolder="" count="0" memberValueDatatype="5" unbalanced="0"/>
    <cacheHierarchy uniqueName="[target1].[studio]" caption="studio" attribute="1" defaultMemberUniqueName="[target1].[studio].[All]" allUniqueName="[target1].[studio].[All]" dimensionUniqueName="[target1]" displayFolder="" count="0" memberValueDatatype="130" unbalanced="0"/>
    <cacheHierarchy uniqueName="[target1].[target]" caption="target" attribute="1" defaultMemberUniqueName="[target1].[target].[All]" allUniqueName="[target1].[target].[All]" dimensionUniqueName="[target1]" displayFolder="" count="0" memberValueDatatype="5" unbalanced="0"/>
    <cacheHierarchy uniqueName="[Measures].[Revenue $  MI]" caption="Revenue $  MI" measure="1" displayFolder="" measureGroup="Studio_PNL" count="0" oneField="1">
      <fieldsUsage count="1">
        <fieldUsage x="2"/>
      </fieldsUsage>
    </cacheHierarchy>
    <cacheHierarchy uniqueName="[Measures].[Budget $ MI]" caption="Budget $ MI" measure="1" displayFolder="" measureGroup="Studio_PNL" count="0" oneField="1">
      <fieldsUsage count="1">
        <fieldUsage x="3"/>
      </fieldsUsage>
    </cacheHierarchy>
    <cacheHierarchy uniqueName="[Measures].[Profit $ MI]" caption="Profit $ MI" measure="1" displayFolder="" measureGroup="Studio_PNL" count="0" oneField="1">
      <fieldsUsage count="1">
        <fieldUsage x="4"/>
      </fieldsUsage>
    </cacheHierarchy>
    <cacheHierarchy uniqueName="[Measures].[P/L  $ %]" caption="P/L  $ %" measure="1" displayFolder="" measureGroup="Studio_PNL" count="0" oneField="1">
      <fieldsUsage count="1">
        <fieldUsage x="5"/>
      </fieldsUsage>
    </cacheHierarchy>
    <cacheHierarchy uniqueName="[Measures].[MaxTarget $ MI]" caption="MaxTarget $ MI" measure="1" displayFolder="" measureGroup="Studio_PNL" count="0"/>
    <cacheHierarchy uniqueName="[Measures].[target $ MI]" caption="target $ MI" measure="1" displayFolder="" measureGroup="Studio_PNL" count="0" oneField="1">
      <fieldsUsage count="1">
        <fieldUsage x="6"/>
      </fieldsUsage>
    </cacheHierarchy>
    <cacheHierarchy uniqueName="[Measures].[Suprise_value]" caption="Suprise_value" measure="1" displayFolder="" measureGroup="Studio_PNL" count="0" oneField="1">
      <fieldsUsage count="1">
        <fieldUsage x="7"/>
      </fieldsUsage>
    </cacheHierarchy>
    <cacheHierarchy uniqueName="[Measures].[__XL_Count Studio_PNL]" caption="__XL_Count Studio_PNL" measure="1" displayFolder="" measureGroup="Studio_PNL" count="0" hidden="1"/>
    <cacheHierarchy uniqueName="[Measures].[__XL_Count target1]" caption="__XL_Count target1" measure="1" displayFolder="" measureGroup="target1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_PNL" uniqueName="[Studio_PNL]" caption="Studio_PNL"/>
    <dimension name="target1" uniqueName="[target1]" caption="target1"/>
  </dimensions>
  <measureGroups count="2">
    <measureGroup name="Studio_PNL" caption="Studio_PNL"/>
    <measureGroup name="target1" caption="target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n v="11.5"/>
    <x v="0"/>
    <n v="1000"/>
    <n v="12500"/>
    <n v="12.5"/>
    <n v="156.25"/>
    <n v="1000"/>
    <n v="12500"/>
    <n v="143.75"/>
  </r>
  <r>
    <s v="102"/>
    <x v="1"/>
    <x v="1"/>
    <x v="0"/>
    <x v="1"/>
    <x v="1"/>
    <x v="1"/>
    <n v="200"/>
    <n v="954.8"/>
    <x v="1"/>
    <x v="1"/>
    <n v="754.8"/>
    <x v="1"/>
    <n v="200"/>
    <n v="954.8"/>
    <n v="200"/>
    <n v="954.8"/>
    <n v="16000"/>
    <n v="76384"/>
    <n v="754.8"/>
  </r>
  <r>
    <s v="103"/>
    <x v="2"/>
    <x v="1"/>
    <x v="1"/>
    <x v="2"/>
    <x v="1"/>
    <x v="1"/>
    <n v="165"/>
    <n v="644.79999999999995"/>
    <x v="1"/>
    <x v="1"/>
    <n v="479.79999999999995"/>
    <x v="1"/>
    <n v="165"/>
    <n v="644.79999999999995"/>
    <n v="165"/>
    <n v="644.79999999999995"/>
    <n v="13200"/>
    <n v="51584"/>
    <n v="479.8"/>
  </r>
  <r>
    <s v="104"/>
    <x v="3"/>
    <x v="1"/>
    <x v="2"/>
    <x v="3"/>
    <x v="1"/>
    <x v="1"/>
    <n v="180"/>
    <n v="854"/>
    <x v="1"/>
    <x v="1"/>
    <n v="674"/>
    <x v="1"/>
    <n v="180"/>
    <n v="854"/>
    <n v="180"/>
    <n v="854"/>
    <n v="14400"/>
    <n v="68320"/>
    <n v="674"/>
  </r>
  <r>
    <s v="105"/>
    <x v="4"/>
    <x v="1"/>
    <x v="0"/>
    <x v="2"/>
    <x v="1"/>
    <x v="1"/>
    <n v="250"/>
    <n v="670"/>
    <x v="1"/>
    <x v="1"/>
    <n v="420"/>
    <x v="1"/>
    <n v="250"/>
    <n v="670"/>
    <n v="250"/>
    <n v="670"/>
    <n v="20000"/>
    <n v="53600"/>
    <n v="420"/>
  </r>
  <r>
    <s v="107"/>
    <x v="5"/>
    <x v="0"/>
    <x v="3"/>
    <x v="4"/>
    <x v="2"/>
    <x v="2"/>
    <n v="400"/>
    <n v="2000"/>
    <x v="1"/>
    <x v="0"/>
    <n v="1600"/>
    <x v="1"/>
    <n v="400"/>
    <n v="2000"/>
    <n v="5"/>
    <n v="25"/>
    <n v="400"/>
    <n v="2000"/>
    <n v="20"/>
  </r>
  <r>
    <s v="108"/>
    <x v="6"/>
    <x v="0"/>
    <x v="4"/>
    <x v="0"/>
    <x v="3"/>
    <x v="2"/>
    <n v="550"/>
    <n v="4000"/>
    <x v="1"/>
    <x v="0"/>
    <n v="3450"/>
    <x v="1"/>
    <n v="550"/>
    <n v="4000"/>
    <n v="6.875"/>
    <n v="50"/>
    <n v="550"/>
    <n v="4000"/>
    <n v="43.125"/>
  </r>
  <r>
    <s v="109"/>
    <x v="7"/>
    <x v="0"/>
    <x v="5"/>
    <x v="5"/>
    <x v="4"/>
    <x v="2"/>
    <n v="390"/>
    <n v="1360"/>
    <x v="1"/>
    <x v="0"/>
    <n v="970"/>
    <x v="1"/>
    <n v="390"/>
    <n v="1360"/>
    <n v="4.875"/>
    <n v="17"/>
    <n v="390"/>
    <n v="1360"/>
    <n v="12.125"/>
  </r>
  <r>
    <s v="110"/>
    <x v="8"/>
    <x v="0"/>
    <x v="6"/>
    <x v="6"/>
    <x v="5"/>
    <x v="2"/>
    <n v="1.4"/>
    <n v="3.5"/>
    <x v="0"/>
    <x v="0"/>
    <n v="2.1"/>
    <x v="0"/>
    <n v="1400"/>
    <n v="3500"/>
    <n v="17.5"/>
    <n v="43.75"/>
    <n v="1400"/>
    <n v="3500"/>
    <n v="26.25"/>
  </r>
  <r>
    <s v="111"/>
    <x v="9"/>
    <x v="1"/>
    <x v="7"/>
    <x v="7"/>
    <x v="6"/>
    <x v="1"/>
    <n v="25"/>
    <n v="73.3"/>
    <x v="1"/>
    <x v="1"/>
    <n v="48.3"/>
    <x v="1"/>
    <n v="25"/>
    <n v="73.3"/>
    <n v="25"/>
    <n v="73.3"/>
    <n v="2000"/>
    <n v="5864"/>
    <n v="48.3"/>
  </r>
  <r>
    <s v="113"/>
    <x v="10"/>
    <x v="1"/>
    <x v="8"/>
    <x v="8"/>
    <x v="7"/>
    <x v="1"/>
    <n v="165"/>
    <n v="701.8"/>
    <x v="1"/>
    <x v="1"/>
    <n v="536.79999999999995"/>
    <x v="1"/>
    <n v="165"/>
    <n v="701.8"/>
    <n v="165"/>
    <n v="701.8"/>
    <n v="13200"/>
    <n v="56144"/>
    <n v="536.79999999999995"/>
  </r>
  <r>
    <s v="115"/>
    <x v="11"/>
    <x v="1"/>
    <x v="9"/>
    <x v="4"/>
    <x v="8"/>
    <x v="1"/>
    <n v="55"/>
    <n v="307.10000000000002"/>
    <x v="1"/>
    <x v="1"/>
    <n v="252.10000000000002"/>
    <x v="1"/>
    <n v="55"/>
    <n v="307.10000000000002"/>
    <n v="55"/>
    <n v="307.10000000000002"/>
    <n v="4400"/>
    <n v="24568"/>
    <n v="252.1"/>
  </r>
  <r>
    <s v="116"/>
    <x v="12"/>
    <x v="1"/>
    <x v="10"/>
    <x v="9"/>
    <x v="9"/>
    <x v="1"/>
    <n v="103"/>
    <n v="460.5"/>
    <x v="1"/>
    <x v="1"/>
    <n v="357.5"/>
    <x v="1"/>
    <n v="103"/>
    <n v="460.5"/>
    <n v="103"/>
    <n v="460.5"/>
    <n v="8240"/>
    <n v="36840"/>
    <n v="357.5"/>
  </r>
  <r>
    <s v="117"/>
    <x v="13"/>
    <x v="1"/>
    <x v="11"/>
    <x v="3"/>
    <x v="10"/>
    <x v="1"/>
    <n v="200"/>
    <n v="2202"/>
    <x v="1"/>
    <x v="1"/>
    <n v="2002"/>
    <x v="1"/>
    <n v="200"/>
    <n v="2202"/>
    <n v="200"/>
    <n v="2202"/>
    <n v="16000"/>
    <n v="176160"/>
    <n v="2002"/>
  </r>
  <r>
    <s v="118"/>
    <x v="14"/>
    <x v="1"/>
    <x v="12"/>
    <x v="8"/>
    <x v="11"/>
    <x v="1"/>
    <n v="3.18"/>
    <n v="3.3"/>
    <x v="1"/>
    <x v="1"/>
    <n v="0.11999999999999966"/>
    <x v="1"/>
    <n v="3.18"/>
    <n v="3.3"/>
    <n v="3.18"/>
    <n v="3.3"/>
    <n v="254.4"/>
    <n v="264"/>
    <n v="0.12"/>
  </r>
  <r>
    <s v="119"/>
    <x v="15"/>
    <x v="1"/>
    <x v="4"/>
    <x v="10"/>
    <x v="12"/>
    <x v="1"/>
    <n v="237"/>
    <n v="2847"/>
    <x v="1"/>
    <x v="1"/>
    <n v="2610"/>
    <x v="1"/>
    <n v="237"/>
    <n v="2847"/>
    <n v="237"/>
    <n v="2847"/>
    <n v="18960"/>
    <n v="227760"/>
    <n v="2610"/>
  </r>
  <r>
    <s v="120"/>
    <x v="16"/>
    <x v="1"/>
    <x v="13"/>
    <x v="11"/>
    <x v="10"/>
    <x v="1"/>
    <n v="7.2"/>
    <n v="291"/>
    <x v="1"/>
    <x v="1"/>
    <n v="283.8"/>
    <x v="1"/>
    <n v="7.2"/>
    <n v="291"/>
    <n v="7.2"/>
    <n v="291"/>
    <n v="576"/>
    <n v="23280"/>
    <n v="283.8"/>
  </r>
  <r>
    <s v="121"/>
    <x v="17"/>
    <x v="1"/>
    <x v="14"/>
    <x v="12"/>
    <x v="13"/>
    <x v="1"/>
    <n v="185"/>
    <n v="1006"/>
    <x v="1"/>
    <x v="1"/>
    <n v="821"/>
    <x v="1"/>
    <n v="185"/>
    <n v="1006"/>
    <n v="185"/>
    <n v="1006"/>
    <n v="14800"/>
    <n v="80480"/>
    <n v="821"/>
  </r>
  <r>
    <s v="122"/>
    <x v="18"/>
    <x v="1"/>
    <x v="15"/>
    <x v="12"/>
    <x v="9"/>
    <x v="1"/>
    <n v="22"/>
    <n v="322.2"/>
    <x v="1"/>
    <x v="1"/>
    <n v="300.2"/>
    <x v="1"/>
    <n v="22"/>
    <n v="322.2"/>
    <n v="22"/>
    <n v="322.2"/>
    <n v="1760"/>
    <n v="25776"/>
    <n v="300.2"/>
  </r>
  <r>
    <s v="123"/>
    <x v="19"/>
    <x v="1"/>
    <x v="15"/>
    <x v="13"/>
    <x v="9"/>
    <x v="1"/>
    <n v="63"/>
    <n v="1046"/>
    <x v="1"/>
    <x v="1"/>
    <n v="983"/>
    <x v="1"/>
    <n v="63"/>
    <n v="1046"/>
    <n v="63"/>
    <n v="1046"/>
    <n v="5040"/>
    <n v="83680"/>
    <n v="983"/>
  </r>
  <r>
    <s v="124"/>
    <x v="20"/>
    <x v="1"/>
    <x v="16"/>
    <x v="9"/>
    <x v="5"/>
    <x v="1"/>
    <n v="15.5"/>
    <n v="263.10000000000002"/>
    <x v="1"/>
    <x v="1"/>
    <n v="247.60000000000002"/>
    <x v="1"/>
    <n v="15.5"/>
    <n v="263.10000000000002"/>
    <n v="15.5"/>
    <n v="263.10000000000002"/>
    <n v="1240"/>
    <n v="21048"/>
    <n v="247.6"/>
  </r>
  <r>
    <s v="125"/>
    <x v="21"/>
    <x v="1"/>
    <x v="16"/>
    <x v="0"/>
    <x v="1"/>
    <x v="1"/>
    <n v="400"/>
    <n v="2798"/>
    <x v="1"/>
    <x v="1"/>
    <n v="2398"/>
    <x v="1"/>
    <n v="400"/>
    <n v="2798"/>
    <n v="400"/>
    <n v="2798"/>
    <n v="32000"/>
    <n v="223840"/>
    <n v="2398"/>
  </r>
  <r>
    <s v="126"/>
    <x v="22"/>
    <x v="1"/>
    <x v="17"/>
    <x v="0"/>
    <x v="1"/>
    <x v="1"/>
    <n v="400"/>
    <n v="2048"/>
    <x v="1"/>
    <x v="1"/>
    <n v="1648"/>
    <x v="1"/>
    <n v="400"/>
    <n v="2048"/>
    <n v="400"/>
    <n v="2048"/>
    <n v="32000"/>
    <n v="163840"/>
    <n v="1648"/>
  </r>
  <r>
    <s v="127"/>
    <x v="23"/>
    <x v="0"/>
    <x v="18"/>
    <x v="14"/>
    <x v="14"/>
    <x v="3"/>
    <n v="70"/>
    <n v="100"/>
    <x v="1"/>
    <x v="0"/>
    <n v="30"/>
    <x v="1"/>
    <n v="70"/>
    <n v="100"/>
    <n v="0.875"/>
    <n v="1.25"/>
    <n v="70"/>
    <n v="100"/>
    <n v="0.375"/>
  </r>
  <r>
    <s v="128"/>
    <x v="24"/>
    <x v="0"/>
    <x v="19"/>
    <x v="14"/>
    <x v="5"/>
    <x v="2"/>
    <n v="120"/>
    <n v="1350"/>
    <x v="1"/>
    <x v="0"/>
    <n v="1230"/>
    <x v="1"/>
    <n v="120"/>
    <n v="1350"/>
    <n v="1.5"/>
    <n v="16.875"/>
    <n v="120"/>
    <n v="1350"/>
    <n v="15.375"/>
  </r>
  <r>
    <s v="129"/>
    <x v="25"/>
    <x v="0"/>
    <x v="20"/>
    <x v="15"/>
    <x v="15"/>
    <x v="2"/>
    <n v="100"/>
    <n v="410"/>
    <x v="1"/>
    <x v="0"/>
    <n v="310"/>
    <x v="1"/>
    <n v="100"/>
    <n v="410"/>
    <n v="1.25"/>
    <n v="5.125"/>
    <n v="100"/>
    <n v="410"/>
    <n v="3.875"/>
  </r>
  <r>
    <s v="130"/>
    <x v="26"/>
    <x v="0"/>
    <x v="8"/>
    <x v="15"/>
    <x v="3"/>
    <x v="2"/>
    <n v="850"/>
    <n v="8540"/>
    <x v="1"/>
    <x v="0"/>
    <n v="7690"/>
    <x v="1"/>
    <n v="850"/>
    <n v="8540"/>
    <n v="10.625"/>
    <n v="106.75"/>
    <n v="850"/>
    <n v="8540"/>
    <n v="96.125"/>
  </r>
  <r>
    <s v="131"/>
    <x v="27"/>
    <x v="0"/>
    <x v="17"/>
    <x v="16"/>
    <x v="3"/>
    <x v="2"/>
    <n v="1"/>
    <n v="5.9"/>
    <x v="0"/>
    <x v="0"/>
    <n v="4.9000000000000004"/>
    <x v="0"/>
    <n v="1000"/>
    <n v="5900"/>
    <n v="12.5"/>
    <n v="73.75"/>
    <n v="1000"/>
    <n v="5900"/>
    <n v="61.25"/>
  </r>
  <r>
    <s v="132"/>
    <x v="28"/>
    <x v="0"/>
    <x v="21"/>
    <x v="17"/>
    <x v="16"/>
    <x v="4"/>
    <n v="2"/>
    <n v="3.6"/>
    <x v="0"/>
    <x v="0"/>
    <n v="1.6"/>
    <x v="0"/>
    <n v="2000"/>
    <n v="3600"/>
    <n v="25"/>
    <n v="45"/>
    <n v="2000"/>
    <n v="3600"/>
    <n v="20"/>
  </r>
  <r>
    <s v="133"/>
    <x v="29"/>
    <x v="0"/>
    <x v="0"/>
    <x v="4"/>
    <x v="17"/>
    <x v="4"/>
    <n v="5.5"/>
    <n v="12"/>
    <x v="0"/>
    <x v="0"/>
    <n v="6.5"/>
    <x v="0"/>
    <n v="5500"/>
    <n v="12000"/>
    <n v="68.75"/>
    <n v="150"/>
    <n v="5500"/>
    <n v="12000"/>
    <n v="81.25"/>
  </r>
  <r>
    <s v="134"/>
    <x v="30"/>
    <x v="0"/>
    <x v="6"/>
    <x v="4"/>
    <x v="18"/>
    <x v="4"/>
    <n v="1.8"/>
    <n v="6.5"/>
    <x v="0"/>
    <x v="0"/>
    <n v="4.7"/>
    <x v="0"/>
    <n v="1800"/>
    <n v="6500"/>
    <n v="22.5"/>
    <n v="81.25"/>
    <n v="1800"/>
    <n v="6500"/>
    <n v="58.75"/>
  </r>
  <r>
    <s v="135"/>
    <x v="31"/>
    <x v="0"/>
    <x v="0"/>
    <x v="14"/>
    <x v="19"/>
    <x v="2"/>
    <n v="250"/>
    <n v="3409"/>
    <x v="1"/>
    <x v="0"/>
    <n v="3159"/>
    <x v="1"/>
    <n v="250"/>
    <n v="3409"/>
    <n v="3.125"/>
    <n v="42.612499999999997"/>
    <n v="250"/>
    <n v="3409"/>
    <n v="39.487499999999997"/>
  </r>
  <r>
    <s v="136"/>
    <x v="32"/>
    <x v="0"/>
    <x v="6"/>
    <x v="15"/>
    <x v="20"/>
    <x v="2"/>
    <n v="900"/>
    <n v="11690"/>
    <x v="1"/>
    <x v="0"/>
    <n v="10790"/>
    <x v="1"/>
    <n v="900"/>
    <n v="11690"/>
    <n v="11.25"/>
    <n v="146.125"/>
    <n v="900"/>
    <n v="11690"/>
    <n v="134.875"/>
  </r>
  <r>
    <s v="137"/>
    <x v="33"/>
    <x v="1"/>
    <x v="22"/>
    <x v="18"/>
    <x v="1"/>
    <x v="1"/>
    <n v="216.7"/>
    <n v="370.6"/>
    <x v="1"/>
    <x v="1"/>
    <n v="153.90000000000003"/>
    <x v="1"/>
    <n v="216.7"/>
    <n v="370.6"/>
    <n v="216.7"/>
    <n v="370.6"/>
    <n v="17336"/>
    <n v="29648"/>
    <n v="153.9"/>
  </r>
  <r>
    <s v="138"/>
    <x v="34"/>
    <x v="1"/>
    <x v="8"/>
    <x v="10"/>
    <x v="1"/>
    <x v="1"/>
    <n v="177"/>
    <n v="714.4"/>
    <x v="1"/>
    <x v="1"/>
    <n v="537.4"/>
    <x v="1"/>
    <n v="177"/>
    <n v="714.4"/>
    <n v="177"/>
    <n v="714.4"/>
    <n v="14160"/>
    <n v="57152"/>
    <n v="537.4"/>
  </r>
  <r>
    <s v="139"/>
    <x v="35"/>
    <x v="0"/>
    <x v="17"/>
    <x v="19"/>
    <x v="20"/>
    <x v="2"/>
    <n v="1.8"/>
    <n v="3.1"/>
    <x v="0"/>
    <x v="0"/>
    <n v="1.3"/>
    <x v="0"/>
    <n v="1800"/>
    <n v="3100"/>
    <n v="22.5"/>
    <n v="38.75"/>
    <n v="1800"/>
    <n v="3100"/>
    <n v="16.25"/>
  </r>
  <r>
    <s v="140"/>
    <x v="36"/>
    <x v="0"/>
    <x v="21"/>
    <x v="0"/>
    <x v="4"/>
    <x v="2"/>
    <n v="500"/>
    <n v="950"/>
    <x v="1"/>
    <x v="0"/>
    <n v="450"/>
    <x v="1"/>
    <n v="500"/>
    <n v="950"/>
    <n v="6.25"/>
    <n v="11.875"/>
    <n v="500"/>
    <n v="950"/>
    <n v="5.625"/>
  </r>
  <r>
    <s v="106"/>
    <x v="37"/>
    <x v="0"/>
    <x v="23"/>
    <x v="15"/>
    <x v="21"/>
    <x v="2"/>
    <m/>
    <m/>
    <x v="2"/>
    <x v="2"/>
    <m/>
    <x v="1"/>
    <m/>
    <m/>
    <m/>
    <m/>
    <m/>
    <m/>
    <m/>
  </r>
  <r>
    <s v="112"/>
    <x v="38"/>
    <x v="1"/>
    <x v="24"/>
    <x v="20"/>
    <x v="7"/>
    <x v="1"/>
    <m/>
    <m/>
    <x v="2"/>
    <x v="2"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C8597-5DD0-4A85-9227-EC856DB7649D}" name="PivotTable2" cacheId="57" applyNumberFormats="0" applyBorderFormats="0" applyFontFormats="0" applyPatternFormats="0" applyAlignmentFormats="0" applyWidthHeightFormats="1" dataCaption="Values" tag="af749ba3-8a44-4f77-b5f2-e1e5347b523c" updatedVersion="8" minRefreshableVersion="3" useAutoFormatting="1" itemPrintTitles="1" createdVersion="8" indent="0" outline="1" outlineData="1" multipleFieldFilters="0">
  <location ref="A3:G28" firstHeaderRow="0" firstDataRow="1" firstDataCol="1"/>
  <pivotFields count="8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2" subtotal="count" baseField="0" baseItem="0"/>
    <dataField fld="3" subtotal="count" baseField="0" baseItem="0"/>
    <dataField name="P/L $ MI" fld="4" subtotal="count" baseField="1" baseItem="0"/>
    <dataField fld="5" subtotal="count" baseField="0" baseItem="0"/>
    <dataField fld="6" subtotal="count" baseField="0" baseItem="0"/>
    <dataField fld="7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P/L $ M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_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9E7F1-1298-4ACE-96C7-E51D78E04A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E46" firstHeaderRow="0" firstDataRow="1" firstDataCol="1"/>
  <pivotFields count="20">
    <pivotField showAll="0"/>
    <pivotField axis="axisRow" showAll="0">
      <items count="40">
        <item x="6"/>
        <item x="9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  <item x="13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2">
    <field x="2"/>
    <field x="1"/>
  </rowFields>
  <rowItems count="42">
    <i>
      <x v="1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7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>
      <x/>
    </i>
    <i r="1">
      <x/>
    </i>
    <i r="1">
      <x v="5"/>
    </i>
    <i r="1">
      <x v="6"/>
    </i>
    <i r="1">
      <x v="7"/>
    </i>
    <i r="1">
      <x v="10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" fld="15" baseField="2" baseItem="1" numFmtId="164"/>
    <dataField name="Revenue USD" fld="16" baseField="2" baseItem="1" numFmtId="164"/>
    <dataField name="Profit USD" fld="19" baseField="2" baseItem="1" numFmtId="164"/>
    <dataField name="Average of imdb_rating" fld="4" subtotal="average" baseField="2" baseItem="0" numFmtId="4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88D8-824D-407C-9095-378A9477453F}">
  <dimension ref="A3:G28"/>
  <sheetViews>
    <sheetView tabSelected="1" topLeftCell="A6" workbookViewId="0">
      <selection activeCell="F3" sqref="F3:F28"/>
    </sheetView>
  </sheetViews>
  <sheetFormatPr defaultRowHeight="15" x14ac:dyDescent="0.25"/>
  <cols>
    <col min="1" max="1" width="30.140625" bestFit="1" customWidth="1"/>
    <col min="2" max="2" width="13.7109375" bestFit="1" customWidth="1"/>
    <col min="3" max="3" width="11.5703125" bestFit="1" customWidth="1"/>
    <col min="4" max="4" width="10.140625" bestFit="1" customWidth="1"/>
    <col min="5" max="5" width="9.140625" bestFit="1" customWidth="1"/>
    <col min="6" max="6" width="10.5703125" bestFit="1" customWidth="1"/>
    <col min="7" max="7" width="13.5703125" bestFit="1" customWidth="1"/>
  </cols>
  <sheetData>
    <row r="3" spans="1:7" x14ac:dyDescent="0.25">
      <c r="A3" s="4" t="s">
        <v>178</v>
      </c>
      <c r="B3" t="s">
        <v>209</v>
      </c>
      <c r="C3" t="s">
        <v>210</v>
      </c>
      <c r="D3" t="s">
        <v>211</v>
      </c>
      <c r="E3" t="s">
        <v>212</v>
      </c>
      <c r="F3" t="s">
        <v>214</v>
      </c>
      <c r="G3" t="s">
        <v>215</v>
      </c>
    </row>
    <row r="4" spans="1:7" x14ac:dyDescent="0.25">
      <c r="A4" s="5" t="s">
        <v>6</v>
      </c>
      <c r="B4" s="3"/>
      <c r="C4" s="3"/>
      <c r="D4" s="3"/>
      <c r="E4" s="3"/>
      <c r="F4" s="3"/>
      <c r="G4" s="3"/>
    </row>
    <row r="5" spans="1:7" x14ac:dyDescent="0.25">
      <c r="A5" s="6" t="s">
        <v>25</v>
      </c>
      <c r="B5" s="9">
        <v>81.25</v>
      </c>
      <c r="C5" s="9">
        <v>22.5</v>
      </c>
      <c r="D5" s="9">
        <v>58.75</v>
      </c>
      <c r="E5" s="10">
        <v>2.6111111111111112</v>
      </c>
      <c r="F5" s="9">
        <v>42.7273</v>
      </c>
      <c r="G5" s="9">
        <v>16.0227</v>
      </c>
    </row>
    <row r="6" spans="1:7" x14ac:dyDescent="0.25">
      <c r="A6" s="6" t="s">
        <v>12</v>
      </c>
      <c r="B6" s="9">
        <v>28.875</v>
      </c>
      <c r="C6" s="9">
        <v>11.125</v>
      </c>
      <c r="D6" s="9">
        <v>17.75</v>
      </c>
      <c r="E6" s="10">
        <v>1.595505617977528</v>
      </c>
      <c r="F6" s="9">
        <v>12.171456000000001</v>
      </c>
      <c r="G6" s="9">
        <v>5.5785439999999991</v>
      </c>
    </row>
    <row r="7" spans="1:7" x14ac:dyDescent="0.25">
      <c r="A7" s="6" t="s">
        <v>24</v>
      </c>
      <c r="B7" s="9">
        <v>150</v>
      </c>
      <c r="C7" s="9">
        <v>68.75</v>
      </c>
      <c r="D7" s="9">
        <v>81.25</v>
      </c>
      <c r="E7" s="10">
        <v>1.1818181818181819</v>
      </c>
      <c r="F7" s="9">
        <v>54.870139999999999</v>
      </c>
      <c r="G7" s="9">
        <v>26.379860000000001</v>
      </c>
    </row>
    <row r="8" spans="1:7" x14ac:dyDescent="0.25">
      <c r="A8" s="6" t="s">
        <v>207</v>
      </c>
      <c r="B8" s="9">
        <v>1.25</v>
      </c>
      <c r="C8" s="9">
        <v>0.875</v>
      </c>
      <c r="D8" s="9">
        <v>0.375</v>
      </c>
      <c r="E8" s="10">
        <v>0.42857142857142855</v>
      </c>
      <c r="F8" s="9">
        <v>0.3</v>
      </c>
      <c r="G8" s="9">
        <v>7.5000000000000011E-2</v>
      </c>
    </row>
    <row r="9" spans="1:7" x14ac:dyDescent="0.25">
      <c r="A9" s="6" t="s">
        <v>208</v>
      </c>
      <c r="B9" s="9">
        <v>156.25</v>
      </c>
      <c r="C9" s="9">
        <v>12.5</v>
      </c>
      <c r="D9" s="9">
        <v>143.75</v>
      </c>
      <c r="E9" s="10">
        <v>11.5</v>
      </c>
      <c r="F9" s="9">
        <v>165.779166</v>
      </c>
      <c r="G9" s="9">
        <v>-22.029166000000004</v>
      </c>
    </row>
    <row r="10" spans="1:7" x14ac:dyDescent="0.25">
      <c r="A10" s="6" t="s">
        <v>23</v>
      </c>
      <c r="B10" s="9">
        <v>45</v>
      </c>
      <c r="C10" s="9">
        <v>25</v>
      </c>
      <c r="D10" s="9">
        <v>20</v>
      </c>
      <c r="E10" s="10">
        <v>0.8</v>
      </c>
      <c r="F10" s="9">
        <v>14.129856</v>
      </c>
      <c r="G10" s="9">
        <v>5.8701439999999998</v>
      </c>
    </row>
    <row r="11" spans="1:7" x14ac:dyDescent="0.25">
      <c r="A11" s="6" t="s">
        <v>206</v>
      </c>
      <c r="B11" s="9">
        <v>60.625</v>
      </c>
      <c r="C11" s="9">
        <v>19</v>
      </c>
      <c r="D11" s="9">
        <v>41.625</v>
      </c>
      <c r="E11" s="10">
        <v>2.1907894736842106</v>
      </c>
      <c r="F11" s="9"/>
      <c r="G11" s="9">
        <v>41.625</v>
      </c>
    </row>
    <row r="12" spans="1:7" x14ac:dyDescent="0.25">
      <c r="A12" s="6" t="s">
        <v>27</v>
      </c>
      <c r="B12" s="9">
        <v>184.875</v>
      </c>
      <c r="C12" s="9">
        <v>33.75</v>
      </c>
      <c r="D12" s="9">
        <v>151.125</v>
      </c>
      <c r="E12" s="10">
        <v>4.4777777777777779</v>
      </c>
      <c r="F12" s="9">
        <v>166.43377999999998</v>
      </c>
      <c r="G12" s="9">
        <v>-15.308779999999985</v>
      </c>
    </row>
    <row r="13" spans="1:7" x14ac:dyDescent="0.25">
      <c r="A13" s="6" t="s">
        <v>11</v>
      </c>
      <c r="B13" s="9">
        <v>230.5</v>
      </c>
      <c r="C13" s="9">
        <v>30</v>
      </c>
      <c r="D13" s="9">
        <v>200.5</v>
      </c>
      <c r="E13" s="10">
        <v>6.6833333333333336</v>
      </c>
      <c r="F13" s="9">
        <v>135.40260499999999</v>
      </c>
      <c r="G13" s="9">
        <v>65.097395000000006</v>
      </c>
    </row>
    <row r="14" spans="1:7" x14ac:dyDescent="0.25">
      <c r="A14" s="6" t="s">
        <v>22</v>
      </c>
      <c r="B14" s="9">
        <v>5.125</v>
      </c>
      <c r="C14" s="9">
        <v>1.25</v>
      </c>
      <c r="D14" s="9">
        <v>3.875</v>
      </c>
      <c r="E14" s="10">
        <v>3.1</v>
      </c>
      <c r="F14" s="9">
        <v>3.4623599999999999</v>
      </c>
      <c r="G14" s="9">
        <v>0.41264000000000012</v>
      </c>
    </row>
    <row r="15" spans="1:7" x14ac:dyDescent="0.25">
      <c r="A15" s="6" t="s">
        <v>10</v>
      </c>
      <c r="B15" s="9">
        <v>25</v>
      </c>
      <c r="C15" s="9">
        <v>5</v>
      </c>
      <c r="D15" s="9">
        <v>20</v>
      </c>
      <c r="E15" s="10">
        <v>4</v>
      </c>
      <c r="F15" s="9">
        <v>22.233744000000002</v>
      </c>
      <c r="G15" s="9">
        <v>-2.2337440000000015</v>
      </c>
    </row>
    <row r="16" spans="1:7" x14ac:dyDescent="0.25">
      <c r="A16" s="6" t="s">
        <v>26</v>
      </c>
      <c r="B16" s="9">
        <v>42.612499999999997</v>
      </c>
      <c r="C16" s="9">
        <v>3.125</v>
      </c>
      <c r="D16" s="9">
        <v>39.487499999999997</v>
      </c>
      <c r="E16" s="10">
        <v>12.635999999999999</v>
      </c>
      <c r="F16" s="9">
        <v>39.79522</v>
      </c>
      <c r="G16" s="9">
        <v>-0.30772000000000332</v>
      </c>
    </row>
    <row r="17" spans="1:7" x14ac:dyDescent="0.25">
      <c r="A17" s="5" t="s">
        <v>7</v>
      </c>
      <c r="B17" s="3"/>
      <c r="C17" s="3"/>
      <c r="D17" s="3"/>
      <c r="E17" s="3"/>
      <c r="F17" s="3"/>
      <c r="G17" s="3"/>
    </row>
    <row r="18" spans="1:7" x14ac:dyDescent="0.25">
      <c r="A18" s="6" t="s">
        <v>19</v>
      </c>
      <c r="B18" s="9">
        <v>2847</v>
      </c>
      <c r="C18" s="9">
        <v>237</v>
      </c>
      <c r="D18" s="9">
        <v>2610</v>
      </c>
      <c r="E18" s="10">
        <v>11.012658227848101</v>
      </c>
      <c r="F18" s="9">
        <v>2244.6</v>
      </c>
      <c r="G18" s="9">
        <v>365.40000000000009</v>
      </c>
    </row>
    <row r="19" spans="1:7" x14ac:dyDescent="0.25">
      <c r="A19" s="6" t="s">
        <v>13</v>
      </c>
      <c r="B19" s="9">
        <v>73.3</v>
      </c>
      <c r="C19" s="9">
        <v>25</v>
      </c>
      <c r="D19" s="9">
        <v>48.3</v>
      </c>
      <c r="E19" s="10">
        <v>1.9319999999999999</v>
      </c>
      <c r="F19" s="9">
        <v>47.333999999999996</v>
      </c>
      <c r="G19" s="9">
        <v>0.96600000000000108</v>
      </c>
    </row>
    <row r="20" spans="1:7" x14ac:dyDescent="0.25">
      <c r="A20" s="6" t="s">
        <v>15</v>
      </c>
      <c r="B20" s="9">
        <v>307.10000000000002</v>
      </c>
      <c r="C20" s="9">
        <v>55</v>
      </c>
      <c r="D20" s="9">
        <v>252.1</v>
      </c>
      <c r="E20" s="10">
        <v>4.583636363636364</v>
      </c>
      <c r="F20" s="9">
        <v>229.411</v>
      </c>
      <c r="G20" s="9">
        <v>22.688999999999993</v>
      </c>
    </row>
    <row r="21" spans="1:7" x14ac:dyDescent="0.25">
      <c r="A21" s="6" t="s">
        <v>18</v>
      </c>
      <c r="B21" s="9">
        <v>3.3</v>
      </c>
      <c r="C21" s="9">
        <v>3.18</v>
      </c>
      <c r="D21" s="9">
        <v>0.12</v>
      </c>
      <c r="E21" s="10">
        <v>3.7735849056603772E-2</v>
      </c>
      <c r="F21" s="9">
        <v>0.86</v>
      </c>
      <c r="G21" s="9">
        <v>-0.74</v>
      </c>
    </row>
    <row r="22" spans="1:7" x14ac:dyDescent="0.25">
      <c r="A22" s="6" t="s">
        <v>8</v>
      </c>
      <c r="B22" s="9">
        <v>9054.6</v>
      </c>
      <c r="C22" s="9">
        <v>1988.7</v>
      </c>
      <c r="D22" s="9">
        <v>7065.9</v>
      </c>
      <c r="E22" s="10">
        <v>3.5530245889274399</v>
      </c>
      <c r="F22" s="9">
        <v>6000</v>
      </c>
      <c r="G22" s="9">
        <v>1065.8999999999996</v>
      </c>
    </row>
    <row r="23" spans="1:7" x14ac:dyDescent="0.25">
      <c r="A23" s="6" t="s">
        <v>206</v>
      </c>
      <c r="B23" s="9">
        <v>263.10000000000002</v>
      </c>
      <c r="C23" s="9">
        <v>15.5</v>
      </c>
      <c r="D23" s="9">
        <v>247.6</v>
      </c>
      <c r="E23" s="10">
        <v>15.974193548387097</v>
      </c>
      <c r="F23" s="9"/>
      <c r="G23" s="9">
        <v>247.6</v>
      </c>
    </row>
    <row r="24" spans="1:7" x14ac:dyDescent="0.25">
      <c r="A24" s="6" t="s">
        <v>17</v>
      </c>
      <c r="B24" s="9">
        <v>2493</v>
      </c>
      <c r="C24" s="9">
        <v>207.2</v>
      </c>
      <c r="D24" s="9">
        <v>2285.8000000000002</v>
      </c>
      <c r="E24" s="10">
        <v>11.031853281853282</v>
      </c>
      <c r="F24" s="9">
        <v>2194.3679999999999</v>
      </c>
      <c r="G24" s="9">
        <v>91.432000000000244</v>
      </c>
    </row>
    <row r="25" spans="1:7" x14ac:dyDescent="0.25">
      <c r="A25" s="6" t="s">
        <v>20</v>
      </c>
      <c r="B25" s="9">
        <v>1006</v>
      </c>
      <c r="C25" s="9">
        <v>185</v>
      </c>
      <c r="D25" s="9">
        <v>821</v>
      </c>
      <c r="E25" s="10">
        <v>4.4378378378378383</v>
      </c>
      <c r="F25" s="9">
        <v>640.38</v>
      </c>
      <c r="G25" s="9">
        <v>180.62</v>
      </c>
    </row>
    <row r="26" spans="1:7" x14ac:dyDescent="0.25">
      <c r="A26" s="6" t="s">
        <v>21</v>
      </c>
      <c r="B26" s="9">
        <v>1828.7</v>
      </c>
      <c r="C26" s="9">
        <v>188</v>
      </c>
      <c r="D26" s="9">
        <v>1640.7</v>
      </c>
      <c r="E26" s="10">
        <v>8.7271276595744673</v>
      </c>
      <c r="F26" s="9">
        <v>1427.4090000000001</v>
      </c>
      <c r="G26" s="9">
        <v>213.29099999999994</v>
      </c>
    </row>
    <row r="27" spans="1:7" x14ac:dyDescent="0.25">
      <c r="A27" s="6" t="s">
        <v>14</v>
      </c>
      <c r="B27" s="9">
        <v>701.8</v>
      </c>
      <c r="C27" s="9">
        <v>165</v>
      </c>
      <c r="D27" s="9">
        <v>536.79999999999995</v>
      </c>
      <c r="E27" s="10">
        <v>3.2533333333333334</v>
      </c>
      <c r="F27" s="9">
        <v>467.01599999999996</v>
      </c>
      <c r="G27" s="9">
        <v>69.783999999999992</v>
      </c>
    </row>
    <row r="28" spans="1:7" x14ac:dyDescent="0.25">
      <c r="A28" s="5" t="s">
        <v>179</v>
      </c>
      <c r="B28" s="9">
        <v>19589.262500000001</v>
      </c>
      <c r="C28" s="9">
        <v>3302.4549999999999</v>
      </c>
      <c r="D28" s="9">
        <v>16286.807500000001</v>
      </c>
      <c r="E28" s="10">
        <v>4.9317273058981881</v>
      </c>
      <c r="F28" s="9">
        <v>13908.683627</v>
      </c>
      <c r="G28" s="9">
        <v>2378.1238730000005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90CC-068C-49DE-A336-B143D7ABC80E}">
  <dimension ref="A2:G46"/>
  <sheetViews>
    <sheetView showGridLines="0" topLeftCell="A6" zoomScale="85" zoomScaleNormal="85" workbookViewId="0">
      <selection activeCell="G6" sqref="G6"/>
    </sheetView>
  </sheetViews>
  <sheetFormatPr defaultRowHeight="15" x14ac:dyDescent="0.25"/>
  <cols>
    <col min="1" max="1" width="46.85546875" bestFit="1" customWidth="1"/>
    <col min="2" max="2" width="11.42578125" bestFit="1" customWidth="1"/>
    <col min="3" max="3" width="13.140625" bestFit="1" customWidth="1"/>
    <col min="4" max="4" width="10.28515625" bestFit="1" customWidth="1"/>
    <col min="5" max="5" width="22.140625" bestFit="1" customWidth="1"/>
    <col min="7" max="7" width="18.42578125" customWidth="1"/>
  </cols>
  <sheetData>
    <row r="2" spans="1:7" ht="30" x14ac:dyDescent="0.25">
      <c r="G2" s="13" t="s">
        <v>213</v>
      </c>
    </row>
    <row r="3" spans="1:7" x14ac:dyDescent="0.25">
      <c r="A3" s="11" t="s">
        <v>184</v>
      </c>
      <c r="B3" s="12"/>
      <c r="C3" s="12"/>
      <c r="D3" s="12"/>
      <c r="E3" s="12"/>
    </row>
    <row r="4" spans="1:7" x14ac:dyDescent="0.25">
      <c r="A4" s="4" t="s">
        <v>178</v>
      </c>
      <c r="B4" t="s">
        <v>181</v>
      </c>
      <c r="C4" t="s">
        <v>180</v>
      </c>
      <c r="D4" t="s">
        <v>182</v>
      </c>
      <c r="E4" t="s">
        <v>183</v>
      </c>
    </row>
    <row r="5" spans="1:7" x14ac:dyDescent="0.25">
      <c r="A5" s="5" t="s">
        <v>7</v>
      </c>
      <c r="B5" s="8">
        <v>3069.58</v>
      </c>
      <c r="C5" s="8">
        <v>18577.900000000001</v>
      </c>
      <c r="D5" s="8">
        <v>15508.32</v>
      </c>
      <c r="E5" s="7">
        <v>8.1619047619047613</v>
      </c>
    </row>
    <row r="6" spans="1:7" x14ac:dyDescent="0.25">
      <c r="A6" s="6" t="s">
        <v>185</v>
      </c>
      <c r="B6" s="8">
        <v>25</v>
      </c>
      <c r="C6" s="8">
        <v>73.3</v>
      </c>
      <c r="D6" s="8">
        <v>48.3</v>
      </c>
      <c r="E6" s="7">
        <v>9.3000000000000007</v>
      </c>
    </row>
    <row r="7" spans="1:7" x14ac:dyDescent="0.25">
      <c r="A7" s="6" t="s">
        <v>186</v>
      </c>
      <c r="B7" s="8">
        <v>237</v>
      </c>
      <c r="C7" s="8">
        <v>2847</v>
      </c>
      <c r="D7" s="8">
        <v>2610</v>
      </c>
      <c r="E7" s="7">
        <v>7.8</v>
      </c>
    </row>
    <row r="8" spans="1:7" x14ac:dyDescent="0.25">
      <c r="A8" s="6" t="s">
        <v>187</v>
      </c>
      <c r="B8" s="8">
        <v>400</v>
      </c>
      <c r="C8" s="8">
        <v>2798</v>
      </c>
      <c r="D8" s="8">
        <v>2398</v>
      </c>
      <c r="E8" s="7">
        <v>8.4</v>
      </c>
    </row>
    <row r="9" spans="1:7" x14ac:dyDescent="0.25">
      <c r="A9" s="6" t="s">
        <v>188</v>
      </c>
      <c r="B9" s="8">
        <v>400</v>
      </c>
      <c r="C9" s="8">
        <v>2048</v>
      </c>
      <c r="D9" s="8">
        <v>1648</v>
      </c>
      <c r="E9" s="7">
        <v>8.4</v>
      </c>
    </row>
    <row r="10" spans="1:7" x14ac:dyDescent="0.25">
      <c r="A10" s="6" t="s">
        <v>189</v>
      </c>
      <c r="B10" s="8">
        <v>216.7</v>
      </c>
      <c r="C10" s="8">
        <v>370.6</v>
      </c>
      <c r="D10" s="8">
        <v>153.9</v>
      </c>
      <c r="E10" s="7">
        <v>6.9</v>
      </c>
    </row>
    <row r="11" spans="1:7" x14ac:dyDescent="0.25">
      <c r="A11" s="6" t="s">
        <v>190</v>
      </c>
      <c r="B11" s="8">
        <v>177</v>
      </c>
      <c r="C11" s="8">
        <v>714.4</v>
      </c>
      <c r="D11" s="8">
        <v>537.4</v>
      </c>
      <c r="E11" s="7">
        <v>7.8</v>
      </c>
    </row>
    <row r="12" spans="1:7" x14ac:dyDescent="0.25">
      <c r="A12" s="6" t="s">
        <v>191</v>
      </c>
      <c r="B12" s="8">
        <v>200</v>
      </c>
      <c r="C12" s="8">
        <v>954.8</v>
      </c>
      <c r="D12" s="8">
        <v>754.8</v>
      </c>
      <c r="E12" s="7">
        <v>7</v>
      </c>
    </row>
    <row r="13" spans="1:7" x14ac:dyDescent="0.25">
      <c r="A13" s="6" t="s">
        <v>192</v>
      </c>
      <c r="B13" s="8">
        <v>103</v>
      </c>
      <c r="C13" s="8">
        <v>460.5</v>
      </c>
      <c r="D13" s="8">
        <v>357.5</v>
      </c>
      <c r="E13" s="7">
        <v>8.5</v>
      </c>
    </row>
    <row r="14" spans="1:7" x14ac:dyDescent="0.25">
      <c r="A14" s="6" t="s">
        <v>193</v>
      </c>
      <c r="B14" s="8"/>
      <c r="C14" s="8"/>
      <c r="D14" s="8"/>
      <c r="E14" s="7">
        <v>8.8000000000000007</v>
      </c>
    </row>
    <row r="15" spans="1:7" x14ac:dyDescent="0.25">
      <c r="A15" s="6" t="s">
        <v>194</v>
      </c>
      <c r="B15" s="8">
        <v>165</v>
      </c>
      <c r="C15" s="8">
        <v>701.8</v>
      </c>
      <c r="D15" s="8">
        <v>536.79999999999995</v>
      </c>
      <c r="E15" s="7">
        <v>8.6</v>
      </c>
    </row>
    <row r="16" spans="1:7" x14ac:dyDescent="0.25">
      <c r="A16" s="6" t="s">
        <v>195</v>
      </c>
      <c r="B16" s="8">
        <v>3.18</v>
      </c>
      <c r="C16" s="8">
        <v>3.3</v>
      </c>
      <c r="D16" s="8">
        <v>0.12</v>
      </c>
      <c r="E16" s="7">
        <v>8.6</v>
      </c>
    </row>
    <row r="17" spans="1:5" x14ac:dyDescent="0.25">
      <c r="A17" s="6" t="s">
        <v>196</v>
      </c>
      <c r="B17" s="8">
        <v>63</v>
      </c>
      <c r="C17" s="8">
        <v>1046</v>
      </c>
      <c r="D17" s="8">
        <v>983</v>
      </c>
      <c r="E17" s="7">
        <v>8.1999999999999993</v>
      </c>
    </row>
    <row r="18" spans="1:5" x14ac:dyDescent="0.25">
      <c r="A18" s="6" t="s">
        <v>197</v>
      </c>
      <c r="B18" s="8">
        <v>15.5</v>
      </c>
      <c r="C18" s="8">
        <v>263.10000000000002</v>
      </c>
      <c r="D18" s="8">
        <v>247.6</v>
      </c>
      <c r="E18" s="7">
        <v>8.5</v>
      </c>
    </row>
    <row r="19" spans="1:5" x14ac:dyDescent="0.25">
      <c r="A19" s="6" t="s">
        <v>198</v>
      </c>
      <c r="B19" s="8">
        <v>22</v>
      </c>
      <c r="C19" s="8">
        <v>322.2</v>
      </c>
      <c r="D19" s="8">
        <v>300.2</v>
      </c>
      <c r="E19" s="7">
        <v>9</v>
      </c>
    </row>
    <row r="20" spans="1:5" x14ac:dyDescent="0.25">
      <c r="A20" s="6" t="s">
        <v>199</v>
      </c>
      <c r="B20" s="8">
        <v>185</v>
      </c>
      <c r="C20" s="8">
        <v>1006</v>
      </c>
      <c r="D20" s="8">
        <v>821</v>
      </c>
      <c r="E20" s="7">
        <v>9</v>
      </c>
    </row>
    <row r="21" spans="1:5" x14ac:dyDescent="0.25">
      <c r="A21" s="6" t="s">
        <v>200</v>
      </c>
      <c r="B21" s="8">
        <v>7.2</v>
      </c>
      <c r="C21" s="8">
        <v>291</v>
      </c>
      <c r="D21" s="8">
        <v>283.8</v>
      </c>
      <c r="E21" s="7">
        <v>9.1999999999999993</v>
      </c>
    </row>
    <row r="22" spans="1:5" x14ac:dyDescent="0.25">
      <c r="A22" s="6" t="s">
        <v>201</v>
      </c>
      <c r="B22" s="8">
        <v>55</v>
      </c>
      <c r="C22" s="8">
        <v>307.10000000000002</v>
      </c>
      <c r="D22" s="8">
        <v>252.1</v>
      </c>
      <c r="E22" s="7">
        <v>8</v>
      </c>
    </row>
    <row r="23" spans="1:5" x14ac:dyDescent="0.25">
      <c r="A23" s="6" t="s">
        <v>202</v>
      </c>
      <c r="B23" s="8">
        <v>250</v>
      </c>
      <c r="C23" s="8">
        <v>670</v>
      </c>
      <c r="D23" s="8">
        <v>420</v>
      </c>
      <c r="E23" s="7">
        <v>6.8</v>
      </c>
    </row>
    <row r="24" spans="1:5" x14ac:dyDescent="0.25">
      <c r="A24" s="6" t="s">
        <v>203</v>
      </c>
      <c r="B24" s="8">
        <v>180</v>
      </c>
      <c r="C24" s="8">
        <v>854</v>
      </c>
      <c r="D24" s="8">
        <v>674</v>
      </c>
      <c r="E24" s="7">
        <v>7.9</v>
      </c>
    </row>
    <row r="25" spans="1:5" x14ac:dyDescent="0.25">
      <c r="A25" s="6" t="s">
        <v>204</v>
      </c>
      <c r="B25" s="8">
        <v>165</v>
      </c>
      <c r="C25" s="8">
        <v>644.79999999999995</v>
      </c>
      <c r="D25" s="8">
        <v>479.8</v>
      </c>
      <c r="E25" s="7">
        <v>6.8</v>
      </c>
    </row>
    <row r="26" spans="1:5" x14ac:dyDescent="0.25">
      <c r="A26" s="6" t="s">
        <v>205</v>
      </c>
      <c r="B26" s="8">
        <v>200</v>
      </c>
      <c r="C26" s="8">
        <v>2202</v>
      </c>
      <c r="D26" s="8">
        <v>2002</v>
      </c>
      <c r="E26" s="7">
        <v>7.9</v>
      </c>
    </row>
    <row r="27" spans="1:5" x14ac:dyDescent="0.25">
      <c r="A27" s="5" t="s">
        <v>6</v>
      </c>
      <c r="B27" s="8">
        <v>232.875</v>
      </c>
      <c r="C27" s="8">
        <v>1011.3625</v>
      </c>
      <c r="D27" s="8">
        <v>778.48749999999995</v>
      </c>
      <c r="E27" s="7">
        <v>7.6823529411764699</v>
      </c>
    </row>
    <row r="28" spans="1:5" x14ac:dyDescent="0.25">
      <c r="A28" s="6" t="s">
        <v>163</v>
      </c>
      <c r="B28" s="8">
        <v>6.875</v>
      </c>
      <c r="C28" s="8">
        <v>50</v>
      </c>
      <c r="D28" s="8">
        <v>43.125</v>
      </c>
      <c r="E28" s="7">
        <v>8.4</v>
      </c>
    </row>
    <row r="29" spans="1:5" x14ac:dyDescent="0.25">
      <c r="A29" s="6" t="s">
        <v>173</v>
      </c>
      <c r="B29" s="8">
        <v>22.5</v>
      </c>
      <c r="C29" s="8">
        <v>81.25</v>
      </c>
      <c r="D29" s="8">
        <v>58.75</v>
      </c>
      <c r="E29" s="7">
        <v>8</v>
      </c>
    </row>
    <row r="30" spans="1:5" x14ac:dyDescent="0.25">
      <c r="A30" s="6" t="s">
        <v>165</v>
      </c>
      <c r="B30" s="8">
        <v>17.5</v>
      </c>
      <c r="C30" s="8">
        <v>43.75</v>
      </c>
      <c r="D30" s="8">
        <v>26.25</v>
      </c>
      <c r="E30" s="7">
        <v>7.2</v>
      </c>
    </row>
    <row r="31" spans="1:5" x14ac:dyDescent="0.25">
      <c r="A31" s="6" t="s">
        <v>175</v>
      </c>
      <c r="B31" s="8">
        <v>11.25</v>
      </c>
      <c r="C31" s="8">
        <v>146.125</v>
      </c>
      <c r="D31" s="8">
        <v>134.875</v>
      </c>
      <c r="E31" s="7">
        <v>8.1</v>
      </c>
    </row>
    <row r="32" spans="1:5" x14ac:dyDescent="0.25">
      <c r="A32" s="6" t="s">
        <v>162</v>
      </c>
      <c r="B32" s="8">
        <v>5</v>
      </c>
      <c r="C32" s="8">
        <v>25</v>
      </c>
      <c r="D32" s="8">
        <v>20</v>
      </c>
      <c r="E32" s="7">
        <v>8</v>
      </c>
    </row>
    <row r="33" spans="1:5" x14ac:dyDescent="0.25">
      <c r="A33" s="6" t="s">
        <v>160</v>
      </c>
      <c r="B33" s="8">
        <v>12.5</v>
      </c>
      <c r="C33" s="8">
        <v>156.25</v>
      </c>
      <c r="D33" s="8">
        <v>143.75</v>
      </c>
      <c r="E33" s="7">
        <v>8.4</v>
      </c>
    </row>
    <row r="34" spans="1:5" x14ac:dyDescent="0.25">
      <c r="A34" s="6" t="s">
        <v>164</v>
      </c>
      <c r="B34" s="8">
        <v>4.875</v>
      </c>
      <c r="C34" s="8">
        <v>17</v>
      </c>
      <c r="D34" s="8">
        <v>12.125</v>
      </c>
      <c r="E34" s="7">
        <v>7.4</v>
      </c>
    </row>
    <row r="35" spans="1:5" x14ac:dyDescent="0.25">
      <c r="A35" s="6" t="s">
        <v>168</v>
      </c>
      <c r="B35" s="8">
        <v>1.25</v>
      </c>
      <c r="C35" s="8">
        <v>5.125</v>
      </c>
      <c r="D35" s="8">
        <v>3.875</v>
      </c>
      <c r="E35" s="7">
        <v>8.1</v>
      </c>
    </row>
    <row r="36" spans="1:5" x14ac:dyDescent="0.25">
      <c r="A36" s="6" t="s">
        <v>166</v>
      </c>
      <c r="B36" s="8">
        <v>0.875</v>
      </c>
      <c r="C36" s="8">
        <v>1.25</v>
      </c>
      <c r="D36" s="8">
        <v>0.375</v>
      </c>
      <c r="E36" s="7">
        <v>8.3000000000000007</v>
      </c>
    </row>
    <row r="37" spans="1:5" x14ac:dyDescent="0.25">
      <c r="A37" s="6" t="s">
        <v>169</v>
      </c>
      <c r="B37" s="8">
        <v>10.625</v>
      </c>
      <c r="C37" s="8">
        <v>106.75</v>
      </c>
      <c r="D37" s="8">
        <v>96.125</v>
      </c>
      <c r="E37" s="7">
        <v>8.1</v>
      </c>
    </row>
    <row r="38" spans="1:5" x14ac:dyDescent="0.25">
      <c r="A38" s="6" t="s">
        <v>171</v>
      </c>
      <c r="B38" s="8">
        <v>25</v>
      </c>
      <c r="C38" s="8">
        <v>45</v>
      </c>
      <c r="D38" s="8">
        <v>20</v>
      </c>
      <c r="E38" s="7">
        <v>7.6</v>
      </c>
    </row>
    <row r="39" spans="1:5" x14ac:dyDescent="0.25">
      <c r="A39" s="6" t="s">
        <v>176</v>
      </c>
      <c r="B39" s="8">
        <v>22.5</v>
      </c>
      <c r="C39" s="8">
        <v>38.75</v>
      </c>
      <c r="D39" s="8">
        <v>16.25</v>
      </c>
      <c r="E39" s="7">
        <v>1.9</v>
      </c>
    </row>
    <row r="40" spans="1:5" x14ac:dyDescent="0.25">
      <c r="A40" s="6" t="s">
        <v>172</v>
      </c>
      <c r="B40" s="8">
        <v>68.75</v>
      </c>
      <c r="C40" s="8">
        <v>150</v>
      </c>
      <c r="D40" s="8">
        <v>81.25</v>
      </c>
      <c r="E40" s="7">
        <v>8</v>
      </c>
    </row>
    <row r="41" spans="1:5" x14ac:dyDescent="0.25">
      <c r="A41" s="6" t="s">
        <v>170</v>
      </c>
      <c r="B41" s="8">
        <v>12.5</v>
      </c>
      <c r="C41" s="8">
        <v>73.75</v>
      </c>
      <c r="D41" s="8">
        <v>61.25</v>
      </c>
      <c r="E41" s="7"/>
    </row>
    <row r="42" spans="1:5" x14ac:dyDescent="0.25">
      <c r="A42" s="6" t="s">
        <v>177</v>
      </c>
      <c r="B42" s="8">
        <v>6.25</v>
      </c>
      <c r="C42" s="8">
        <v>11.875</v>
      </c>
      <c r="D42" s="8">
        <v>5.625</v>
      </c>
      <c r="E42" s="7">
        <v>8.4</v>
      </c>
    </row>
    <row r="43" spans="1:5" x14ac:dyDescent="0.25">
      <c r="A43" s="6" t="s">
        <v>161</v>
      </c>
      <c r="B43" s="8"/>
      <c r="C43" s="8"/>
      <c r="D43" s="8"/>
      <c r="E43" s="7">
        <v>8.1</v>
      </c>
    </row>
    <row r="44" spans="1:5" x14ac:dyDescent="0.25">
      <c r="A44" s="6" t="s">
        <v>167</v>
      </c>
      <c r="B44" s="8">
        <v>1.5</v>
      </c>
      <c r="C44" s="8">
        <v>16.875</v>
      </c>
      <c r="D44" s="8">
        <v>15.375</v>
      </c>
      <c r="E44" s="7">
        <v>8.3000000000000007</v>
      </c>
    </row>
    <row r="45" spans="1:5" x14ac:dyDescent="0.25">
      <c r="A45" s="6" t="s">
        <v>174</v>
      </c>
      <c r="B45" s="8">
        <v>3.125</v>
      </c>
      <c r="C45" s="8">
        <v>42.612499999999997</v>
      </c>
      <c r="D45" s="8">
        <v>39.487499999999997</v>
      </c>
      <c r="E45" s="7">
        <v>8.3000000000000007</v>
      </c>
    </row>
    <row r="46" spans="1:5" x14ac:dyDescent="0.25">
      <c r="A46" s="5" t="s">
        <v>179</v>
      </c>
      <c r="B46" s="8">
        <v>3302.4549999999995</v>
      </c>
      <c r="C46" s="8">
        <v>19589.262500000001</v>
      </c>
      <c r="D46" s="8">
        <v>16286.807499999999</v>
      </c>
      <c r="E46" s="7">
        <v>7.9473684210526319</v>
      </c>
    </row>
  </sheetData>
  <mergeCells count="1">
    <mergeCell ref="A3:E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B1" zoomScale="145" zoomScaleNormal="145" workbookViewId="0">
      <selection activeCell="C13" sqref="C13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r g e t 1 _ 1 9 b 9 5 7 a 6 - 3 f 9 6 - 4 0 8 e - 9 4 8 7 - c 2 f 9 7 3 4 9 3 a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 7 5 < / i n t > < / v a l u e > < / i t e m > < i t e m > < k e y > < s t r i n g > t a r g e t < / s t r i n g > < / k e y > < v a l u e > < i n t > 7 2 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t u d i o _ P N L _ e 6 6 6 5 2 0 f - 3 e 0 0 - 4 9 a e - b 9 d b - f 3 0 5 5 7 9 d 4 1 1 5 , t a r g e t 1 _ 1 9 b 9 5 7 a 6 - 3 f 9 6 - 4 0 8 e - 9 4 8 7 - c 2 f 9 7 3 4 9 3 a 8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t u d i o _ P N L _ e 6 6 6 5 2 0 f - 3 e 0 0 - 4 9 a e - b 9 d b - f 3 0 5 5 7 9 d 4 1 1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t u d i o _ P N L _ e 6 6 6 5 2 0 f - 3 e 0 0 - 4 9 a e - b 9 d b - f 3 0 5 5 7 9 d 4 1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 m o v i e _ t i t l e < / s t r i n g > < / k e y > < v a l u e > < i n t > 1 0 5 < / i n t > < / v a l u e > < / i t e m > < i t e m > < k e y > < s t r i n g > i n d u s t r y < / s t r i n g > < / k e y > < v a l u e > < i n t > 8 6 < / i n t > < / v a l u e > < / i t e m > < i t e m > < k e y > < s t r i n g > r e l e a s e _ y e a r < / s t r i n g > < / k e y > < v a l u e > < i n t > 1 1 9 < / i n t > < / v a l u e > < / i t e m > < i t e m > < k e y > < s t r i n g > i m d b _ r a t i n g < / s t r i n g > < / k e y > < v a l u e > < i n t > 1 1 1 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 1 1 3 < / i n t > < / v a l u e > < / i t e m > < i t e m > < k e y > < s t r i n g > b u d g e t < / s t r i n g > < / k e y > < v a l u e > < i n t > 7 9 < / i n t > < / v a l u e > < / i t e m > < i t e m > < k e y > < s t r i n g > r e v e n u e < / s t r i n g > < / k e y > < v a l u e > < i n t > 8 7 < / i n t > < / v a l u e > < / i t e m > < i t e m > < k e y > < s t r i n g > u n i t < / s t r i n g > < / k e y > < v a l u e > < i n t > 5 8 < / i n t > < / v a l u e > < / i t e m > < i t e m > < k e y > < s t r i n g > c u r r e n c y < / s t r i n g > < / k e y > < v a l u e > < i n t > 9 2 < / i n t > < / v a l u e > < / i t e m > < i t e m > < k e y > < s t r i n g > P r o f i t < / s t r i n g > < / k e y > < v a l u e > < i n t > 7 0 < / i n t > < / v a l u e > < / i t e m > < i t e m > < k e y > < s t r i n g > U n i t _ F a c t o r < / s t r i n g > < / k e y > < v a l u e > < i n t > 1 1 2 < / i n t > < / v a l u e > < / i t e m > < i t e m > < k e y > < s t r i n g > B u d g e t _ M i l l i o n s < / s t r i n g > < / k e y > < v a l u e > < i n t > 1 3 9 < / i n t > < / v a l u e > < / i t e m > < i t e m > < k e y > < s t r i n g > R e v e n u e _ M i l l i o n s < / s t r i n g > < / k e y > < v a l u e > < i n t > 1 5 1 < / i n t > < / v a l u e > < / i t e m > < i t e m > < k e y > < s t r i n g > B U D G E T _ U S D < / s t r i n g > < / k e y > < v a l u e > < i n t > 1 3 8 < / i n t > < / v a l u e > < / i t e m > < i t e m > < k e y > < s t r i n g > R e v e n u e _ U S D < / s t r i n g > < / k e y > < v a l u e > < i n t > 1 3 3 < / i n t > < / v a l u e > < / i t e m > < i t e m > < k e y > < s t r i n g > B u d g e t _ I N R < / s t r i n g > < / k e y > < v a l u e > < i n t > 1 1 4 < / i n t > < / v a l u e > < / i t e m > < i t e m > < k e y > < s t r i n g > R e v e n u e _ I N R < / s t r i n g > < / k e y > < v a l u e > < i n t > 1 2 6 < / i n t > < / v a l u e > < / i t e m > < i t e m > < k e y > < s t r i n g > P r o f i t _ U S D < / s t r i n g > < / k e y > < v a l u e > < i n t > 1 1 0 < / i n t > < / v a l u e > < / i t e m > < i t e m > < k e y > < s t r i n g > P r o f i t _ t a r g e t < / s t r i n g > < / k e y > < v a l u e > < i n t > 1 8 6 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 m o v i e _ t i t l e 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 U n i t _ F a c t o r < / s t r i n g > < / k e y > < v a l u e > < i n t > 1 2 < / i n t > < / v a l u e > < / i t e m > < i t e m > < k e y > < s t r i n g > B u d g e t _ M i l l i o n s < / s t r i n g > < / k e y > < v a l u e > < i n t > 1 3 < / i n t > < / v a l u e > < / i t e m > < i t e m > < k e y > < s t r i n g > R e v e n u e _ M i l l i o n s < / s t r i n g > < / k e y > < v a l u e > < i n t > 1 4 < / i n t > < / v a l u e > < / i t e m > < i t e m > < k e y > < s t r i n g > B U D G E T _ U S D < / s t r i n g > < / k e y > < v a l u e > < i n t > 1 5 < / i n t > < / v a l u e > < / i t e m > < i t e m > < k e y > < s t r i n g > R e v e n u e _ U S D < / s t r i n g > < / k e y > < v a l u e > < i n t > 1 6 < / i n t > < / v a l u e > < / i t e m > < i t e m > < k e y > < s t r i n g > B u d g e t _ I N R < / s t r i n g > < / k e y > < v a l u e > < i n t > 1 7 < / i n t > < / v a l u e > < / i t e m > < i t e m > < k e y > < s t r i n g > R e v e n u e _ I N R < / s t r i n g > < / k e y > < v a l u e > < i n t > 1 8 < / i n t > < / v a l u e > < / i t e m > < i t e m > < k e y > < s t r i n g > P r o f i t _ U S D < / s t r i n g > < / k e y > < v a l u e > < i n t > 1 9 < / i n t > < / v a l u e > < / i t e m > < i t e m > < k e y > < s t r i n g > P r o f i t _ t a r g e t 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 T a g s \ T a b l e s \ & l t ; T a b l e s \ S t u d i o _ P N L & g t ; < / K e y > < / D i a g r a m O b j e c t K e y > < D i a g r a m O b j e c t K e y > < K e y > D y n a m i c   T a g s \ T a b l e s \ & l t ; T a b l e s \ t a r g e t 1 & g t ; < / K e y > < / D i a g r a m O b j e c t K e y > < D i a g r a m O b j e c t K e y > < K e y > T a b l e s \ S t u d i o _ P N L < / K e y > < / D i a g r a m O b j e c t K e y > < D i a g r a m O b j e c t K e y > < K e y > T a b l e s \ S t u d i o _ P N L \ C o l u m n s \ m o v i e _ i d < / K e y > < / D i a g r a m O b j e c t K e y > < D i a g r a m O b j e c t K e y > < K e y > T a b l e s \ S t u d i o _ P N L \ C o l u m n s \ m o v i e _ t i t l e < / K e y > < / D i a g r a m O b j e c t K e y > < D i a g r a m O b j e c t K e y > < K e y > T a b l e s \ S t u d i o _ P N L \ C o l u m n s \ i n d u s t r y < / K e y > < / D i a g r a m O b j e c t K e y > < D i a g r a m O b j e c t K e y > < K e y > T a b l e s \ S t u d i o _ P N L \ C o l u m n s \ r e l e a s e _ y e a r < / K e y > < / D i a g r a m O b j e c t K e y > < D i a g r a m O b j e c t K e y > < K e y > T a b l e s \ S t u d i o _ P N L \ C o l u m n s \ i m d b _ r a t i n g < / K e y > < / D i a g r a m O b j e c t K e y > < D i a g r a m O b j e c t K e y > < K e y > T a b l e s \ S t u d i o _ P N L \ C o l u m n s \ s t u d i o < / K e y > < / D i a g r a m O b j e c t K e y > < D i a g r a m O b j e c t K e y > < K e y > T a b l e s \ S t u d i o _ P N L \ C o l u m n s \ l a n g u a g e _ i d < / K e y > < / D i a g r a m O b j e c t K e y > < D i a g r a m O b j e c t K e y > < K e y > T a b l e s \ S t u d i o _ P N L \ C o l u m n s \ b u d g e t < / K e y > < / D i a g r a m O b j e c t K e y > < D i a g r a m O b j e c t K e y > < K e y > T a b l e s \ S t u d i o _ P N L \ C o l u m n s \ r e v e n u e < / K e y > < / D i a g r a m O b j e c t K e y > < D i a g r a m O b j e c t K e y > < K e y > T a b l e s \ S t u d i o _ P N L \ C o l u m n s \ u n i t < / K e y > < / D i a g r a m O b j e c t K e y > < D i a g r a m O b j e c t K e y > < K e y > T a b l e s \ S t u d i o _ P N L \ C o l u m n s \ c u r r e n c y < / K e y > < / D i a g r a m O b j e c t K e y > < D i a g r a m O b j e c t K e y > < K e y > T a b l e s \ S t u d i o _ P N L \ C o l u m n s \ P r o f i t < / K e y > < / D i a g r a m O b j e c t K e y > < D i a g r a m O b j e c t K e y > < K e y > T a b l e s \ S t u d i o _ P N L \ C o l u m n s \ U n i t _ F a c t o r < / K e y > < / D i a g r a m O b j e c t K e y > < D i a g r a m O b j e c t K e y > < K e y > T a b l e s \ S t u d i o _ P N L \ C o l u m n s \ B u d g e t _ M i l l i o n s < / K e y > < / D i a g r a m O b j e c t K e y > < D i a g r a m O b j e c t K e y > < K e y > T a b l e s \ S t u d i o _ P N L \ C o l u m n s \ R e v e n u e _ M i l l i o n s < / K e y > < / D i a g r a m O b j e c t K e y > < D i a g r a m O b j e c t K e y > < K e y > T a b l e s \ S t u d i o _ P N L \ C o l u m n s \ B U D G E T _ U S D < / K e y > < / D i a g r a m O b j e c t K e y > < D i a g r a m O b j e c t K e y > < K e y > T a b l e s \ S t u d i o _ P N L \ C o l u m n s \ R e v e n u e _ U S D < / K e y > < / D i a g r a m O b j e c t K e y > < D i a g r a m O b j e c t K e y > < K e y > T a b l e s \ S t u d i o _ P N L \ C o l u m n s \ B u d g e t _ I N R < / K e y > < / D i a g r a m O b j e c t K e y > < D i a g r a m O b j e c t K e y > < K e y > T a b l e s \ S t u d i o _ P N L \ C o l u m n s \ R e v e n u e _ I N R < / K e y > < / D i a g r a m O b j e c t K e y > < D i a g r a m O b j e c t K e y > < K e y > T a b l e s \ S t u d i o _ P N L \ C o l u m n s \ P r o f i t _ U S D < / K e y > < / D i a g r a m O b j e c t K e y > < D i a g r a m O b j e c t K e y > < K e y > T a b l e s \ S t u d i o _ P N L \ M e a s u r e s \ R e v e n u e   $     M I < / K e y > < / D i a g r a m O b j e c t K e y > < D i a g r a m O b j e c t K e y > < K e y > T a b l e s \ S t u d i o _ P N L \ M e a s u r e s \ B u d g e t   $   M I < / K e y > < / D i a g r a m O b j e c t K e y > < D i a g r a m O b j e c t K e y > < K e y > T a b l e s \ S t u d i o _ P N L \ M e a s u r e s \ P r o f i t   $   M I < / K e y > < / D i a g r a m O b j e c t K e y > < D i a g r a m O b j e c t K e y > < K e y > T a b l e s \ S t u d i o _ P N L \ M e a s u r e s \ P / L     $   % < / K e y > < / D i a g r a m O b j e c t K e y > < D i a g r a m O b j e c t K e y > < K e y > T a b l e s \ t a r g e t 1 < / K e y > < / D i a g r a m O b j e c t K e y > < D i a g r a m O b j e c t K e y > < K e y > T a b l e s \ t a r g e t 1 \ C o l u m n s \ s t u d i o < / K e y > < / D i a g r a m O b j e c t K e y > < D i a g r a m O b j e c t K e y > < K e y > T a b l e s \ t a r g e t 1 \ C o l u m n s \ t a r g e t < / K e y > < / D i a g r a m O b j e c t K e y > < D i a g r a m O b j e c t K e y > < K e y > R e l a t i o n s h i p s \ & l t ; T a b l e s \ S t u d i o _ P N L \ C o l u m n s \ s t u d i o & g t ; - & l t ; T a b l e s \ t a r g e t 1 \ C o l u m n s \ s t u d i o & g t ; < / K e y > < / D i a g r a m O b j e c t K e y > < D i a g r a m O b j e c t K e y > < K e y > R e l a t i o n s h i p s \ & l t ; T a b l e s \ S t u d i o _ P N L \ C o l u m n s \ s t u d i o & g t ; - & l t ; T a b l e s \ t a r g e t 1 \ C o l u m n s \ s t u d i o & g t ; \ F K < / K e y > < / D i a g r a m O b j e c t K e y > < D i a g r a m O b j e c t K e y > < K e y > R e l a t i o n s h i p s \ & l t ; T a b l e s \ S t u d i o _ P N L \ C o l u m n s \ s t u d i o & g t ; - & l t ; T a b l e s \ t a r g e t 1 \ C o l u m n s \ s t u d i o & g t ; \ P K < / K e y > < / D i a g r a m O b j e c t K e y > < D i a g r a m O b j e c t K e y > < K e y > R e l a t i o n s h i p s \ & l t ; T a b l e s \ S t u d i o _ P N L \ C o l u m n s \ s t u d i o & g t ; - & l t ; T a b l e s \ t a r g e t 1 \ C o l u m n s \ s t u d i o & g t ; \ C r o s s F i l t e r < / K e y > < / D i a g r a m O b j e c t K e y > < / A l l K e y s > < S e l e c t e d K e y s > < D i a g r a m O b j e c t K e y > < K e y > R e l a t i o n s h i p s \ & l t ; T a b l e s \ S t u d i o _ P N L \ C o l u m n s \ s t u d i o & g t ; - & l t ; T a b l e s \ t a r g e t 1 \ C o l u m n s \ s t u d i o & g t ; 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 T a g s \ T a b l e s \ & l t ; T a b l e s \ S t u d i o _ P N L & g t ; 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 T a b l e s \ S t u d i o _ P N L 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 6 2 . 7 3 3 8 1 2 9 4 9 6 4 0 2 1 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 T a b l e s \ S t u d i o _ P N L \ C o l u m n s \ m o v i e _ t i t l e 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 T a b l e s \ S t u d i o _ P N L \ C o l u m n s \ B u d g e t _ M i l l i o n s 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 T a b l e s \ S t u d i o _ P N L \ C o l u m n s \ R e v e n u e _ M i l l i o n s 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 T a b l e s \ S t u d i o _ P N L \ C o l u m n s \ P r o f i t _ U S D 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 T a b l e s \ S t u d i o _ P N L \ M e a s u r e s \ R e v e n u e   $  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 T a b l e s \ S t u d i o _ P N L \ M e a s u r e s \ P r o f i t 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 T a b l e s \ S t u d i o _ P N L \ M e a s u r e s \ P / L     $ 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 T a b l e s \ t a r g e t 1 \ C o l u m n s \ s t u d i o 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 T a b l e s \ t a r g e t 1 \ C o l u m n s \ t a r g e t 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 R e l a t i o n s h i p s \ & l t ; T a b l e s \ S t u d i o _ P N L \ C o l u m n s \ s t u d i o & g t ; - & l t ; T a b l e s \ t a r g e t 1 \ C o l u m n s \ s t u d i o & g t ; < / K e y > < / a : K e y > < a : V a l u e   i : t y p e = " D i a g r a m D i s p l a y L i n k V i e w S t a t e " > < A u t o m a t i o n P r o p e r t y H e l p e r T e x t > E n d   p o i n t   1 :   ( 2 1 6 , 7 5 ) .   E n d   p o i n t   2 :   ( 2 2 4 , 7 5 ) 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 R e l a t i o n s h i p s \ & l t ; T a b l e s \ S t u d i o _ P N L \ C o l u m n s \ s t u d i o & g t ; - & l t ; T a b l e s \ t a r g e t 1 \ C o l u m n s \ s t u d i o & g t ; \ F K 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 R e l a t i o n s h i p s \ & l t ; T a b l e s \ S t u d i o _ P N L \ C o l u m n s \ s t u d i o & g t ; - & l t ; T a b l e s \ t a r g e t 1 \ C o l u m n s \ s t u d i o & g t ; \ P K 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 R e l a t i o n s h i p s \ & l t ; T a b l e s \ S t u d i o _ P N L \ C o l u m n s \ s t u d i o & g t ; - & l t ; T a b l e s \ t a r g e t 1 \ C o l u m n s \ s t u d i o & g t ; \ C r o s s F i l t e r 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 S t u d i o _ P N L 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 S t u d i o _ P N L 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  M I < / K e y > < / D i a g r a m O b j e c t K e y > < D i a g r a m O b j e c t K e y > < K e y > M e a s u r e s \ R e v e n u e   $     M I \ T a g I n f o \ F o r m u l a < / K e y > < / D i a g r a m O b j e c t K e y > < D i a g r a m O b j e c t K e y > < K e y > M e a s u r e s \ R e v e n u e   $     M I \ T a g I n f o \ V a l u e 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 M e a s u r e s \ P r o f i t   $   M I < / K e y > < / D i a g r a m O b j e c t K e y > < D i a g r a m O b j e c t K e y > < K e y > M e a s u r e s \ P r o f i t   $   M I \ T a g I n f o \ F o r m u l a < / K e y > < / D i a g r a m O b j e c t K e y > < D i a g r a m O b j e c t K e y > < K e y > M e a s u r e s \ P r o f i t   $   M I \ T a g I n f o \ V a l u e < / K e y > < / D i a g r a m O b j e c t K e y > < D i a g r a m O b j e c t K e y > < K e y > M e a s u r e s \ P / L     $   % < / K e y > < / D i a g r a m O b j e c t K e y > < D i a g r a m O b j e c t K e y > < K e y > M e a s u r e s \ P / L     $   % \ T a g I n f o \ F o r m u l a < / K e y > < / D i a g r a m O b j e c t K e y > < D i a g r a m O b j e c t K e y > < K e y > M e a s u r e s \ P / L     $   % \ T a g I n f o \ V a l u e < / K e y > < / D i a g r a m O b j e c t K e y > < D i a g r a m O b j e c t K e y > < K e y > M e a s u r e s \ M a x T a r g e t   $   M I < / K e y > < / D i a g r a m O b j e c t K e y > < D i a g r a m O b j e c t K e y > < K e y > M e a s u r e s \ M a x T a r g e t   $   M I \ T a g I n f o \ F o r m u l a < / K e y > < / D i a g r a m O b j e c t K e y > < D i a g r a m O b j e c t K e y > < K e y > M e a s u r e s \ M a x T a r g e t   $   M I \ T a g I n f o \ V a l u e < / K e y > < / D i a g r a m O b j e c t K e y > < D i a g r a m O b j e c t K e y > < K e y > C o l u m n s \ m o v i e _ i d < / K e y > < / D i a g r a m O b j e c t K e y > < D i a g r a m O b j e c t K e y > < K e y > C o l u m n s \ m o v i e _ t i t l e 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 C o l u m n s \ P r o f i t < / K e y > < / D i a g r a m O b j e c t K e y > < D i a g r a m O b j e c t K e y > < K e y > C o l u m n s \ U n i t _ F a c t o r < / K e y > < / D i a g r a m O b j e c t K e y > < D i a g r a m O b j e c t K e y > < K e y > C o l u m n s \ B u d g e t _ M i l l i o n s < / K e y > < / D i a g r a m O b j e c t K e y > < D i a g r a m O b j e c t K e y > < K e y > C o l u m n s \ R e v e n u e _ M i l l i o n s < / K e y > < / D i a g r a m O b j e c t K e y > < D i a g r a m O b j e c t K e y > < K e y > C o l u m n s \ B U D G E T _ U S D < / K e y > < / D i a g r a m O b j e c t K e y > < D i a g r a m O b j e c t K e y > < K e y > C o l u m n s \ R e v e n u e _ U S D < / K e y > < / D i a g r a m O b j e c t K e y > < D i a g r a m O b j e c t K e y > < K e y > C o l u m n s \ B u d g e t _ I N R < / K e y > < / D i a g r a m O b j e c t K e y > < D i a g r a m O b j e c t K e y > < K e y > C o l u m n s \ R e v e n u e _ I N R < / K e y > < / D i a g r a m O b j e c t K e y > < D i a g r a m O b j e c t K e y > < K e y > C o l u m n s \ P r o f i t _ U S D < / K e y > < / D i a g r a m O b j e c t K e y > < D i a g r a m O b j e c t K e y > < K e y > C o l u m n s \ P r o f i t _ t a r g e t < / K e y > < / D i a g r a m O b j e c t K e y > < D i a g r a m O b j e c t K e y > < K e y > M e a s u r e s \ t a r g e t   $   M I < / K e y > < / D i a g r a m O b j e c t K e y > < D i a g r a m O b j e c t K e y > < K e y > M e a s u r e s \ t a r g e t   $   M I \ T a g I n f o \ F o r m u l a < / K e y > < / D i a g r a m O b j e c t K e y > < D i a g r a m O b j e c t K e y > < K e y > M e a s u r e s \ t a r g e t   $   M I \ T a g I n f o \ V a l u e < / K e y > < / D i a g r a m O b j e c t K e y > < D i a g r a m O b j e c t K e y > < K e y > M e a s u r e s \ t a r g e t   $   M I \ T a g I n f o \ S e m a n t i c   E r r o r < / K e y > < / D i a g r a m O b j e c t K e y > < D i a g r a m O b j e c t K e y > < K e y > M e a s u r e s \ S u p r i s e _ v a l u e < / K e y > < / D i a g r a m O b j e c t K e y > < D i a g r a m O b j e c t K e y > < K e y > M e a s u r e s \ S u p r i s e _ v a l u e \ T a g I n f o \ F o r m u l a < / K e y > < / D i a g r a m O b j e c t K e y > < D i a g r a m O b j e c t K e y > < K e y > M e a s u r e s \ S u p r i s e _ v a l u e \ T a g I n f o \ V a l u e 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  $ 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  $ 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  $ 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 M e a s u r e s \ M a x T a r g e t   $   M I 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 M e a s u r e s \ M a x T a r g e t 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 C o l u m n s \ B u d g e t _ M i l l i o n s 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 C o l u m n s \ R e v e n u e _ M i l l i o n s 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 C o l u m n s \ P r o f i t _ U S D 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 M e a s u r e s \ t a r g e t   $   M I 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 M e a s u r e s \ S u p r i s e _ v a l u e 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 M e a s u r e s \ S u p r i s e _ v a l u e \ T a g I n f o \ F o r m u l a 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 M e a s u r e s \ S u p r i s e _ v a l u e \ T a g I n f o \ V a l u e 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 S t u d i o _ P N L 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 S t u d i o _ P N L 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 C o l u m n s \ B u d g e t _ M i l l i o n s 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 C o l u m n s \ R e v e n u e _ M i l l i o n s 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 S t u d i o _ P N L _ e 6 6 6 5 2 0 f - 3 e 0 0 - 4 9 a e - b 9 d b - f 3 0 5 5 7 9 d 4 1 1 5 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 t a r g e t 1 _ 1 9 b 9 5 7 a 6 - 3 f 9 6 - 4 0 8 e - 9 4 8 7 - c 2 f 9 7 3 4 9 3 a 8 a 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f 7 4 9 b a 3 - 8 a 4 4 - 4 f 7 7 - b 5 f 2 - e 1 e 5 3 4 7 b 5 2 3 c " > < C u s t o m C o n t e n t > < ! [ C D A T A [ < ? x m l   v e r s i o n = " 1 . 0 "   e n c o d i n g = " u t f - 1 6 " ? > < S e t t i n g s > < C a l c u l a t e d F i e l d s > < i t e m > < M e a s u r e N a m e > R e v e n u e   $     M I < / M e a s u r e N a m e > < D i s p l a y N a m e > R e v e n u e   $     M I < / D i s p l a y N a m e > < V i s i b l e > T r u e 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 P r o f i t   $   M I < / M e a s u r e N a m e > < D i s p l a y N a m e > P r o f i t   $   M I < / D i s p l a y N a m e > < V i s i b l e > T r u e < / V i s i b l e > < / i t e m > < i t e m > < M e a s u r e N a m e > P / L     $   % < / M e a s u r e N a m e > < D i s p l a y N a m e > P / L     $   % < / D i s p l a y N a m e > < V i s i b l e > F a l s e < / V i s i b l e > < / i t e m > < i t e m > < M e a s u r e N a m e > T a r g e t   $   M I < / M e a s u r e N a m e > < D i s p l a y N a m e > T a r g e t   $   M I 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 2 0 2 5 - 0 5 - 3 0 T 1 3 : 2 8 : 5 5 . 6 0 0 6 7 1 6 + 0 5 : 3 0 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D a t a M a s h u p   x m l n s = " h t t p : / / s c h e m a s . m i c r o s o f t . c o m / D a t a M a s h u p " > A A A A A B c H A A B Q S w M E F A A C A A g A i G S + W m M L N l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U v N 0 / X 0 s 9 G H c W 3 0 o X 6 w A w B Q S w M E F A A C A A g A i G S +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h k v l p C Y K D u F w Q A A M Y O A A A T A B w A R m 9 y b X V s Y X M v U 2 V j d G l v b j E u b S C i G A A o o B Q A A A A A A A A A A A A A A A A A A A A A A A A A A A C d V 0 1 P I z k Q v U f i P 1 j e S 0 B N l g D D r g b l M C S w Y n f I z p C w e w h R 5 H Q 7 Y I 3 b R m 4 3 m y j i v 2 / Z / e X + I m F y A b n s e q 9 e l V 3 V E f U 1 k w J N k r / 9 y 0 4 n e i a K B u h O v j I a o Q H i V B 9 0 E P w m M l Y + h Z X r t U 9 5 b x g r R Y X + V 6 o f S y l / d A + 3 s z E J 6 Q A n J / H 8 b T a U Q s O W u Z c 4 + A U f m 9 + I a I K G n B L B x J N d O c b g N X G f b x 0 + E / E E P K a b F 2 r M U 7 L k t D d V R E Q r q c K h 5 H E o j D H q v u P X 2 2 5 x a P g s W L D Q T H O K P a T h F N J 0 r d 8 8 t M V M B H G k 1 a Z m U B R 8 R X S x o U S B 8 V b o i / O e Q U y O h c F y o Y g G r O w k E R t r i n Q c M F n z x y G g m D w Z K m V 3 b 4 d 5 1 P c U 2 E L U o / i F M 5 9 o 0 D G P f c Q i Q P N 1 t y K O 8 V 2 J s e T x h R M f 9 v 5 D e O w o m a 7 b 1 W 4 j s C d i z j 0 8 l h p 9 e S W M m 2 P Y S 8 + p k g M v D 9 p B n i o W h o Y k C N C a w a h b o 2 h y l k t o D v e M J 1 d N B 2 Q C d D V K f K H l B o 0 o Z y H T V B W I d k u y o 1 t h 5 a F 6 d d j t 4 C A 5 Z 7 Z d b a 6 J / 5 x 7 7 m 7 x Z w w Z / R 5 L T S d 6 A x D D 6 N V D K 8 I j e l j P R q 9 f x + m d u k q 5 6 e z v L P b 2 k O v V b r E r l V t j 0 i L t P R X E K J U m y i 0 d Y y j y V 6 b f Q i J f w 2 0 k 0 r W 0 g l v k O d 0 p T 5 W 2 y 6 c t 1 D u q D M D 3 m C r m X r k x j T Q N / p R M d K s 0 3 C B M S D d M E O E z q I G q B R c m O G W c / Q V v T u 8 r X e m / Y 0 h b Q e N 6 / U J E A B D O i Z x L Y r T / 5 8 V c 4 V 3 F 2 u J l H D x R W + e K v l J h b h f C s W B 2 y b c v u L 9 J M r L n 1 o L t l 8 B Q H c L j K c O C J q z m 9 J r i A W f f l F x Z t x S u F Z q l c P P j W U J h X o O Q I m C m P R G e Z r U Z r k Q I c B 6 A / O K G + F q q D I y t 0 M z E N A c H + I p x D l 5 B Y / 1 M B e q f n J w g C n c Y 9 Z u D 7 L 8 L W y c J F K 5 s R I u 7 D C m L O Y 3 0 a O Z w r M d t U U 9 3 B 2 v v 1 3 0 i Y x 0 r 0 3 c f s L P d Y P a q X j 2 M / r i e L h 4 m I 1 f Z r E r m A 3 w 7 v s d W 1 V l F g v m v v 6 c q 1 y z N l M 5 3 U z p z 4 9 + H U 1 U r h 1 T N 1 M z q 0 2 5 W 5 0 4 B G O h m U o Z u s 1 B H H x T q Y j e l T 6 5 Q + 3 C q q X H 0 U a F + 2 8 3 q o n g U 3 O z N n I z C 4 1 C U 3 L y 5 N Z z t b A 1 l X q Y x l F C H q Q J F q y x L 1 W 5 v O 1 + 6 J n V z w w w p 4 n B J F f S m g w 4 T z V E W M 3 r x r P 7 M n O 4 8 y k 2 z + g c G 8 H R 0 L z f a y t S R t x c 3 z G T M z r p N 1 Z I 2 n / I U n X e i l l b + s V m q P E i 3 T w p t 2 e g 7 2 Z j Y m X X x b f y 1 M R v J Z 1 H h K D F c H n Q O M g e a Q D f X / X d y m S f x h p m p M 0 l Z 1 M X D z 4 8 P E V X R I 8 y C / H E k / x N c k i B 6 T D x G v T W P 1 h h G U z v R I 6 1 i m g m W 7 F h Y k f K P s O 3 s V t N w g B M j 9 s y 8 M s B 2 j y k V 8 6 H 1 U 3 X i g p W m / H K K M 9 g 9 b w S + / B 9 Q S w E C L Q A U A A I A C A C I Z L 5 a Y w s 2 V a c A A A D 3 A A A A E g A A A A A A A A A A A A A A A A A A A A A A Q 2 9 u Z m l n L 1 B h Y 2 t h Z 2 U u e G 1 s U E s B A i 0 A F A A C A A g A i G S + W l N y O C y b A A A A 4 Q A A A B M A A A A A A A A A A A A A A A A A 8 w A A A F t D b 2 5 0 Z W 5 0 X 1 R 5 c G V z X S 5 4 b W x Q S w E C L Q A U A A I A C A C I Z L 5 a Q m C g 7 h c E A A D G D g A A E w A A A A A A A A A A A A A A A A D b A Q A A R m 9 y b X V s Y X M v U 2 V j d G l v b j E u b V B L B Q Y A A A A A A w A D A M I A A A A /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Q A A A A A A A A D J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F Q w O D o w N j o y M y 4 5 O T g y M T I 3 W i I g L z 4 8 R W 5 0 c n k g V H l w Z T 0 i R m l s b E N v b H V t b l R 5 c G V z I i B W Y W x 1 Z T 0 i c 0 J n W U d B d 1 V H Q X d V R k J n W U F B Q U F B R V J F Q U V S R T 0 i I C 8 + P E V u d H J 5 I F R 5 c G U 9 I k Z p b G x D b 2 x 1 b W 5 O Y W 1 l c y I g V m F s d W U 9 I n N b J n F 1 b 3 Q 7 b W 9 2 a W V f a W Q m c X V v d D s s J n F 1 b 3 Q 7 b W 9 2 a W V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1 B y b 2 Z p d C Z x d W 9 0 O y w m c X V v d D t V b m l 0 X 0 Z h Y 3 R v c i Z x d W 9 0 O y w m c X V v d D t C d W R n Z X R f T W l s b G l v b n M m c X V v d D s s J n F 1 b 3 Q 7 U m V 2 Z W 5 1 Z V 9 N a W x s a W 9 u c y Z x d W 9 0 O y w m c X V v d D t C V U R H R V R f V V N E J n F 1 b 3 Q 7 L C Z x d W 9 0 O 1 J l d m V u d W V f V V N E J n F 1 b 3 Q 7 L C Z x d W 9 0 O 0 J 1 Z G d l d F 9 J T l I m c X V v d D s s J n F 1 b 3 Q 7 U m V 2 Z W 5 1 Z V 9 J T l I m c X V v d D s s J n F 1 b 3 Q 7 U H J v Z m l 0 X 1 V T R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j c 0 Y z d l M i 0 4 M z h j L T Q 1 O W I t O T E 4 O S 0 1 N W M 1 Z D Y w M G Q 3 Y W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T W 9 2 a W V z I C g y K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T M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X M v Q W R k Z W Q g Q 3 V z d G 9 t L n t Q c m 9 m a X Q s M T F 9 J n F 1 b 3 Q 7 L C Z x d W 9 0 O 1 N l Y 3 R p b 2 4 x L 0 1 v d m l l c y 9 B Z G R l Z C B D b 2 5 k a X R p b 2 5 h b C B D b 2 x 1 b W 4 u e 1 V u a X R f R m F j d G 9 y L D E y f S Z x d W 9 0 O y w m c X V v d D t T Z W N 0 a W 9 u M S 9 N b 3 Z p Z X M v Q W R k Z W Q g Q 3 V z d G 9 t M S 5 7 Q n V k Z 2 V 0 X 0 1 p b G x p b 2 5 z L D E z f S Z x d W 9 0 O y w m c X V v d D t T Z W N 0 a W 9 u M S 9 N b 3 Z p Z X M v Q W R k Z W Q g Q 3 V z d G 9 t M i 5 7 U m V 2 Z W 5 1 Z V 9 N a W x s a W 9 u c y w x N H 0 m c X V v d D s s J n F 1 b 3 Q 7 U 2 V j d G l v b j E v T W 9 2 a W V z L 0 N o Y W 5 n Z W Q g V H l w Z T M u e 0 J V R E d F V F 9 V U 0 Q s M T V 9 J n F 1 b 3 Q 7 L C Z x d W 9 0 O 1 N l Y 3 R p b 2 4 x L 0 1 v d m l l c y 9 D a G F u Z 2 V k I F R 5 c G U z L n t S Z X Z l b n V l X 1 V T R C w x N n 0 m c X V v d D s s J n F 1 b 3 Q 7 U 2 V j d G l v b j E v T W 9 2 a W V z L 0 F k Z G V k I E N 1 c 3 R v b T U u e 0 J 1 Z G d l d F 9 J T l I s M T d 9 J n F 1 b 3 Q 7 L C Z x d W 9 0 O 1 N l Y 3 R p b 2 4 x L 0 1 v d m l l c y 9 D a G F u Z 2 V k I F R 5 c G U z L n t S Z X Z l b n V l X 0 l O U i w x O H 0 m c X V v d D s s J n F 1 b 3 Q 7 U 2 V j d G l v b j E v T W 9 2 a W V z L 0 N o Y W 5 n Z W Q g V H l w Z T M u e 1 B y b 2 Z p d F 9 V U 0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z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z L 0 F k Z G V k I E N 1 c 3 R v b S 5 7 U H J v Z m l 0 L D E x f S Z x d W 9 0 O y w m c X V v d D t T Z W N 0 a W 9 u M S 9 N b 3 Z p Z X M v Q W R k Z W Q g Q 2 9 u Z G l 0 a W 9 u Y W w g Q 2 9 s d W 1 u L n t V b m l 0 X 0 Z h Y 3 R v c i w x M n 0 m c X V v d D s s J n F 1 b 3 Q 7 U 2 V j d G l v b j E v T W 9 2 a W V z L 0 F k Z G V k I E N 1 c 3 R v b T E u e 0 J 1 Z G d l d F 9 N a W x s a W 9 u c y w x M 3 0 m c X V v d D s s J n F 1 b 3 Q 7 U 2 V j d G l v b j E v T W 9 2 a W V z L 0 F k Z G V k I E N 1 c 3 R v b T I u e 1 J l d m V u d W V f T W l s b G l v b n M s M T R 9 J n F 1 b 3 Q 7 L C Z x d W 9 0 O 1 N l Y 3 R p b 2 4 x L 0 1 v d m l l c y 9 D a G F u Z 2 V k I F R 5 c G U z L n t C V U R H R V R f V V N E L D E 1 f S Z x d W 9 0 O y w m c X V v d D t T Z W N 0 a W 9 u M S 9 N b 3 Z p Z X M v Q 2 h h b m d l Z C B U e X B l M y 5 7 U m V 2 Z W 5 1 Z V 9 V U 0 Q s M T Z 9 J n F 1 b 3 Q 7 L C Z x d W 9 0 O 1 N l Y 3 R p b 2 4 x L 0 1 v d m l l c y 9 B Z G R l Z C B D d X N 0 b 2 0 1 L n t C d W R n Z X R f S U 5 S L D E 3 f S Z x d W 9 0 O y w m c X V v d D t T Z W N 0 a W 9 u M S 9 N b 3 Z p Z X M v Q 2 h h b m d l Z C B U e X B l M y 5 7 U m V 2 Z W 5 1 Z V 9 J T l I s M T h 9 J n F 1 b 3 Q 7 L C Z x d W 9 0 O 1 N l Y 3 R p b 2 4 x L 0 1 v d m l l c y 9 D a G F u Z 2 V k I F R 5 c G U z L n t Q c m 9 m a X R f V V N E L D E 5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V G 9 w I E d y b 3 N z a W 5 n I E 1 v d m l l c y F Q a X Z v d F R h Y m x l M S I g L z 4 8 L 1 N 0 Y W J s Z U V u d H J p Z X M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x V D A 4 O j A x O j M w L j c 0 O T I 5 M j d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O D g y Y T Z k Z C 1 l Y T J i L T Q 1 M D c t O G M y M y 1 m N T N l M T I w O G N j N z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d W R p b 1 9 Q T k w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z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w N j o 1 M z o y M i 4 5 M z U z M z U 1 W i I g L z 4 8 R W 5 0 c n k g V H l w Z T 0 i R m l s b E N v b H V t b l R 5 c G V z I i B W Y W x 1 Z T 0 i c 0 J n W U d B d 1 V H Q X d V R k J n W U F B Q U F B R V J F Q U V S R T 0 i I C 8 + P E V u d H J 5 I F R 5 c G U 9 I k Z p b G x D b 2 x 1 b W 5 O Y W 1 l c y I g V m F s d W U 9 I n N b J n F 1 b 3 Q 7 b W 9 2 a W V f a W Q m c X V v d D s s J n F 1 b 3 Q 7 b W 9 2 a W V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1 B y b 2 Z p d C Z x d W 9 0 O y w m c X V v d D t V b m l 0 X 0 Z h Y 3 R v c i Z x d W 9 0 O y w m c X V v d D t C d W R n Z X R f T W l s b G l v b n M m c X V v d D s s J n F 1 b 3 Q 7 U m V 2 Z W 5 1 Z V 9 N a W x s a W 9 u c y Z x d W 9 0 O y w m c X V v d D t C V U R H R V R f V V N E J n F 1 b 3 Q 7 L C Z x d W 9 0 O 1 J l d m V u d W V f V V N E J n F 1 b 3 Q 7 L C Z x d W 9 0 O 0 J 1 Z G d l d F 9 J T l I m c X V v d D s s J n F 1 b 3 Q 7 U m V 2 Z W 5 1 Z V 9 J T l I m c X V v d D s s J n F 1 b 3 Q 7 U H J v Z m l 0 X 1 V T R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z Z m M 2 Y z M 5 Z i 0 1 N j g 4 L T R l Y W Y t Y j c 5 O C 1 k Y j N h M T J k Y z Y 4 N T Y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z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z L 0 F k Z G V k I E N 1 c 3 R v b S 5 7 U H J v Z m l 0 L D E x f S Z x d W 9 0 O y w m c X V v d D t T Z W N 0 a W 9 u M S 9 N b 3 Z p Z X M v Q W R k Z W Q g Q 2 9 u Z G l 0 a W 9 u Y W w g Q 2 9 s d W 1 u L n t V b m l 0 X 0 Z h Y 3 R v c i w x M n 0 m c X V v d D s s J n F 1 b 3 Q 7 U 2 V j d G l v b j E v T W 9 2 a W V z L 0 F k Z G V k I E N 1 c 3 R v b T E u e 0 J 1 Z G d l d F 9 N a W x s a W 9 u c y w x M 3 0 m c X V v d D s s J n F 1 b 3 Q 7 U 2 V j d G l v b j E v T W 9 2 a W V z L 0 F k Z G V k I E N 1 c 3 R v b T I u e 1 J l d m V u d W V f T W l s b G l v b n M s M T R 9 J n F 1 b 3 Q 7 L C Z x d W 9 0 O 1 N l Y 3 R p b 2 4 x L 0 1 v d m l l c y 9 D a G F u Z 2 V k I F R 5 c G U z L n t C V U R H R V R f V V N E L D E 1 f S Z x d W 9 0 O y w m c X V v d D t T Z W N 0 a W 9 u M S 9 N b 3 Z p Z X M v Q 2 h h b m d l Z C B U e X B l M y 5 7 U m V 2 Z W 5 1 Z V 9 V U 0 Q s M T Z 9 J n F 1 b 3 Q 7 L C Z x d W 9 0 O 1 N l Y 3 R p b 2 4 x L 0 1 v d m l l c y 9 B Z G R l Z C B D d X N 0 b 2 0 1 L n t C d W R n Z X R f S U 5 S L D E 3 f S Z x d W 9 0 O y w m c X V v d D t T Z W N 0 a W 9 u M S 9 N b 3 Z p Z X M v Q 2 h h b m d l Z C B U e X B l M y 5 7 U m V 2 Z W 5 1 Z V 9 J T l I s M T h 9 J n F 1 b 3 Q 7 L C Z x d W 9 0 O 1 N l Y 3 R p b 2 4 x L 0 1 v d m l l c y 9 D a G F u Z 2 V k I F R 5 c G U z L n t Q c m 9 m a X R f V V N E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M y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c y 9 B Z G R l Z C B D d X N 0 b 2 0 u e 1 B y b 2 Z p d C w x M X 0 m c X V v d D s s J n F 1 b 3 Q 7 U 2 V j d G l v b j E v T W 9 2 a W V z L 0 F k Z G V k I E N v b m R p d G l v b m F s I E N v b H V t b i 5 7 V W 5 p d F 9 G Y W N 0 b 3 I s M T J 9 J n F 1 b 3 Q 7 L C Z x d W 9 0 O 1 N l Y 3 R p b 2 4 x L 0 1 v d m l l c y 9 B Z G R l Z C B D d X N 0 b 2 0 x L n t C d W R n Z X R f T W l s b G l v b n M s M T N 9 J n F 1 b 3 Q 7 L C Z x d W 9 0 O 1 N l Y 3 R p b 2 4 x L 0 1 v d m l l c y 9 B Z G R l Z C B D d X N 0 b 2 0 y L n t S Z X Z l b n V l X 0 1 p b G x p b 2 5 z L D E 0 f S Z x d W 9 0 O y w m c X V v d D t T Z W N 0 a W 9 u M S 9 N b 3 Z p Z X M v Q 2 h h b m d l Z C B U e X B l M y 5 7 Q l V E R 0 V U X 1 V T R C w x N X 0 m c X V v d D s s J n F 1 b 3 Q 7 U 2 V j d G l v b j E v T W 9 2 a W V z L 0 N o Y W 5 n Z W Q g V H l w Z T M u e 1 J l d m V u d W V f V V N E L D E 2 f S Z x d W 9 0 O y w m c X V v d D t T Z W N 0 a W 9 u M S 9 N b 3 Z p Z X M v Q W R k Z W Q g Q 3 V z d G 9 t N S 5 7 Q n V k Z 2 V 0 X 0 l O U i w x N 3 0 m c X V v d D s s J n F 1 b 3 Q 7 U 2 V j d G l v b j E v T W 9 2 a W V z L 0 N o Y W 5 n Z W Q g V H l w Z T M u e 1 J l d m V u d W V f S U 5 S L D E 4 f S Z x d W 9 0 O y w m c X V v d D t T Z W N 0 a W 9 u M S 9 N b 3 Z p Z X M v Q 2 h h b m d l Z C B U e X B l M y 5 7 U H J v Z m l 0 X 1 V T R C w x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U R h d G E l M j B D b G V h b m l u Z y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1 9 Q T k w v U 2 9 1 c m N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c m d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c 1 Z W V m Z C 1 i O G Q w L T Q y Z D E t Y m E w N S 0 2 M m F h Y m J j Y z c z Y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B U M D c 6 M D Y 6 M T Y u N z g 4 M z Y 1 O F o i I C 8 + P E V u d H J 5 I F R 5 c G U 9 I k Z p b G x D b 2 x 1 b W 5 U e X B l c y I g V m F s d W U 9 I n N C Z 1 U 9 I i A v P j x F b n R y e S B U e X B l P S J G a W x s Q 2 9 s d W 1 u T m F t Z X M i I F Z h b H V l P S J z W y Z x d W 9 0 O 3 N 0 d W R p b y Z x d W 9 0 O y w m c X V v d D t 0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J n Z X Q x L 0 N o Y W 5 n Z W Q g V H l w Z S 5 7 c 3 R 1 Z G l v L D B 9 J n F 1 b 3 Q 7 L C Z x d W 9 0 O 1 N l Y 3 R p b 2 4 x L 3 R h c m d l d D E v Q 2 h h b m d l Z C B U e X B l L n t 0 Y X J n Z X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F y Z 2 V 0 M S 9 D a G F u Z 2 V k I F R 5 c G U u e 3 N 0 d W R p b y w w f S Z x d W 9 0 O y w m c X V v d D t T Z W N 0 a W 9 u M S 9 0 Y X J n Z X Q x L 0 N o Y W 5 n Z W Q g V H l w Z S 5 7 d G F y Z 2 V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J n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d l d D E v d G F y Z 2 V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Z 2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T Y L 1 M + H g S a C 9 f Y O M a 8 X z A A A A A A I A A A A A A B B m A A A A A Q A A I A A A A F n A Z 1 n 5 n q 3 w I N I Q O Y N J 0 A I P C 3 x L e 1 Z b r F U W B T L r I y 0 5 A A A A A A 6 A A A A A A g A A I A A A A B K s b n 5 3 r i J g U P q 4 V K 1 n F B h x O r 9 E u C f E i u G i 1 f J H Y r e U U A A A A G J g W h z w / V G N z a C l l 9 i v X a u 1 O u n / w j 8 L A G h k 6 p q i w w F 1 O Y P M c C a e m 5 V m v D g 9 v d 7 4 Q E S M 0 t / t o G x 7 2 v V P Q P F s 8 A c J T O A Q w J I z L v J w y O 7 c b o R X Q A A A A D Z Y d y f w o X U d M 8 f U r 1 a R j n X m 3 r w S 0 k u Q 6 d 9 b P N 3 f f u Y W G z + v M I 4 n v 1 u A Y X G H O 7 l n q K n n M b c n N H A 7 z U a 4 A X P m h j k = < / D a t a M a s h u p > 
</file>

<file path=customXml/itemProps1.xml><?xml version="1.0" encoding="utf-8"?>
<ds:datastoreItem xmlns:ds="http://schemas.openxmlformats.org/officeDocument/2006/customXml" ds:itemID="{D68A2EA3-23DE-44D4-B65C-288AA1A232A6}">
  <ds:schemaRefs/>
</ds:datastoreItem>
</file>

<file path=customXml/itemProps10.xml><?xml version="1.0" encoding="utf-8"?>
<ds:datastoreItem xmlns:ds="http://schemas.openxmlformats.org/officeDocument/2006/customXml" ds:itemID="{E493C068-2555-494D-B1A7-A150867D40F7}">
  <ds:schemaRefs/>
</ds:datastoreItem>
</file>

<file path=customXml/itemProps11.xml><?xml version="1.0" encoding="utf-8"?>
<ds:datastoreItem xmlns:ds="http://schemas.openxmlformats.org/officeDocument/2006/customXml" ds:itemID="{E836EC62-8330-4FD4-BCAB-72DB3E4D5174}">
  <ds:schemaRefs/>
</ds:datastoreItem>
</file>

<file path=customXml/itemProps12.xml><?xml version="1.0" encoding="utf-8"?>
<ds:datastoreItem xmlns:ds="http://schemas.openxmlformats.org/officeDocument/2006/customXml" ds:itemID="{36160ED0-7064-4557-B9CC-BB57D2E5D543}">
  <ds:schemaRefs/>
</ds:datastoreItem>
</file>

<file path=customXml/itemProps13.xml><?xml version="1.0" encoding="utf-8"?>
<ds:datastoreItem xmlns:ds="http://schemas.openxmlformats.org/officeDocument/2006/customXml" ds:itemID="{9BA5612F-E25A-46B9-ABDD-DE297E45BFFD}">
  <ds:schemaRefs/>
</ds:datastoreItem>
</file>

<file path=customXml/itemProps14.xml><?xml version="1.0" encoding="utf-8"?>
<ds:datastoreItem xmlns:ds="http://schemas.openxmlformats.org/officeDocument/2006/customXml" ds:itemID="{D2F33BF9-D078-4427-BA9D-95F2A732338A}">
  <ds:schemaRefs/>
</ds:datastoreItem>
</file>

<file path=customXml/itemProps15.xml><?xml version="1.0" encoding="utf-8"?>
<ds:datastoreItem xmlns:ds="http://schemas.openxmlformats.org/officeDocument/2006/customXml" ds:itemID="{B0150B7F-C367-46F2-941D-6C693338DDF6}">
  <ds:schemaRefs/>
</ds:datastoreItem>
</file>

<file path=customXml/itemProps16.xml><?xml version="1.0" encoding="utf-8"?>
<ds:datastoreItem xmlns:ds="http://schemas.openxmlformats.org/officeDocument/2006/customXml" ds:itemID="{0385297C-5045-4020-BCDB-6E7FFC5D43BE}">
  <ds:schemaRefs/>
</ds:datastoreItem>
</file>

<file path=customXml/itemProps17.xml><?xml version="1.0" encoding="utf-8"?>
<ds:datastoreItem xmlns:ds="http://schemas.openxmlformats.org/officeDocument/2006/customXml" ds:itemID="{CB1A4851-58EF-4619-9CAF-B679DE3C863B}">
  <ds:schemaRefs/>
</ds:datastoreItem>
</file>

<file path=customXml/itemProps18.xml><?xml version="1.0" encoding="utf-8"?>
<ds:datastoreItem xmlns:ds="http://schemas.openxmlformats.org/officeDocument/2006/customXml" ds:itemID="{E0073274-8427-4C98-9AAB-5430DB9397CE}">
  <ds:schemaRefs/>
</ds:datastoreItem>
</file>

<file path=customXml/itemProps19.xml><?xml version="1.0" encoding="utf-8"?>
<ds:datastoreItem xmlns:ds="http://schemas.openxmlformats.org/officeDocument/2006/customXml" ds:itemID="{BCB84AB4-0584-473A-87A2-634277988D69}">
  <ds:schemaRefs/>
</ds:datastoreItem>
</file>

<file path=customXml/itemProps2.xml><?xml version="1.0" encoding="utf-8"?>
<ds:datastoreItem xmlns:ds="http://schemas.openxmlformats.org/officeDocument/2006/customXml" ds:itemID="{DC24691E-FC47-49A1-B671-F8749160C5B2}">
  <ds:schemaRefs/>
</ds:datastoreItem>
</file>

<file path=customXml/itemProps20.xml><?xml version="1.0" encoding="utf-8"?>
<ds:datastoreItem xmlns:ds="http://schemas.openxmlformats.org/officeDocument/2006/customXml" ds:itemID="{B47B4FBD-1AF8-47C6-A7EC-95A1BE110955}">
  <ds:schemaRefs/>
</ds:datastoreItem>
</file>

<file path=customXml/itemProps21.xml><?xml version="1.0" encoding="utf-8"?>
<ds:datastoreItem xmlns:ds="http://schemas.openxmlformats.org/officeDocument/2006/customXml" ds:itemID="{B5813999-EC6B-4530-A73B-7DE8C92F8F58}">
  <ds:schemaRefs/>
</ds:datastoreItem>
</file>

<file path=customXml/itemProps22.xml><?xml version="1.0" encoding="utf-8"?>
<ds:datastoreItem xmlns:ds="http://schemas.openxmlformats.org/officeDocument/2006/customXml" ds:itemID="{73E8D3EB-2F89-45FE-A66B-FD41CB2F5FA2}">
  <ds:schemaRefs/>
</ds:datastoreItem>
</file>

<file path=customXml/itemProps3.xml><?xml version="1.0" encoding="utf-8"?>
<ds:datastoreItem xmlns:ds="http://schemas.openxmlformats.org/officeDocument/2006/customXml" ds:itemID="{73ECFA59-F23E-45AF-AF58-F8DA88A18EB7}">
  <ds:schemaRefs/>
</ds:datastoreItem>
</file>

<file path=customXml/itemProps4.xml><?xml version="1.0" encoding="utf-8"?>
<ds:datastoreItem xmlns:ds="http://schemas.openxmlformats.org/officeDocument/2006/customXml" ds:itemID="{877FB1B7-B1F4-4075-9643-AEA87A2FC001}">
  <ds:schemaRefs/>
</ds:datastoreItem>
</file>

<file path=customXml/itemProps5.xml><?xml version="1.0" encoding="utf-8"?>
<ds:datastoreItem xmlns:ds="http://schemas.openxmlformats.org/officeDocument/2006/customXml" ds:itemID="{68E4C1AD-DA71-490B-AAD7-128E3509C4EE}">
  <ds:schemaRefs/>
</ds:datastoreItem>
</file>

<file path=customXml/itemProps6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8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D45BD6AD-BAD2-4734-8C1E-2FA48B0633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P&amp;L Statement</vt:lpstr>
      <vt:lpstr>Top Grossing Movies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BILAL K</cp:lastModifiedBy>
  <dcterms:created xsi:type="dcterms:W3CDTF">2015-06-05T18:17:20Z</dcterms:created>
  <dcterms:modified xsi:type="dcterms:W3CDTF">2025-05-30T07:59:00Z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