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8800" windowHeight="16280" tabRatio="500"/>
  </bookViews>
  <sheets>
    <sheet name="Sheet1" sheetId="1" r:id="rId1"/>
  </sheets>
  <definedNames>
    <definedName name="_xlnm.Print_Titles" localSheetId="0">Sheet1!$A:$A,Sheet1!$1:$1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B10" i="1"/>
  <c r="C10" i="1"/>
  <c r="L4" i="1"/>
  <c r="D10" i="1"/>
  <c r="E10" i="1"/>
  <c r="F10" i="1"/>
  <c r="G10" i="1"/>
  <c r="H10" i="1"/>
  <c r="I10" i="1"/>
  <c r="J10" i="1"/>
  <c r="K10" i="1"/>
  <c r="L3" i="1"/>
  <c r="L5" i="1"/>
  <c r="L2" i="1"/>
  <c r="L6" i="1"/>
  <c r="L10" i="1"/>
</calcChain>
</file>

<file path=xl/sharedStrings.xml><?xml version="1.0" encoding="utf-8"?>
<sst xmlns="http://schemas.openxmlformats.org/spreadsheetml/2006/main" count="14" uniqueCount="14">
  <si>
    <t>Question/ID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</si>
  <si>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</si>
  <si>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</si>
  <si>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</si>
  <si>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</si>
  <si>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</si>
  <si>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</si>
  <si>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</si>
  <si>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</si>
  <si>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</si>
  <si>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</si>
  <si>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r>
      <t xml:space="preserve">Some Question was not answered they are marked in </t>
    </r>
    <r>
      <rPr>
        <b/>
        <sz val="12"/>
        <color theme="1"/>
        <rFont val="Calibri"/>
        <family val="2"/>
        <scheme val="minor"/>
      </rPr>
      <t>bold</t>
    </r>
    <r>
      <rPr>
        <sz val="12"/>
        <color theme="1"/>
        <rFont val="Calibri"/>
        <family val="2"/>
        <scheme val="minor"/>
      </rPr>
      <t xml:space="preserve"> as 3  since it is the middle value</t>
    </r>
  </si>
  <si>
    <t>Average SUS Score</t>
  </si>
  <si>
    <t>Total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</si>
</sst>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mbria"/>
      <scheme val="major"/>
    </font>
    <font>
      <sz val="10"/>
      <color theme="1"/>
      <name val="Cambria"/>
      <scheme val="major"/>
    </font>
    <font>
      <sz val="8"/>
      <name val="Calibri"/>
      <family val="2"/>
      <scheme val="minor"/>
    </font>
    <font>
      <b/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L10" totalsRowCount="1" headerRowDxfId="3">
  <autoFilter ref="A1:L9"/>
  <tableColumns count="12">
    <tableColumn id="1" name="Question/ID" totalsRowLabel="Average SUS Score" dataDxfId="2" totalsRowDxfId="0"/>
    <tableColumn id="2" name="Q1" totalsRowFunction="custom">
      <totalsRowFormula>((B2-1)+(B3-1)+(B4-1)+(B5-1)+(B6-1))/SUBTOTAL(103,Table5[Q1])</totalsRowFormula>
    </tableColumn>
    <tableColumn id="3" name="Q2" totalsRowFunction="custom">
      <totalsRowFormula>((5-C2)+(5-C3)+(5-C4)+(5-C5)+(5-C6))/SUBTOTAL(103,Table5[Q2])</totalsRowFormula>
    </tableColumn>
    <tableColumn id="4" name="Q3" totalsRowFunction="custom">
      <totalsRowFormula>((D2-1)+(D3-1)+(D4-1)+(D5-1)+(D6-1))/SUBTOTAL(103,Table5[Q2])</totalsRowFormula>
    </tableColumn>
    <tableColumn id="5" name="Q4" totalsRowFunction="custom">
      <totalsRowFormula>((5-E2)+(5-E3)+(5-E4)+(5-E5)+(5-E6))/SUBTOTAL(103,Table5[Q3])</totalsRowFormula>
    </tableColumn>
    <tableColumn id="6" name="Q5" totalsRowFunction="custom">
      <totalsRowFormula>((F2-1)+(F3-1)+(F4-1)+(F5-1)+(F6-1))/SUBTOTAL(103,Table5[Q3])</totalsRowFormula>
    </tableColumn>
    <tableColumn id="7" name="Q6" totalsRowFunction="custom">
      <totalsRowFormula>((5-G2)+(5-G3)+(5-G4)+(5-G5)+(5-G6))/SUBTOTAL(103,Table5[Q4])</totalsRowFormula>
    </tableColumn>
    <tableColumn id="8" name="Q7" totalsRowFunction="custom">
      <totalsRowFormula>((H2-1)+(H3-1)+(H4-1)+(H5-1)+(H6-1))/SUBTOTAL(103,Table5[Q4])</totalsRowFormula>
    </tableColumn>
    <tableColumn id="9" name="Q8" totalsRowFunction="custom">
      <totalsRowFormula>((5-I2)+(5-I3)+(5-I4)+(5-I5)+(5-I6))/SUBTOTAL(103,Table5[Q5])</totalsRowFormula>
    </tableColumn>
    <tableColumn id="10" name="Q9" totalsRowFunction="custom">
      <totalsRowFormula>((J2-1)+(J3-1)+(J4-1)+(J5-1)+(J6-1))/SUBTOTAL(103,Table5[Q5])</totalsRowFormula>
    </tableColumn>
    <tableColumn id="11" name="Q10" totalsRowFunction="custom">
      <totalsRowFormula>((5-K2)+(5-K3)+(5-K4)+(5-K5)+(5-K6))/SUBTOTAL(103,Table5[Q6])</totalsRowFormula>
    </tableColumn>
    <tableColumn id="12" name="Total SUS Score" totalsRowFunction="average" dataDxfId="1">
      <calculatedColumnFormula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14" sqref="E14"/>
    </sheetView>
  </sheetViews>
  <sheetFormatPr baseColWidth="10" defaultRowHeight="17" x14ac:dyDescent="0"/>
  <cols>
    <col min="1" max="1" width="24.5" style="1" customWidth="1"/>
    <col min="2" max="7" width="6.5" customWidth="1"/>
    <col min="8" max="8" width="6.5" style="4" customWidth="1"/>
    <col min="9" max="10" width="6.5" customWidth="1"/>
    <col min="11" max="11" width="7.83203125" customWidth="1"/>
    <col min="12" max="12" width="21.83203125" customWidth="1"/>
  </cols>
  <sheetData>
    <row r="1" spans="1:13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</row>
    <row r="2" spans="1:13">
      <c r="A2" s="1">
        <v>1</v>
      </c>
      <c r="B2">
        <v>3</v>
      </c>
      <c r="C2">
        <v>4</v>
      </c>
      <c r="D2">
        <v>3</v>
      </c>
      <c r="E2">
        <v>2</v>
      </c>
      <c r="F2">
        <v>4</v>
      </c>
      <c r="G2">
        <v>2</v>
      </c>
      <c r="H2" s="4">
        <v>3</v>
      </c>
      <c r="I2">
        <v>3</v>
      </c>
      <c r="J2">
        <v>4</v>
      </c>
      <c r="K2">
        <v>4</v>
      </c>
      <c r="L2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</row>
    <row r="3" spans="1:13">
      <c r="A3" s="1">
        <v>2</v>
      </c>
      <c r="B3" s="4">
        <v>3</v>
      </c>
      <c r="C3">
        <v>2</v>
      </c>
      <c r="D3">
        <v>3</v>
      </c>
      <c r="E3">
        <v>1</v>
      </c>
      <c r="F3">
        <v>3</v>
      </c>
      <c r="G3">
        <v>3</v>
      </c>
      <c r="H3" s="4">
        <v>4</v>
      </c>
      <c r="I3">
        <v>3</v>
      </c>
      <c r="J3">
        <v>2</v>
      </c>
      <c r="K3">
        <v>4</v>
      </c>
      <c r="L3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  <c r="M3" t="s">
        <v>11</v>
      </c>
    </row>
    <row r="4" spans="1:13">
      <c r="A4" s="1">
        <v>3</v>
      </c>
      <c r="B4">
        <v>4</v>
      </c>
      <c r="C4">
        <v>4</v>
      </c>
      <c r="D4">
        <v>2</v>
      </c>
      <c r="E4">
        <v>4</v>
      </c>
      <c r="F4">
        <v>4</v>
      </c>
      <c r="G4">
        <v>3</v>
      </c>
      <c r="H4" s="4">
        <v>3</v>
      </c>
      <c r="I4">
        <v>3</v>
      </c>
      <c r="J4">
        <v>2</v>
      </c>
      <c r="K4">
        <v>4</v>
      </c>
      <c r="L4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42.5</v>
      </c>
    </row>
    <row r="5" spans="1:13">
      <c r="A5" s="1">
        <v>4</v>
      </c>
      <c r="B5">
        <v>2</v>
      </c>
      <c r="C5">
        <v>3</v>
      </c>
      <c r="D5">
        <v>4</v>
      </c>
      <c r="E5">
        <v>2</v>
      </c>
      <c r="F5">
        <v>4</v>
      </c>
      <c r="G5">
        <v>2</v>
      </c>
      <c r="H5" s="4">
        <v>4</v>
      </c>
      <c r="I5">
        <v>2</v>
      </c>
      <c r="J5">
        <v>4</v>
      </c>
      <c r="K5">
        <v>1</v>
      </c>
      <c r="L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70</v>
      </c>
    </row>
    <row r="6" spans="1:13" s="5" customFormat="1">
      <c r="A6" s="1">
        <v>5</v>
      </c>
      <c r="B6" s="5">
        <v>3</v>
      </c>
      <c r="C6" s="5">
        <v>1</v>
      </c>
      <c r="D6" s="5">
        <v>4</v>
      </c>
      <c r="E6" s="5">
        <v>2</v>
      </c>
      <c r="F6" s="5">
        <v>4</v>
      </c>
      <c r="G6" s="5">
        <v>1</v>
      </c>
      <c r="H6" s="4">
        <v>3</v>
      </c>
      <c r="I6" s="5">
        <v>1</v>
      </c>
      <c r="J6" s="5">
        <v>5</v>
      </c>
      <c r="K6" s="5">
        <v>2</v>
      </c>
      <c r="L6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80</v>
      </c>
    </row>
    <row r="7" spans="1:13" s="5" customFormat="1">
      <c r="A7" s="1">
        <v>6</v>
      </c>
      <c r="B7" s="5">
        <v>3</v>
      </c>
      <c r="C7" s="5">
        <v>1</v>
      </c>
      <c r="D7" s="5">
        <v>4</v>
      </c>
      <c r="E7" s="5">
        <v>1</v>
      </c>
      <c r="F7" s="5">
        <v>2</v>
      </c>
      <c r="G7" s="5">
        <v>2</v>
      </c>
      <c r="H7" s="5">
        <v>3</v>
      </c>
      <c r="I7" s="5">
        <v>2</v>
      </c>
      <c r="J7" s="5">
        <v>4</v>
      </c>
      <c r="K7" s="5">
        <v>4</v>
      </c>
      <c r="L7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65</v>
      </c>
    </row>
    <row r="8" spans="1:13">
      <c r="A8" s="7">
        <v>7</v>
      </c>
      <c r="B8" s="8"/>
      <c r="C8" s="8"/>
      <c r="D8" s="8"/>
      <c r="E8" s="8"/>
      <c r="F8" s="8"/>
      <c r="G8" s="8"/>
      <c r="H8" s="9"/>
      <c r="I8" s="8"/>
      <c r="J8" s="8"/>
      <c r="K8" s="8"/>
      <c r="L8" s="10"/>
    </row>
    <row r="9" spans="1:13">
      <c r="A9" s="1">
        <v>8</v>
      </c>
      <c r="L9" s="6"/>
    </row>
    <row r="10" spans="1:13">
      <c r="A10" s="1" t="s">
        <v>12</v>
      </c>
      <c r="B10">
        <f>((B2-1)+(B3-1)+(B4-1)+(B5-1)+(B6-1))/SUBTOTAL(103,Table5[Q1])</f>
        <v>1.6666666666666667</v>
      </c>
      <c r="C10">
        <f>((5-C2)+(5-C3)+(5-C4)+(5-C5)+(5-C6))/SUBTOTAL(103,Table5[Q2])</f>
        <v>1.8333333333333333</v>
      </c>
      <c r="D10">
        <f>((D2-1)+(D3-1)+(D4-1)+(D5-1)+(D6-1))/SUBTOTAL(103,Table5[Q2])</f>
        <v>1.8333333333333333</v>
      </c>
      <c r="E10">
        <f>((5-E2)+(5-E3)+(5-E4)+(5-E5)+(5-E6))/SUBTOTAL(103,Table5[Q3])</f>
        <v>2.3333333333333335</v>
      </c>
      <c r="F10">
        <f>((F2-1)+(F3-1)+(F4-1)+(F5-1)+(F6-1))/SUBTOTAL(103,Table5[Q3])</f>
        <v>2.3333333333333335</v>
      </c>
      <c r="G10">
        <f>((5-G2)+(5-G3)+(5-G4)+(5-G5)+(5-G6))/SUBTOTAL(103,Table5[Q4])</f>
        <v>2.3333333333333335</v>
      </c>
      <c r="H10">
        <f>((H2-1)+(H3-1)+(H4-1)+(H5-1)+(H6-1))/SUBTOTAL(103,Table5[Q4])</f>
        <v>2</v>
      </c>
      <c r="I10">
        <f>((5-I2)+(5-I3)+(5-I4)+(5-I5)+(5-I6))/SUBTOTAL(103,Table5[Q5])</f>
        <v>2.1666666666666665</v>
      </c>
      <c r="J10">
        <f>((J2-1)+(J3-1)+(J4-1)+(J5-1)+(J6-1))/SUBTOTAL(103,Table5[Q5])</f>
        <v>2</v>
      </c>
      <c r="K10">
        <f>((5-K2)+(5-K3)+(5-K4)+(5-K5)+(5-K6))/SUBTOTAL(103,Table5[Q6])</f>
        <v>1.6666666666666667</v>
      </c>
      <c r="L10">
        <f>SUBTOTAL(101,Table5[Total SUS Score])</f>
        <v>61.25</v>
      </c>
    </row>
    <row r="11" spans="1:13">
      <c r="A11" s="7"/>
      <c r="B11" s="8"/>
      <c r="C11" s="8"/>
      <c r="D11" s="8"/>
      <c r="E11" s="8"/>
      <c r="F11" s="8"/>
      <c r="G11" s="8"/>
      <c r="H11" s="9"/>
      <c r="I11" s="8"/>
      <c r="J11" s="8"/>
      <c r="K11" s="8"/>
      <c r="L11" s="10"/>
    </row>
    <row r="13" spans="1:13">
      <c r="F13" s="4"/>
    </row>
  </sheetData>
  <phoneticPr fontId="4" type="noConversion"/>
  <pageMargins left="0.75000000000000011" right="0.75000000000000011" top="1" bottom="1" header="0.5" footer="0.5"/>
  <colBreaks count="1" manualBreakCount="1">
    <brk id="10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2012-03-23T00:20:44Z</dcterms:created>
  <dcterms:modified xsi:type="dcterms:W3CDTF">2012-03-30T03:03:26Z</dcterms:modified>
</cp:coreProperties>
</file>