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C13" i="1"/>
  <c r="B4" i="1"/>
  <c r="C3" i="1"/>
  <c r="C4" i="1"/>
  <c r="C5" i="1"/>
  <c r="C6" i="1"/>
  <c r="C7" i="1"/>
  <c r="C8" i="1"/>
  <c r="C2" i="1"/>
  <c r="B2" i="1"/>
  <c r="B3" i="1"/>
  <c r="B5" i="1"/>
  <c r="B6" i="1"/>
  <c r="B7" i="1"/>
  <c r="B8" i="1"/>
  <c r="B9" i="1"/>
  <c r="C9" i="1"/>
  <c r="B11" i="1"/>
  <c r="C11" i="1"/>
</calcChain>
</file>

<file path=xl/sharedStrings.xml><?xml version="1.0" encoding="utf-8"?>
<sst xmlns="http://schemas.openxmlformats.org/spreadsheetml/2006/main" count="19" uniqueCount="18">
  <si>
    <t>10-SCP</t>
  </si>
  <si>
    <t>13-PPP</t>
  </si>
  <si>
    <t>make upper and boats = 20</t>
  </si>
  <si>
    <t>24-Lang</t>
  </si>
  <si>
    <t>30-bacp</t>
  </si>
  <si>
    <t>make courses credits = 100</t>
  </si>
  <si>
    <t>34-ware</t>
  </si>
  <si>
    <t>make upper stores, warehoues = 30</t>
  </si>
  <si>
    <t>129-sonet</t>
  </si>
  <si>
    <t>make nodes = 20</t>
  </si>
  <si>
    <t>133-knap</t>
  </si>
  <si>
    <t>make n = 100</t>
  </si>
  <si>
    <t>efpa</t>
  </si>
  <si>
    <t>radius of inf</t>
  </si>
  <si>
    <t>dom size</t>
  </si>
  <si>
    <t>spec</t>
  </si>
  <si>
    <t>make upper and boats = 100</t>
  </si>
  <si>
    <t>idea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</si>
</sst>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9" sqref="C19"/>
    </sheetView>
  </sheetViews>
  <sheetFormatPr baseColWidth="10" defaultRowHeight="15" x14ac:dyDescent="0"/>
  <sheetData>
    <row r="1" spans="1:7">
      <c r="A1" t="s">
        <v>15</v>
      </c>
      <c r="B1" t="s">
        <v>14</v>
      </c>
      <c r="C1" t="s">
        <v>13</v>
      </c>
      <c r="G1">
        <v>4</v>
      </c>
    </row>
    <row r="2" spans="1:7">
      <c r="A2" t="s">
        <v>12</v>
      </c>
      <c r="B2">
        <f>SQRT(4*(99^2))</f>
        <v>198</v>
      </c>
      <c r="C2">
        <f>ROUND(B2/10,0)</f>
        <v>20</v>
      </c>
      <c r="G2">
        <v>4</v>
      </c>
    </row>
    <row r="3" spans="1:7">
      <c r="A3" t="s">
        <v>0</v>
      </c>
      <c r="B3">
        <f>SQRT(99^2+99^2+99^2)</f>
        <v>171.47302994931886</v>
      </c>
      <c r="C3">
        <f t="shared" ref="C3:C8" si="0">ROUND(B3/10,0)</f>
        <v>17</v>
      </c>
    </row>
    <row r="4" spans="1:7">
      <c r="A4" t="s">
        <v>1</v>
      </c>
      <c r="B4">
        <f>SQRT(19^2+20*(19^2)*2)</f>
        <v>121.65936051122412</v>
      </c>
      <c r="C4">
        <f t="shared" si="0"/>
        <v>12</v>
      </c>
      <c r="D4" t="s">
        <v>2</v>
      </c>
    </row>
    <row r="5" spans="1:7">
      <c r="A5" t="s">
        <v>3</v>
      </c>
      <c r="B5">
        <f>SQRT(9^2+49^2)</f>
        <v>49.819674828324601</v>
      </c>
      <c r="C5">
        <f t="shared" si="0"/>
        <v>5</v>
      </c>
    </row>
    <row r="6" spans="1:7">
      <c r="A6" t="s">
        <v>4</v>
      </c>
      <c r="B6">
        <f>SQRT((99^2)*5 + (100*100) + (99^2)*100)</f>
        <v>1019.3649984181328</v>
      </c>
      <c r="C6">
        <f t="shared" si="0"/>
        <v>102</v>
      </c>
      <c r="D6" t="s">
        <v>5</v>
      </c>
    </row>
    <row r="7" spans="1:7">
      <c r="A7" t="s">
        <v>6</v>
      </c>
      <c r="B7">
        <f>SQRT(30*(29^2)+30*(29^2)+30*30*(29^2))</f>
        <v>898.53213632012069</v>
      </c>
      <c r="C7">
        <f t="shared" si="0"/>
        <v>90</v>
      </c>
      <c r="D7" t="s">
        <v>7</v>
      </c>
    </row>
    <row r="8" spans="1:7">
      <c r="A8" t="s">
        <v>8</v>
      </c>
      <c r="B8">
        <f>SQRT(19^2+19^2+(20*19)/2)</f>
        <v>30.199337741082999</v>
      </c>
      <c r="C8">
        <f t="shared" si="0"/>
        <v>3</v>
      </c>
      <c r="D8" t="s">
        <v>9</v>
      </c>
    </row>
    <row r="9" spans="1:7">
      <c r="A9" t="s">
        <v>10</v>
      </c>
      <c r="B9">
        <f>SQRT(999^2 + 100*2*99^2)</f>
        <v>1719.9421501899417</v>
      </c>
      <c r="C9">
        <f t="shared" ref="C9" si="1">ROUND(MAX(10, B9/10),0)</f>
        <v>172</v>
      </c>
      <c r="D9" t="s">
        <v>11</v>
      </c>
    </row>
    <row r="11" spans="1:7">
      <c r="B11">
        <f>AVERAGE(B3:B9)</f>
        <v>572.99866970830658</v>
      </c>
      <c r="C11">
        <f>AVERAGE(C3:C9)</f>
        <v>57.285714285714285</v>
      </c>
    </row>
    <row r="12" spans="1:7">
      <c r="A12" t="s">
        <v>17</v>
      </c>
    </row>
    <row r="13" spans="1:7">
      <c r="A13" t="s">
        <v>1</v>
      </c>
      <c r="B13">
        <f>SQRT(99^2+100*(99^2)*2)</f>
        <v>1403.5672409970248</v>
      </c>
      <c r="C13">
        <f t="shared" ref="C13" si="2">ROUND(B13/10,0)</f>
        <v>140</v>
      </c>
      <c r="D13" t="s">
        <v>16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Hussain</dc:creator>
  <cp:lastModifiedBy>Bilal Hussain</cp:lastModifiedBy>
  <dcterms:created xsi:type="dcterms:W3CDTF">2014-04-11T15:34:59Z</dcterms:created>
  <dcterms:modified xsi:type="dcterms:W3CDTF">2014-04-21T16:31:26Z</dcterms:modified>
</cp:coreProperties>
</file>