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555" windowHeight="7890" activeTab="2"/>
  </bookViews>
  <sheets>
    <sheet name="Calc Sheet" sheetId="1" r:id="rId1"/>
    <sheet name="Damage Value" sheetId="2" r:id="rId2"/>
    <sheet name="Special Abilities" sheetId="3" r:id="rId3"/>
  </sheets>
  <calcPr calcId="145621"/>
</workbook>
</file>

<file path=xl/calcChain.xml><?xml version="1.0" encoding="utf-8"?>
<calcChain xmlns="http://schemas.openxmlformats.org/spreadsheetml/2006/main">
  <c r="E53" i="1" l="1"/>
  <c r="B12" i="1" s="1"/>
  <c r="E38" i="1"/>
  <c r="B10" i="1" s="1"/>
  <c r="E18" i="1"/>
  <c r="B8" i="1" s="1"/>
  <c r="E7" i="1"/>
  <c r="B6" i="1" s="1"/>
  <c r="B14" i="1" l="1"/>
</calcChain>
</file>

<file path=xl/sharedStrings.xml><?xml version="1.0" encoding="utf-8"?>
<sst xmlns="http://schemas.openxmlformats.org/spreadsheetml/2006/main" count="436" uniqueCount="426">
  <si>
    <t>Character Value Worksheet</t>
  </si>
  <si>
    <t>Character Ratings:</t>
  </si>
  <si>
    <t>Speed</t>
  </si>
  <si>
    <t>Health</t>
  </si>
  <si>
    <t>Wits</t>
  </si>
  <si>
    <t>Melee</t>
  </si>
  <si>
    <t>Power</t>
  </si>
  <si>
    <t>Damage</t>
  </si>
  <si>
    <t>Aim</t>
  </si>
  <si>
    <t>Point</t>
  </si>
  <si>
    <t>Throw</t>
  </si>
  <si>
    <t>React</t>
  </si>
  <si>
    <t>Stealth</t>
  </si>
  <si>
    <t>Armor</t>
  </si>
  <si>
    <t>Strength</t>
  </si>
  <si>
    <t>Intellect</t>
  </si>
  <si>
    <t>Honor</t>
  </si>
  <si>
    <t>Respect</t>
  </si>
  <si>
    <t>Starting Cards Common</t>
  </si>
  <si>
    <t>Starting Cards Secret</t>
  </si>
  <si>
    <t>Starting Cards Elite</t>
  </si>
  <si>
    <t>Starting Henchmen</t>
  </si>
  <si>
    <t>Ranged Power</t>
  </si>
  <si>
    <t>Ranged Damage</t>
  </si>
  <si>
    <t>Ranged OpFire</t>
  </si>
  <si>
    <t>Ranged Range</t>
  </si>
  <si>
    <t>Character Name</t>
  </si>
  <si>
    <t>Character Archetype</t>
  </si>
  <si>
    <t>Ranged Single/Area</t>
  </si>
  <si>
    <t>Survival Base</t>
  </si>
  <si>
    <t>Survival Special</t>
  </si>
  <si>
    <t>Ranged Base</t>
  </si>
  <si>
    <t>Ranged Special</t>
  </si>
  <si>
    <t>Melee Base</t>
  </si>
  <si>
    <t>Melee Special</t>
  </si>
  <si>
    <t>Adventure Base</t>
  </si>
  <si>
    <t>Adventure Special</t>
  </si>
  <si>
    <t>Total Value (500 is Balanced)</t>
  </si>
  <si>
    <t>Calculating Survival Base:</t>
  </si>
  <si>
    <t>Use the instructions below to calculate Survival, Ranged Attack, Melee Attack, and Adventure base values</t>
  </si>
  <si>
    <t>Then, use judgement and guidelines to determine the Special values of each, based on the character's special abilities, treasure Bonuses, and card specials</t>
  </si>
  <si>
    <t>Value of Speed:  3 = -20, 4 = -5, 5 = 5, 6 = 15, 7 = 25, 8 = 40, 9 = 55</t>
  </si>
  <si>
    <t>Value of React:  0 = 0, 1 = 4, 2 = 9, 3 = 15, 4 = 21, 5 = 27, 6 = 33, 7 = 39, 8 = 45, 9= 51</t>
  </si>
  <si>
    <t>Value of Stealth:  0 = 0, 1 = 4, 2 = 9, 3 = 15, 4 = 21, 5 = 27, 6 = 33, 7 = 39, 8 = 45, 9= 51</t>
  </si>
  <si>
    <t>Value of Health and Armor:  This is a calculation as follows:</t>
  </si>
  <si>
    <t>Step 1:  For each point of Health up to 9, you have 2 "points".</t>
  </si>
  <si>
    <t>For each point of Health above 9, and 1 "point."</t>
  </si>
  <si>
    <t>0 = x3.6,  1 = x5,  2 = x6.4,  3 = x8,  4 = x9.6,  5 = x11.4,  6 = x13.2,  7 = x15,  8= x16.8,  9 = x18.6</t>
  </si>
  <si>
    <t>Example: 12 Health and 4 Armor would be 9 x 2 +3 = 21;  21 x 9.6 = 201</t>
  </si>
  <si>
    <t>Calculating Ranged Base:</t>
  </si>
  <si>
    <t>Damage Value</t>
  </si>
  <si>
    <t>Value</t>
  </si>
  <si>
    <t>Value of Aim:  0 = 0, 1 = 4, 2 = 9, 3 = 15, 4 = 21, 5 = 27, 6 = 33, 7 = 39, 8 = 45, 9= 51</t>
  </si>
  <si>
    <t>Value of Point:  0 = 0, 1 = 4, 2 = 9, 3 = 15, 4 = 21, 5 = 27, 6 = 33, 7 = 39, 8 = 45, 9= 51</t>
  </si>
  <si>
    <t>Value of Throw:  0 = 0, 1 = 4, 2 = 9, 3 = 15, 4 = 21, 5 = 27, 6 = 33, 7 = 39, 8 = 45, 9= 51</t>
  </si>
  <si>
    <t>Per Common card:  12</t>
  </si>
  <si>
    <t>Per Henchman:  21</t>
  </si>
  <si>
    <t>Per Elite Card:  15</t>
  </si>
  <si>
    <t>Per Secret Card:   3</t>
  </si>
  <si>
    <t>In the rare case that the character has a natural ranged weapon:</t>
  </si>
  <si>
    <t>Step 2:  Multiply your Health "points" by a multiplier depending on you Armor:</t>
  </si>
  <si>
    <t>Example:  Power 4 and Damage 2 is value 12.</t>
  </si>
  <si>
    <t>Step 3:  Multiply the above by the following depending on OpFire:</t>
  </si>
  <si>
    <t>OpFire  1 = x1,  2 = x1.5,  3 = x1.8,  4 = x2,  5 = x2.2,  6+ = x2.4</t>
  </si>
  <si>
    <t xml:space="preserve">Step 4:  Add to Value depending on Range:  </t>
  </si>
  <si>
    <t>1=1, 2=2, 3=3, 4=4, 5=5, 6=6, 7-8=7, 9-10=8, 11-12=9, +1 point for every 4 range above 12</t>
  </si>
  <si>
    <t>Calculating Melee Base:</t>
  </si>
  <si>
    <t>Step 2:  If the weapon has an Area target instead of Single, multiply Value by 1.5</t>
  </si>
  <si>
    <t>Step 1:  On the Damage Value sheet, find the row with the weapon's Power &amp; Damage.</t>
  </si>
  <si>
    <t>Value of Wits:  0 = 0, 1 = 4, 2 = 9, 3 = 15, 4 = 21, 5 = 27, 6 = 33, 7 = 39, 8 = 45, 9= 51</t>
  </si>
  <si>
    <t>Step 3:  Multiply the total Value from above by 3.</t>
  </si>
  <si>
    <t>6 * 1.8 = 11, +7 for Range = 18.  18 * 3 = 54 Total Value</t>
  </si>
  <si>
    <t>Example:  Ranged weapon with Power 3, Damage 1, OpFire 3, Range 8, Single</t>
  </si>
  <si>
    <t>Calculate natural melee attack (which all characters have):</t>
  </si>
  <si>
    <t>Step 1:  On the Damage Value sheet, find the row with the character's Power &amp; Damage.</t>
  </si>
  <si>
    <t>Step 2: Multiply this amount depending on Melee rating:</t>
  </si>
  <si>
    <t>0 = x0.25,  1 = x0.5,  2 = x0.75,  3 = x1,  4 = x1.3,  5 = x1.6,  6 = x 2,  7 = x2.5,  8 = x3.1,  9 = x3.8</t>
  </si>
  <si>
    <t>Step 3:  Multiply the total amount above by 1.5.</t>
  </si>
  <si>
    <t>Example, Character has 7 Melee, 4 Power, 3 Damage</t>
  </si>
  <si>
    <t>22 * 2.5 = 55.   55 * 1.5 = 82 Total Value</t>
  </si>
  <si>
    <t>Per Common card:  6</t>
  </si>
  <si>
    <t>Per Elite Card:  10</t>
  </si>
  <si>
    <t>Calculating Adventure Base:</t>
  </si>
  <si>
    <t>Value of Strength:  0 = 0, 1 = 4, 2 = 9, 3 = 15, 4 = 21, 5 = 27, 6 = 33, 7 = 39, 8 = 45, 9= 51</t>
  </si>
  <si>
    <t>Value of Intellect:  0 = 0, 1 = 4, 2 = 9, 3 = 15, 4 = 21, 5 = 27, 6 = 33, 7 = 39, 8 = 45, 9= 51</t>
  </si>
  <si>
    <t>Value of Honor:  0 = 0, 1 = 4, 2 = 9, 3 = 15, 4 = 21, 5 = 27, 6 = 33, 7 = 39, 8 = 45, 9= 51</t>
  </si>
  <si>
    <t>Value of Respect:  0 = 0, 1 = 4, 2 = 9, 3 = 15, 4 = 21, 5 = 27, 6 = 33, 7 = 39, 8 = 45, 9= 51</t>
  </si>
  <si>
    <t>If either Strength is 0 OR Intellect is 0, apply -20 (NOT -40 for both).</t>
  </si>
  <si>
    <t>Per Secret Card:   12</t>
  </si>
  <si>
    <t>Per Henchman:  6</t>
  </si>
  <si>
    <t>Calculating Special Values:</t>
  </si>
  <si>
    <t>Special Abilities</t>
  </si>
  <si>
    <t>Survival</t>
  </si>
  <si>
    <t>Ranged</t>
  </si>
  <si>
    <t>Adventure</t>
  </si>
  <si>
    <t>All other bonus symbols</t>
  </si>
  <si>
    <t>Per Melee Weapon Bonus symbol</t>
  </si>
  <si>
    <t>Per Ranged Weapon Bonus symbol</t>
  </si>
  <si>
    <t>Cannot trade cards</t>
  </si>
  <si>
    <t>Cannot give cards away</t>
  </si>
  <si>
    <t>A Pile of Weewaks:  Cannot use Armor</t>
  </si>
  <si>
    <t>Medical, Stealth, Armor bonus symbol</t>
  </si>
  <si>
    <t>A Pile of Weewaks:  Double damage from Area</t>
  </si>
  <si>
    <t>A Pile of Weewaks:  Attack everyone in Melee</t>
  </si>
  <si>
    <t>Considering a Melee rating of 4.</t>
  </si>
  <si>
    <t>Ace Cannon:  +3 range with Thrown, Grenade</t>
  </si>
  <si>
    <t>Considering a Throw of 9.</t>
  </si>
  <si>
    <t>Adigan the Rat:  -1 Damage rating with Melee cards</t>
  </si>
  <si>
    <t>Agent 911:  Enemy Hit failures</t>
  </si>
  <si>
    <t>Agent 911:  Amaze Hit and Adventure on 7</t>
  </si>
  <si>
    <t>Amanda Pierce:  Not trade but can use Vault</t>
  </si>
  <si>
    <t>Annah Mischkev:  Reveal enemy card on Squeak</t>
  </si>
  <si>
    <t>Annah Mischkev:  Go to allied Dome</t>
  </si>
  <si>
    <t>Annie Oakley:  Take -2 Hit, gain +1 Damage</t>
  </si>
  <si>
    <t>Annie Oakley:  +1 OpFire Aim and Point</t>
  </si>
  <si>
    <t>Aramis:  Cannot OpFire at Women, Children, Lords</t>
  </si>
  <si>
    <t>Aramis:  Wits 0 in Melee</t>
  </si>
  <si>
    <t>Aramis:  Must imprison</t>
  </si>
  <si>
    <t>Ardin Glynn:  Cannot attack near team marker</t>
  </si>
  <si>
    <t>Arkin Ironshanks:  Cavern bonus</t>
  </si>
  <si>
    <t>Atalanta:  No trading in her space</t>
  </si>
  <si>
    <t>Atalanta:  Ignores allied mental abilities:</t>
  </si>
  <si>
    <t>Avindel:  -5 Hit/Adventure on Col, Future, Modern</t>
  </si>
  <si>
    <t>Avindel:  Move 1 Ancient Woods, Rough, Water</t>
  </si>
  <si>
    <t>Avindel:  Move 1 Ancient Swamp</t>
  </si>
  <si>
    <t>Cannot use certain card type (Armor, Energy Pistol, etc.)</t>
  </si>
  <si>
    <t>Can fly</t>
  </si>
  <si>
    <t>Move Cost 1 Woods, Rough, or Water</t>
  </si>
  <si>
    <t>Move Cost 1 Swamp, Building</t>
  </si>
  <si>
    <t>CHARACTER SPECIALS</t>
  </si>
  <si>
    <t>GENERAL SPECIALS</t>
  </si>
  <si>
    <t>Baba Yaga:  Ensorceling in melee</t>
  </si>
  <si>
    <t>Use this worksheet to determine the value of your character. Your character should be within 3 points of 500 to be balanced.</t>
  </si>
  <si>
    <t>Baron von Krule:  Team marker removal</t>
  </si>
  <si>
    <t>Benedict Arnold:  Traitor</t>
  </si>
  <si>
    <t>Beowulf:  Boastful</t>
  </si>
  <si>
    <t>Big Herr:  Henchmen protect on Modern</t>
  </si>
  <si>
    <t>Big Herr:  Pass+ adventures on Modern</t>
  </si>
  <si>
    <t>Big Herr:  Draw card for card-paying challenges, Modern</t>
  </si>
  <si>
    <t>Bill Hickok:  Use two Point weapons</t>
  </si>
  <si>
    <t>Bladed Terror:   Cross cliff</t>
  </si>
  <si>
    <t>Blackbeard:  Elite treasure</t>
  </si>
  <si>
    <t>Blackbeard:  Cross Deep Water move cost 2</t>
  </si>
  <si>
    <t>Boolean:  Draw Adventure again</t>
  </si>
  <si>
    <t>Boolean:  Go to Dome of choice on banish</t>
  </si>
  <si>
    <t>Boolean:  Draw card again</t>
  </si>
  <si>
    <t>Boudica:  Cannot attack until attacked, then +2 Hit</t>
  </si>
  <si>
    <t>Brad:  Slacking Adventures</t>
  </si>
  <si>
    <t>Brad:  Slacking Hit/Damage</t>
  </si>
  <si>
    <t>Brad:  Speed 8 around enemy</t>
  </si>
  <si>
    <t>Brad:  Cannot move into enemy space</t>
  </si>
  <si>
    <t>Bruno:  +2 Hit versus weaklings</t>
  </si>
  <si>
    <t>Bruno:  +2 Adventure vs weakling adventures</t>
  </si>
  <si>
    <t>Camden Drake:  Take unleashed bots</t>
  </si>
  <si>
    <t>Cassie Sashay:  Mount bonuses</t>
  </si>
  <si>
    <t>Cassie Sashay:  Lasso</t>
  </si>
  <si>
    <t>Catspaw:  Move 0 through Building</t>
  </si>
  <si>
    <t>Catspaw:  Witless enemies cannot attack</t>
  </si>
  <si>
    <t>Catspaw:  Use Wits on adventures</t>
  </si>
  <si>
    <t>Cayriss:  Second melee vs second enemy</t>
  </si>
  <si>
    <t>Chief Joseph:  Colonial bonuses</t>
  </si>
  <si>
    <t>Clara Barton:  Healing and bolstering</t>
  </si>
  <si>
    <t>Coach Quinn:  Adventuring aura</t>
  </si>
  <si>
    <t>Commodore Blaylock:  Two Experience markers</t>
  </si>
  <si>
    <t>Corporal Janus:  Bonus versus Beings, Bots, Machines</t>
  </si>
  <si>
    <t>Damon Raven:  +5 Hit with four weapon types</t>
  </si>
  <si>
    <t>Damon Raven:  +5 Adventure Aim and Point</t>
  </si>
  <si>
    <t>Darija Dugrebski:  Draw Henchmen/Secret for Elite</t>
  </si>
  <si>
    <t>Daylight and Dusk:  Two characters</t>
  </si>
  <si>
    <t>Daylight and Dusk:  Daylight imprisoned</t>
  </si>
  <si>
    <t>Devon Regal:  Take shot after moving</t>
  </si>
  <si>
    <t>Devon Regal:  Dismissed</t>
  </si>
  <si>
    <t>Devon Regal:  Invade enemy base</t>
  </si>
  <si>
    <t>Diaz el Gato:  Cannot be shot at range 1-2</t>
  </si>
  <si>
    <t>Diaz el Gato:  Blade bonus</t>
  </si>
  <si>
    <t>Dingo Jake:  Not need to stop in enemy space in Swamp</t>
  </si>
  <si>
    <t>Dingo Jake:  Ignore Swamp for ranged attacks</t>
  </si>
  <si>
    <t>Dirk Slade:  Toughness</t>
  </si>
  <si>
    <t>Dr Hume:  Invisibility</t>
  </si>
  <si>
    <t>Dr Marla Ulf:  Duplicates</t>
  </si>
  <si>
    <t>Dr Memnar: The monster</t>
  </si>
  <si>
    <t>Dr Pennopolis:  Give cards away</t>
  </si>
  <si>
    <t>Dr Pennopolis:  Train allies</t>
  </si>
  <si>
    <t>Dr Pennopolis:  Move ally to space</t>
  </si>
  <si>
    <t>El Cid:  Heroic death</t>
  </si>
  <si>
    <t>Eliot Ness:  Choses Dome</t>
  </si>
  <si>
    <t>Erik Merit:  Pacifist</t>
  </si>
  <si>
    <t>Ettamerra:  Lair</t>
  </si>
  <si>
    <t>Ettamerra:  Slingtail</t>
  </si>
  <si>
    <t>Erin Shrike:  Targeting</t>
  </si>
  <si>
    <t>Enrak the Fury:  Attacks twice in melee</t>
  </si>
  <si>
    <t>Fanged Tracnids:  Water breeding</t>
  </si>
  <si>
    <t>(Counteracted by starting at only 4 Health)</t>
  </si>
  <si>
    <t>Attacks everyone in Melee with natural melee attack</t>
  </si>
  <si>
    <t>Finnabar Taint:  Pessimism</t>
  </si>
  <si>
    <t>First Marine Quog:  Eats things</t>
  </si>
  <si>
    <t>Flicker:  Melee snatch and go</t>
  </si>
  <si>
    <t>Flicker:  Cross cliffsides</t>
  </si>
  <si>
    <t>Frostdancer:  Cannot end in allied space or in team base</t>
  </si>
  <si>
    <t>Frostdancer:  Only one melee enemy can attack her</t>
  </si>
  <si>
    <t>Gana:  Shapeshift mimic</t>
  </si>
  <si>
    <t>Gen James Gavin:  Armor aura</t>
  </si>
  <si>
    <t>Genghis Khan:  Fearsome aura</t>
  </si>
  <si>
    <t>Geronimo:  OpFire ambush</t>
  </si>
  <si>
    <t>Geromino:  Trade only with Colonial</t>
  </si>
  <si>
    <t>Giuseppe Garibaldi:  Gain Experience markers</t>
  </si>
  <si>
    <t>Gregory:  Adventure Amaze aura</t>
  </si>
  <si>
    <t>Gregory:  Heal</t>
  </si>
  <si>
    <t>Gregory:  Enemy switches sides on Hit Luck</t>
  </si>
  <si>
    <t>Gregory:  No melee in Gregory's space</t>
  </si>
  <si>
    <t>Greymede:  Companionship</t>
  </si>
  <si>
    <t>Grok:  Stupid</t>
  </si>
  <si>
    <t>Grok:  Use all weapons</t>
  </si>
  <si>
    <t>Hakan:  Take from allies</t>
  </si>
  <si>
    <t>Hakan:  Give weapons away</t>
  </si>
  <si>
    <t>Hamid Al-Duri:  Scavenge treasure</t>
  </si>
  <si>
    <t>Headless Horseman:  Spook</t>
  </si>
  <si>
    <t>Helene Lang:  Cliffs are Slope</t>
  </si>
  <si>
    <t>Henry Kirk:  Immune to chosen mental abilities</t>
  </si>
  <si>
    <t>Henry Kirk:  Immune to side-switching</t>
  </si>
  <si>
    <t>Henry Kirk:  Move through Deep Water at 2 move cost</t>
  </si>
  <si>
    <t>Homer Morgan:  Bat-whacking</t>
  </si>
  <si>
    <t>Ian Welsh:  Exotic damage prtoection</t>
  </si>
  <si>
    <t>Illinth:  Pain feeder</t>
  </si>
  <si>
    <t>Ivymane:  Swamp Stealth Bonus</t>
  </si>
  <si>
    <t>Ivymane:  Charm Men and Fairies</t>
  </si>
  <si>
    <t>Ivymane:  Pets cannot attack Ivymane</t>
  </si>
  <si>
    <t>Ironhead McRay:  -1 Damage rating from natural attacks</t>
  </si>
  <si>
    <t>Jack Hammer:  One space move/shoot</t>
  </si>
  <si>
    <t>Jade:  Cannot use cards except Lith cards</t>
  </si>
  <si>
    <t>Jade:  Move cost restrictions</t>
  </si>
  <si>
    <t>Jade:  Imprisonment adjustment</t>
  </si>
  <si>
    <t>Jade has high Melee with very high Power, capable of easier double-Amaze.</t>
  </si>
  <si>
    <t>Jedediah Smith:  Use the whole buffalo</t>
  </si>
  <si>
    <t>Jenny McGiddy:  Enemy melee Fopp hits self</t>
  </si>
  <si>
    <t>Jenny McGiddy:  Wits added in melee</t>
  </si>
  <si>
    <t>Jenny McGiddy:  Use Wits for a challenge</t>
  </si>
  <si>
    <t>Jerry Gillis:  Use all cards.</t>
  </si>
  <si>
    <t>Jerry Gillis:  Draw 1 card when banished</t>
  </si>
  <si>
    <t>No card limit</t>
  </si>
  <si>
    <t>Jerry Gillis:  Pinata adjustment</t>
  </si>
  <si>
    <t>Jerry Gillis is the human pinata. So many cards to hand over to the enemy on death.</t>
  </si>
  <si>
    <t>Joe Tascoe:  Dismissed</t>
  </si>
  <si>
    <t>Jolie La Ravissant:  -5 Hit, no OpFire</t>
  </si>
  <si>
    <t>Jolie La Ravissant:  Steal 1 card in Free Action</t>
  </si>
  <si>
    <t>Jolie La Ravissant:  Enemy switches sides when attacks</t>
  </si>
  <si>
    <t>Joshua Jordan:  Becomes super</t>
  </si>
  <si>
    <t>Kassina:  Becomes dragon</t>
  </si>
  <si>
    <t>Kidd:  Hideout</t>
  </si>
  <si>
    <t>Kiri Silvertip:  +1 Damage vs Fiends</t>
  </si>
  <si>
    <t>Kit Carson: Mobility adjustment</t>
  </si>
  <si>
    <t>7 Speed with significant move bonuses.</t>
  </si>
  <si>
    <t>Minus 4 to minus 8 depending on card type and other specials and nature of character.</t>
  </si>
  <si>
    <t>Kristina Karlsdotter: Trade cards aura</t>
  </si>
  <si>
    <t>Leapgrip:  Chameleon</t>
  </si>
  <si>
    <t>Leapgrip:  Hunter's honor</t>
  </si>
  <si>
    <t>Leo Penney:  Double or nothing</t>
  </si>
  <si>
    <t>Lia Vestri:  Two characters</t>
  </si>
  <si>
    <t>Lia Vestri:  Death improvement</t>
  </si>
  <si>
    <t>Lianka the Gazer:  Wits for card-paying challenges</t>
  </si>
  <si>
    <t>Lianka the Gazer:  Turn enemy</t>
  </si>
  <si>
    <t>Little Shaun:  Amaze damage increase</t>
  </si>
  <si>
    <t>Lt Percy Smith:  1 damage from ranged attacks</t>
  </si>
  <si>
    <t>Lt Percy Smith:  Mount bonuses</t>
  </si>
  <si>
    <t>Lt Percy Smith:  Unaffected by all mental abilities</t>
  </si>
  <si>
    <t>Lyrra Swan:  Travel to other team marker</t>
  </si>
  <si>
    <t>Marcus Aurus:  Cannot enter allied space or team base</t>
  </si>
  <si>
    <t>Marcus Aurus:  Ignores allied mental abilities</t>
  </si>
  <si>
    <t>Marey Kenyon:  Adventure bonus secret cards</t>
  </si>
  <si>
    <t>Many cards in a weak character, human pinata for the enemy.</t>
  </si>
  <si>
    <t>Martians:  Move through enemies without stopping</t>
  </si>
  <si>
    <t>Merissa of Ravenna:  Devotion aura</t>
  </si>
  <si>
    <t>Merissa of Ravenna:  Protected by henchmen in melee</t>
  </si>
  <si>
    <t>Mildred Stonegutter:  Attacks fleeing enemies</t>
  </si>
  <si>
    <t>Mildred Stonegutter:  Harsh browbeatings</t>
  </si>
  <si>
    <t>Milena Arrebato:  Ignore any mental abilities wished</t>
  </si>
  <si>
    <t>Milena Arrebato:  Cannot receive cards</t>
  </si>
  <si>
    <t>Minx and Jinx:  Steal from clumsy enemies</t>
  </si>
  <si>
    <t>Miranda Fade:  Life-saving</t>
  </si>
  <si>
    <t>Mogred Ghan:  Tough Master adjustment</t>
  </si>
  <si>
    <t>Mogred is harder to kill than normal henchman masters</t>
  </si>
  <si>
    <t>Mr Catskill:  Vengeance</t>
  </si>
  <si>
    <t>Mulgoth Dominant:  Cannot choose to imprison enemy</t>
  </si>
  <si>
    <t>Boris Andronov:  Cannot imprison unless must</t>
  </si>
  <si>
    <t>Napoleon:  Speed aura</t>
  </si>
  <si>
    <t>Ned Kelly:  Class hatred</t>
  </si>
  <si>
    <t>Ned Kelly:  Cannot trade with classes</t>
  </si>
  <si>
    <t>Nerve Puppet:  Ignores imprisonment</t>
  </si>
  <si>
    <t>Nerve Puppet:  Creates Nerve Puppets</t>
  </si>
  <si>
    <t>Neyana Unyielding:  Bonus vs Villains and Fiends</t>
  </si>
  <si>
    <t>Neyana Unyielding:  Holy Weapon</t>
  </si>
  <si>
    <t>Neyana Unyielding:  -2 Stealth adventures</t>
  </si>
  <si>
    <t>Nimsea:  FOPP aura</t>
  </si>
  <si>
    <t>Nimsea:   Speed reduction aura</t>
  </si>
  <si>
    <t>Norz Madfang:  Use Hunters and Mounts</t>
  </si>
  <si>
    <t>Odessa of Omri:  Draw free card</t>
  </si>
  <si>
    <t>Odessa of Omri:  Only be with beautiful people</t>
  </si>
  <si>
    <t>Onyra of Omri:  Imprison enemy</t>
  </si>
  <si>
    <t>Onyra of Omri:  Expects equal trade</t>
  </si>
  <si>
    <t>Ophelia of Omri:  For the poor</t>
  </si>
  <si>
    <t>Ophelia of Omri:  Carry only two cards</t>
  </si>
  <si>
    <t>Orphithu:  -3 Hit if not in Cavern</t>
  </si>
  <si>
    <t>Paradox:  Flipped reality</t>
  </si>
  <si>
    <t>Paragonia:  Unaffected by all mental abilities</t>
  </si>
  <si>
    <t>Paragonia:  Naïve, Wits theft</t>
  </si>
  <si>
    <t>Paragonia:  Must imprison</t>
  </si>
  <si>
    <t>Pat Garrett:  Bonus vs low Honor</t>
  </si>
  <si>
    <t>Perry Owens:  Go to enemy Dome</t>
  </si>
  <si>
    <t>Perseus:  Gain Elite card</t>
  </si>
  <si>
    <t>Perseus:  Enemy gains henchman</t>
  </si>
  <si>
    <t>Phillip Redlegs:  Retry Luck 4</t>
  </si>
  <si>
    <t>Piccolo:  Chooses attacking enemy in melee</t>
  </si>
  <si>
    <t>Piccolo:  Must imprison</t>
  </si>
  <si>
    <t>Piccolo:  Imprison adjustment</t>
  </si>
  <si>
    <t>Piccolo has a larger than normal chance to imprison by double-Amaze.</t>
  </si>
  <si>
    <t>Prince Wallard Blatt:  Comes back</t>
  </si>
  <si>
    <t>Princess Sunglow:  Enemies subtract Honor</t>
  </si>
  <si>
    <t>Princess Sunglow:  Switch enemy with Respect</t>
  </si>
  <si>
    <t>Princess Sunglow:  Amaze adventures on Luck 5</t>
  </si>
  <si>
    <t>Pvt Sanchez:  Take -2 Hit, gain +1 Damage</t>
  </si>
  <si>
    <t>Pyraxian:  Enter and stay in Fire</t>
  </si>
  <si>
    <t>Pyraxian:  Ignore fire for ranged attacks</t>
  </si>
  <si>
    <t>Quaal:  Fog</t>
  </si>
  <si>
    <t>Raygun Roger:  Hyperboots</t>
  </si>
  <si>
    <t>Raygun Roger:  Jetpack</t>
  </si>
  <si>
    <t>Raygun Roger:  Laser Ring</t>
  </si>
  <si>
    <t>Raygun Roger:  Rescue Pod</t>
  </si>
  <si>
    <t>Reaver:  Regen low health</t>
  </si>
  <si>
    <t>Reaver:  Malfunction on Adventures</t>
  </si>
  <si>
    <t>Reaver:  Unaffacted by mental abilities</t>
  </si>
  <si>
    <t>Red River Roy:  Outwit enemy in melee</t>
  </si>
  <si>
    <t>Red River Roy:  +2 Stealth outdoors</t>
  </si>
  <si>
    <t>Rizzik the Red:  Teleport</t>
  </si>
  <si>
    <t>Reduce if start with few cards</t>
  </si>
  <si>
    <t>Roaringrock:  Take Pets and Mounts</t>
  </si>
  <si>
    <t>Robert Morris:  Gain Common cards for Vault</t>
  </si>
  <si>
    <t>Robert Morris:  Takes any cards from Vault</t>
  </si>
  <si>
    <t>Robin Hood:  Ignore Woods for ranged attack</t>
  </si>
  <si>
    <t>Robin Hood:  Extra +2 Stealth in Woods</t>
  </si>
  <si>
    <t>Robin Hood:  Bow bonuses</t>
  </si>
  <si>
    <t>Ronin Sajiro:  +1 Ancient adventures</t>
  </si>
  <si>
    <t>Ronin Sajiro:  Adventure FOPP penalty</t>
  </si>
  <si>
    <t>Ryder:  Attack disrupt aura</t>
  </si>
  <si>
    <t>Ryan Knight:  +1 Hit Beings and Fiends</t>
  </si>
  <si>
    <t>Ryan Knight:  Ignores any mental abilities wished</t>
  </si>
  <si>
    <t>Sandman:  Move 0 through Building</t>
  </si>
  <si>
    <t>Sandman:  Sleep attack</t>
  </si>
  <si>
    <t>Santiago El Robusto: Use multiple guns</t>
  </si>
  <si>
    <t>Seveneyes:  Look at Guardians/Encounters</t>
  </si>
  <si>
    <t>Sgt Gritt: Unaffacted by beneficial mental abilities</t>
  </si>
  <si>
    <t>Sheridan:  Mount bonuses</t>
  </si>
  <si>
    <t>Shifter:  Transmutation</t>
  </si>
  <si>
    <t>Sir Bodkin:  Prudent retreat</t>
  </si>
  <si>
    <t>Sir Bodkin:  Cannot end move in enemy space</t>
  </si>
  <si>
    <t>Sir Gawain:  Mount bonuses</t>
  </si>
  <si>
    <t>Smoke:  Move through enemies</t>
  </si>
  <si>
    <t>Smoke:  Move cost 2 through Building</t>
  </si>
  <si>
    <t>Spartacus:  Use two Melee cards at same time</t>
  </si>
  <si>
    <t>Specialist Njeri:  Heal</t>
  </si>
  <si>
    <t>May vary from 6-8</t>
  </si>
  <si>
    <t>May vary from 8-10</t>
  </si>
  <si>
    <t>Sterling Jack:  Melee card swap</t>
  </si>
  <si>
    <t>Sterling Jack:  Long con guess enemy team markers</t>
  </si>
  <si>
    <t>Suva of Orian:  Electric kill</t>
  </si>
  <si>
    <t>Sven the Netmender:  Untested ratings</t>
  </si>
  <si>
    <t>Syriach: -2 Adventures except Melee, Point</t>
  </si>
  <si>
    <t>Tanika:  Untested ratings</t>
  </si>
  <si>
    <t>Assumes ratings average 7</t>
  </si>
  <si>
    <t>Three-U:  Banish/drop cards aura</t>
  </si>
  <si>
    <t>Three-U:  Enemy hits self</t>
  </si>
  <si>
    <t>The Iron Pole:  Move through Cavern walls</t>
  </si>
  <si>
    <t>The Iron Pole:  +2 Strength adventures</t>
  </si>
  <si>
    <t>The Weinstein Brothers:  Bonus with cards, if card survives</t>
  </si>
  <si>
    <t>Thotus:  Mind control, switch enemies</t>
  </si>
  <si>
    <t>Thotus:  +3 Intellect and Wits adventures</t>
  </si>
  <si>
    <t>The Scarlet Vixen:  Base attack</t>
  </si>
  <si>
    <t>Thorn:  Dome dismissal within 4 spaces</t>
  </si>
  <si>
    <t>Thorn:  Two cards to pass adventure</t>
  </si>
  <si>
    <t>Tex:  Mount Fire and Move</t>
  </si>
  <si>
    <t>TIAX Assassin:  One-track targeting</t>
  </si>
  <si>
    <t>TIAX Assassin: Regeneration</t>
  </si>
  <si>
    <t>TIAX Assassin:  Speed loss from damage</t>
  </si>
  <si>
    <t>TIAX Assassin:  Does not need to stop in enemy space</t>
  </si>
  <si>
    <t>Titanium Renegade:  Move cost 2 Building</t>
  </si>
  <si>
    <t>Titanium Renegade:  Move cost 4 Swamp</t>
  </si>
  <si>
    <t>Tomiji Hamaki:  Use all cards</t>
  </si>
  <si>
    <t>Tomiji Hamaki:  Pay 1 less card for card-paying challenges</t>
  </si>
  <si>
    <t>Ulshasa:  Enter, remain in Fire</t>
  </si>
  <si>
    <t>Ulshasa:  Ignore Fire for ranged attacks</t>
  </si>
  <si>
    <t>Ulshasa:  Melee damage in return.</t>
  </si>
  <si>
    <t>Undenbog:  Swamp and Water bonuses</t>
  </si>
  <si>
    <t>Vaxiss:  Poison damage</t>
  </si>
  <si>
    <t>Vaxiss:  Move cost 3 Water, 5 Swamp</t>
  </si>
  <si>
    <t>Venya 8:  Immune to all mental abilities</t>
  </si>
  <si>
    <t>Victoria:  Reduce odds for Amaze/Fopp</t>
  </si>
  <si>
    <t>Walrus:  Revive dead ally</t>
  </si>
  <si>
    <t>Whisper:  Windwraith</t>
  </si>
  <si>
    <t>Wilder:  Move 3 move after shoot</t>
  </si>
  <si>
    <t>William Wallace:  +1 Hit aura</t>
  </si>
  <si>
    <t>Wintercreak:  Move 0 in Woods</t>
  </si>
  <si>
    <t>Wintercreak +6 Stealth in Woods</t>
  </si>
  <si>
    <t>Xexttyl:  Move cost 1/2 through Cavern</t>
  </si>
  <si>
    <t>Xecttyl:  -1 Speed aura</t>
  </si>
  <si>
    <t>Xecttyl:  Melee aura</t>
  </si>
  <si>
    <t>Xin the She-Kelpie:  Move through Deep Water Move 1</t>
  </si>
  <si>
    <t>Xin the She-Kelpie:  Allies ride Xin</t>
  </si>
  <si>
    <t>Stephen Decatur:  Move through Deep Water</t>
  </si>
  <si>
    <t>Ygunna Gecha:  Prevent one ranged attack</t>
  </si>
  <si>
    <t>Ygunna Gecha:  Surprise melee attack</t>
  </si>
  <si>
    <t>Ygunna Gecha:  Poison fingernails</t>
  </si>
  <si>
    <t>Ylsa:  Lightning strike</t>
  </si>
  <si>
    <t>Ylsa:  Crystal shield</t>
  </si>
  <si>
    <t>Ylsa:  Firestorm</t>
  </si>
  <si>
    <t>Ylsa:  Portal</t>
  </si>
  <si>
    <t>Yori Blackpad:  Cavern bonuses</t>
  </si>
  <si>
    <t>York:  +2 Hit in Fire phase</t>
  </si>
  <si>
    <t>Zane Starblazer:  Chosen bonus</t>
  </si>
  <si>
    <t>Zera Kail:  Bonus against creatures</t>
  </si>
  <si>
    <t>Zera Kail:  +4 Range with Aim</t>
  </si>
  <si>
    <t>Zoe Burroughs:  Mole</t>
  </si>
  <si>
    <t>Zoe Burroughs:  Unsuspecting strike</t>
  </si>
  <si>
    <t>Zygoid:  Less single but more area damage</t>
  </si>
  <si>
    <t>Zygoid: +2 Stealth Swamp, Woods</t>
  </si>
  <si>
    <t>Multiply Melee Rating * Speed Rating</t>
  </si>
  <si>
    <t>See the Special Abilities sheet for general special ability guidelines and examples of existing characters</t>
  </si>
  <si>
    <t>(These Values can be automatically calculated using the code in the WS database.)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</si>
</sst>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7" fillId="0" borderId="0"/>
  </cellStyleXfs>
  <cellXfs count="27">
    <xf numFmtId="0" fontId="0" fillId="0" borderId="0" xfId="0"/>
    <xf numFmtId="0" fontId="1" fillId="0" borderId="1" xfId="1"/>
    <xf numFmtId="0" fontId="4" fillId="3" borderId="4" xfId="4" applyAlignment="1">
      <alignment horizontal="center"/>
    </xf>
    <xf numFmtId="0" fontId="0" fillId="0" borderId="0" xfId="0" applyAlignment="1">
      <alignment horizontal="center"/>
    </xf>
    <xf numFmtId="0" fontId="4" fillId="3" borderId="6" xfId="4" applyBorder="1"/>
    <xf numFmtId="0" fontId="0" fillId="4" borderId="5" xfId="0" applyFill="1" applyBorder="1"/>
    <xf numFmtId="0" fontId="0" fillId="0" borderId="5" xfId="0" applyBorder="1"/>
    <xf numFmtId="0" fontId="5" fillId="0" borderId="0" xfId="0" applyFont="1"/>
    <xf numFmtId="0" fontId="0" fillId="5" borderId="5" xfId="0" applyFill="1" applyBorder="1"/>
    <xf numFmtId="0" fontId="5" fillId="5" borderId="5" xfId="0" applyFont="1" applyFill="1" applyBorder="1"/>
    <xf numFmtId="1" fontId="5" fillId="4" borderId="5" xfId="0" applyNumberFormat="1" applyFont="1" applyFill="1" applyBorder="1" applyAlignment="1">
      <alignment horizontal="right"/>
    </xf>
    <xf numFmtId="1" fontId="5" fillId="5" borderId="5" xfId="0" applyNumberFormat="1" applyFont="1" applyFill="1" applyBorder="1" applyAlignment="1">
      <alignment horizontal="right"/>
    </xf>
    <xf numFmtId="1" fontId="0" fillId="4" borderId="5" xfId="0" applyNumberFormat="1" applyFill="1" applyBorder="1"/>
    <xf numFmtId="0" fontId="0" fillId="5" borderId="8" xfId="0" applyFill="1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3" fillId="2" borderId="3" xfId="3"/>
    <xf numFmtId="0" fontId="6" fillId="0" borderId="11" xfId="5" applyFont="1" applyFill="1" applyBorder="1" applyAlignment="1">
      <alignment horizontal="center" wrapText="1"/>
    </xf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2" applyAlignment="1">
      <alignment horizontal="center"/>
    </xf>
  </cellXfs>
  <cellStyles count="6">
    <cellStyle name="Calculation" xfId="3" builtinId="22"/>
    <cellStyle name="Check Cell" xfId="4" builtinId="23"/>
    <cellStyle name="Heading 2" xfId="1" builtinId="17"/>
    <cellStyle name="Heading 3" xfId="2" builtinId="18"/>
    <cellStyle name="Normal" xfId="0" builtinId="0"/>
    <cellStyle name="Normal_Damage Valu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E12" sqref="E12"/>
    </sheetView>
  </sheetViews>
  <sheetFormatPr defaultRowHeight="15" x14ac:dyDescent="0.25"/>
  <cols>
    <col min="1" max="1" width="26.140625" customWidth="1"/>
    <col min="4" max="4" width="78.85546875" customWidth="1"/>
  </cols>
  <sheetData>
    <row r="1" spans="1:5" ht="18" thickBot="1" x14ac:dyDescent="0.35">
      <c r="A1" s="24" t="s">
        <v>0</v>
      </c>
      <c r="B1" s="24"/>
      <c r="D1" t="s">
        <v>132</v>
      </c>
    </row>
    <row r="2" spans="1:5" ht="15.75" thickTop="1" x14ac:dyDescent="0.25"/>
    <row r="3" spans="1:5" x14ac:dyDescent="0.25">
      <c r="A3" s="7" t="s">
        <v>26</v>
      </c>
      <c r="B3" s="7"/>
      <c r="D3" t="s">
        <v>39</v>
      </c>
    </row>
    <row r="4" spans="1:5" x14ac:dyDescent="0.25">
      <c r="A4" s="7" t="s">
        <v>27</v>
      </c>
      <c r="B4" s="7"/>
      <c r="D4" t="s">
        <v>40</v>
      </c>
    </row>
    <row r="5" spans="1:5" x14ac:dyDescent="0.25">
      <c r="D5" t="s">
        <v>425</v>
      </c>
    </row>
    <row r="6" spans="1:5" x14ac:dyDescent="0.25">
      <c r="A6" s="5" t="s">
        <v>29</v>
      </c>
      <c r="B6" s="10">
        <f>E7</f>
        <v>0</v>
      </c>
    </row>
    <row r="7" spans="1:5" x14ac:dyDescent="0.25">
      <c r="A7" s="5" t="s">
        <v>30</v>
      </c>
      <c r="B7" s="10"/>
      <c r="D7" s="7" t="s">
        <v>38</v>
      </c>
      <c r="E7" s="17">
        <f>SUM(E8:E11)</f>
        <v>0</v>
      </c>
    </row>
    <row r="8" spans="1:5" x14ac:dyDescent="0.25">
      <c r="A8" s="5" t="s">
        <v>31</v>
      </c>
      <c r="B8" s="10">
        <f>E18</f>
        <v>0</v>
      </c>
      <c r="D8" s="6" t="s">
        <v>41</v>
      </c>
      <c r="E8" s="8"/>
    </row>
    <row r="9" spans="1:5" x14ac:dyDescent="0.25">
      <c r="A9" s="5" t="s">
        <v>32</v>
      </c>
      <c r="B9" s="10"/>
      <c r="D9" s="6" t="s">
        <v>42</v>
      </c>
      <c r="E9" s="8"/>
    </row>
    <row r="10" spans="1:5" x14ac:dyDescent="0.25">
      <c r="A10" s="5" t="s">
        <v>33</v>
      </c>
      <c r="B10" s="10">
        <f>E38</f>
        <v>0</v>
      </c>
      <c r="D10" s="6" t="s">
        <v>43</v>
      </c>
      <c r="E10" s="8"/>
    </row>
    <row r="11" spans="1:5" x14ac:dyDescent="0.25">
      <c r="A11" s="5" t="s">
        <v>34</v>
      </c>
      <c r="B11" s="10"/>
      <c r="D11" s="14" t="s">
        <v>44</v>
      </c>
      <c r="E11" s="13"/>
    </row>
    <row r="12" spans="1:5" x14ac:dyDescent="0.25">
      <c r="A12" s="5" t="s">
        <v>35</v>
      </c>
      <c r="B12" s="10">
        <f>E53</f>
        <v>0</v>
      </c>
      <c r="D12" s="15" t="s">
        <v>45</v>
      </c>
    </row>
    <row r="13" spans="1:5" x14ac:dyDescent="0.25">
      <c r="A13" s="5" t="s">
        <v>36</v>
      </c>
      <c r="B13" s="10"/>
      <c r="D13" s="15" t="s">
        <v>46</v>
      </c>
    </row>
    <row r="14" spans="1:5" x14ac:dyDescent="0.25">
      <c r="A14" s="9" t="s">
        <v>37</v>
      </c>
      <c r="B14" s="11">
        <f>SUM(B6:B13)</f>
        <v>0</v>
      </c>
      <c r="D14" s="15" t="s">
        <v>60</v>
      </c>
    </row>
    <row r="15" spans="1:5" ht="15.75" thickBot="1" x14ac:dyDescent="0.3">
      <c r="D15" s="15" t="s">
        <v>47</v>
      </c>
    </row>
    <row r="16" spans="1:5" ht="15.75" thickTop="1" x14ac:dyDescent="0.25">
      <c r="A16" s="4" t="s">
        <v>1</v>
      </c>
      <c r="D16" s="16" t="s">
        <v>48</v>
      </c>
    </row>
    <row r="17" spans="1:5" x14ac:dyDescent="0.25">
      <c r="A17" s="5" t="s">
        <v>2</v>
      </c>
      <c r="B17" s="12"/>
    </row>
    <row r="18" spans="1:5" x14ac:dyDescent="0.25">
      <c r="A18" s="5" t="s">
        <v>3</v>
      </c>
      <c r="B18" s="12"/>
      <c r="D18" s="7" t="s">
        <v>49</v>
      </c>
      <c r="E18" s="17">
        <f>SUM(E19:E26)</f>
        <v>0</v>
      </c>
    </row>
    <row r="19" spans="1:5" x14ac:dyDescent="0.25">
      <c r="A19" s="5" t="s">
        <v>4</v>
      </c>
      <c r="B19" s="12"/>
      <c r="D19" s="6" t="s">
        <v>52</v>
      </c>
      <c r="E19" s="8"/>
    </row>
    <row r="20" spans="1:5" x14ac:dyDescent="0.25">
      <c r="A20" s="5" t="s">
        <v>5</v>
      </c>
      <c r="B20" s="12"/>
      <c r="D20" s="6" t="s">
        <v>53</v>
      </c>
      <c r="E20" s="8"/>
    </row>
    <row r="21" spans="1:5" x14ac:dyDescent="0.25">
      <c r="A21" s="5" t="s">
        <v>6</v>
      </c>
      <c r="B21" s="12"/>
      <c r="D21" s="6" t="s">
        <v>54</v>
      </c>
      <c r="E21" s="8"/>
    </row>
    <row r="22" spans="1:5" x14ac:dyDescent="0.25">
      <c r="A22" s="5" t="s">
        <v>7</v>
      </c>
      <c r="B22" s="12"/>
      <c r="D22" s="19" t="s">
        <v>55</v>
      </c>
      <c r="E22" s="8"/>
    </row>
    <row r="23" spans="1:5" x14ac:dyDescent="0.25">
      <c r="A23" s="5" t="s">
        <v>8</v>
      </c>
      <c r="B23" s="12"/>
      <c r="D23" s="19" t="s">
        <v>58</v>
      </c>
      <c r="E23" s="8"/>
    </row>
    <row r="24" spans="1:5" x14ac:dyDescent="0.25">
      <c r="A24" s="5" t="s">
        <v>9</v>
      </c>
      <c r="B24" s="12"/>
      <c r="D24" s="19" t="s">
        <v>57</v>
      </c>
      <c r="E24" s="8"/>
    </row>
    <row r="25" spans="1:5" x14ac:dyDescent="0.25">
      <c r="A25" s="5" t="s">
        <v>10</v>
      </c>
      <c r="B25" s="12"/>
      <c r="D25" s="21" t="s">
        <v>56</v>
      </c>
      <c r="E25" s="8"/>
    </row>
    <row r="26" spans="1:5" x14ac:dyDescent="0.25">
      <c r="A26" s="5" t="s">
        <v>11</v>
      </c>
      <c r="B26" s="12"/>
      <c r="D26" s="21" t="s">
        <v>59</v>
      </c>
      <c r="E26" s="13"/>
    </row>
    <row r="27" spans="1:5" x14ac:dyDescent="0.25">
      <c r="A27" s="5" t="s">
        <v>12</v>
      </c>
      <c r="B27" s="12"/>
      <c r="D27" s="20" t="s">
        <v>68</v>
      </c>
    </row>
    <row r="28" spans="1:5" x14ac:dyDescent="0.25">
      <c r="A28" s="5" t="s">
        <v>13</v>
      </c>
      <c r="B28" s="12"/>
      <c r="D28" s="20" t="s">
        <v>61</v>
      </c>
    </row>
    <row r="29" spans="1:5" x14ac:dyDescent="0.25">
      <c r="A29" s="5" t="s">
        <v>14</v>
      </c>
      <c r="B29" s="12"/>
      <c r="D29" s="20" t="s">
        <v>67</v>
      </c>
    </row>
    <row r="30" spans="1:5" x14ac:dyDescent="0.25">
      <c r="A30" s="5" t="s">
        <v>15</v>
      </c>
      <c r="B30" s="12"/>
      <c r="D30" s="20" t="s">
        <v>62</v>
      </c>
    </row>
    <row r="31" spans="1:5" x14ac:dyDescent="0.25">
      <c r="A31" s="5" t="s">
        <v>16</v>
      </c>
      <c r="B31" s="12"/>
      <c r="D31" s="20" t="s">
        <v>63</v>
      </c>
    </row>
    <row r="32" spans="1:5" x14ac:dyDescent="0.25">
      <c r="A32" s="5" t="s">
        <v>17</v>
      </c>
      <c r="B32" s="12"/>
      <c r="D32" s="20" t="s">
        <v>64</v>
      </c>
    </row>
    <row r="33" spans="1:5" x14ac:dyDescent="0.25">
      <c r="A33" s="5" t="s">
        <v>18</v>
      </c>
      <c r="B33" s="12"/>
      <c r="D33" s="15" t="s">
        <v>65</v>
      </c>
    </row>
    <row r="34" spans="1:5" x14ac:dyDescent="0.25">
      <c r="A34" s="5" t="s">
        <v>19</v>
      </c>
      <c r="B34" s="12"/>
      <c r="D34" s="20" t="s">
        <v>70</v>
      </c>
    </row>
    <row r="35" spans="1:5" x14ac:dyDescent="0.25">
      <c r="A35" s="5" t="s">
        <v>20</v>
      </c>
      <c r="B35" s="12"/>
      <c r="D35" s="20" t="s">
        <v>72</v>
      </c>
    </row>
    <row r="36" spans="1:5" x14ac:dyDescent="0.25">
      <c r="A36" s="5" t="s">
        <v>21</v>
      </c>
      <c r="B36" s="12"/>
      <c r="D36" s="22" t="s">
        <v>71</v>
      </c>
    </row>
    <row r="37" spans="1:5" x14ac:dyDescent="0.25">
      <c r="A37" s="5" t="s">
        <v>22</v>
      </c>
      <c r="B37" s="12"/>
    </row>
    <row r="38" spans="1:5" x14ac:dyDescent="0.25">
      <c r="A38" s="5" t="s">
        <v>23</v>
      </c>
      <c r="B38" s="12"/>
      <c r="D38" s="7" t="s">
        <v>66</v>
      </c>
      <c r="E38" s="17">
        <f>SUM(E39:E45)</f>
        <v>0</v>
      </c>
    </row>
    <row r="39" spans="1:5" x14ac:dyDescent="0.25">
      <c r="A39" s="5" t="s">
        <v>24</v>
      </c>
      <c r="B39" s="12"/>
      <c r="D39" s="6" t="s">
        <v>69</v>
      </c>
      <c r="E39" s="8"/>
    </row>
    <row r="40" spans="1:5" x14ac:dyDescent="0.25">
      <c r="A40" s="5" t="s">
        <v>25</v>
      </c>
      <c r="B40" s="12"/>
      <c r="D40" s="6" t="s">
        <v>423</v>
      </c>
      <c r="E40" s="8"/>
    </row>
    <row r="41" spans="1:5" x14ac:dyDescent="0.25">
      <c r="A41" s="5" t="s">
        <v>28</v>
      </c>
      <c r="B41" s="5"/>
      <c r="D41" s="19" t="s">
        <v>80</v>
      </c>
      <c r="E41" s="8"/>
    </row>
    <row r="42" spans="1:5" x14ac:dyDescent="0.25">
      <c r="D42" s="19" t="s">
        <v>58</v>
      </c>
      <c r="E42" s="8"/>
    </row>
    <row r="43" spans="1:5" x14ac:dyDescent="0.25">
      <c r="D43" s="19" t="s">
        <v>81</v>
      </c>
      <c r="E43" s="8"/>
    </row>
    <row r="44" spans="1:5" x14ac:dyDescent="0.25">
      <c r="D44" s="21" t="s">
        <v>56</v>
      </c>
      <c r="E44" s="13"/>
    </row>
    <row r="45" spans="1:5" x14ac:dyDescent="0.25">
      <c r="D45" s="21" t="s">
        <v>73</v>
      </c>
      <c r="E45" s="13"/>
    </row>
    <row r="46" spans="1:5" x14ac:dyDescent="0.25">
      <c r="D46" s="20" t="s">
        <v>74</v>
      </c>
    </row>
    <row r="47" spans="1:5" x14ac:dyDescent="0.25">
      <c r="D47" s="20" t="s">
        <v>75</v>
      </c>
    </row>
    <row r="48" spans="1:5" x14ac:dyDescent="0.25">
      <c r="D48" s="20" t="s">
        <v>76</v>
      </c>
    </row>
    <row r="49" spans="4:5" x14ac:dyDescent="0.25">
      <c r="D49" s="20" t="s">
        <v>77</v>
      </c>
    </row>
    <row r="50" spans="4:5" x14ac:dyDescent="0.25">
      <c r="D50" s="20" t="s">
        <v>78</v>
      </c>
    </row>
    <row r="51" spans="4:5" x14ac:dyDescent="0.25">
      <c r="D51" s="22" t="s">
        <v>79</v>
      </c>
    </row>
    <row r="53" spans="4:5" x14ac:dyDescent="0.25">
      <c r="D53" s="7" t="s">
        <v>82</v>
      </c>
      <c r="E53" s="17">
        <f>SUM(E54:E63)</f>
        <v>0</v>
      </c>
    </row>
    <row r="54" spans="4:5" x14ac:dyDescent="0.25">
      <c r="D54" s="6" t="s">
        <v>41</v>
      </c>
      <c r="E54" s="8"/>
    </row>
    <row r="55" spans="4:5" x14ac:dyDescent="0.25">
      <c r="D55" s="6" t="s">
        <v>83</v>
      </c>
      <c r="E55" s="8"/>
    </row>
    <row r="56" spans="4:5" x14ac:dyDescent="0.25">
      <c r="D56" s="6" t="s">
        <v>84</v>
      </c>
      <c r="E56" s="8"/>
    </row>
    <row r="57" spans="4:5" x14ac:dyDescent="0.25">
      <c r="D57" s="6" t="s">
        <v>85</v>
      </c>
      <c r="E57" s="8"/>
    </row>
    <row r="58" spans="4:5" x14ac:dyDescent="0.25">
      <c r="D58" s="6" t="s">
        <v>86</v>
      </c>
      <c r="E58" s="8"/>
    </row>
    <row r="59" spans="4:5" x14ac:dyDescent="0.25">
      <c r="D59" s="19" t="s">
        <v>87</v>
      </c>
      <c r="E59" s="8"/>
    </row>
    <row r="60" spans="4:5" x14ac:dyDescent="0.25">
      <c r="D60" s="19" t="s">
        <v>80</v>
      </c>
      <c r="E60" s="8"/>
    </row>
    <row r="61" spans="4:5" x14ac:dyDescent="0.25">
      <c r="D61" s="19" t="s">
        <v>88</v>
      </c>
      <c r="E61" s="8"/>
    </row>
    <row r="62" spans="4:5" x14ac:dyDescent="0.25">
      <c r="D62" s="19" t="s">
        <v>57</v>
      </c>
      <c r="E62" s="8"/>
    </row>
    <row r="63" spans="4:5" x14ac:dyDescent="0.25">
      <c r="D63" s="19" t="s">
        <v>89</v>
      </c>
      <c r="E63" s="8"/>
    </row>
    <row r="65" spans="4:4" x14ac:dyDescent="0.25">
      <c r="D65" s="7" t="s">
        <v>90</v>
      </c>
    </row>
    <row r="66" spans="4:4" x14ac:dyDescent="0.25">
      <c r="D66" t="s">
        <v>424</v>
      </c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13" workbookViewId="0">
      <selection sqref="A1:C1"/>
    </sheetView>
  </sheetViews>
  <sheetFormatPr defaultRowHeight="15" x14ac:dyDescent="0.25"/>
  <sheetData>
    <row r="1" spans="1:3" ht="18" thickBot="1" x14ac:dyDescent="0.35">
      <c r="A1" s="24" t="s">
        <v>50</v>
      </c>
      <c r="B1" s="24"/>
      <c r="C1" s="24"/>
    </row>
    <row r="2" spans="1:3" ht="18.75" thickTop="1" thickBot="1" x14ac:dyDescent="0.35">
      <c r="A2" s="1"/>
    </row>
    <row r="3" spans="1:3" ht="16.5" thickTop="1" thickBot="1" x14ac:dyDescent="0.3">
      <c r="A3" s="2" t="s">
        <v>6</v>
      </c>
      <c r="B3" s="2" t="s">
        <v>7</v>
      </c>
      <c r="C3" s="2" t="s">
        <v>51</v>
      </c>
    </row>
    <row r="4" spans="1:3" ht="15.75" thickTop="1" x14ac:dyDescent="0.25">
      <c r="A4" s="18">
        <v>0</v>
      </c>
      <c r="B4" s="18">
        <v>0</v>
      </c>
      <c r="C4" s="18">
        <v>0</v>
      </c>
    </row>
    <row r="5" spans="1:3" x14ac:dyDescent="0.25">
      <c r="A5" s="18">
        <v>1</v>
      </c>
      <c r="B5" s="18">
        <v>0</v>
      </c>
      <c r="C5" s="18">
        <v>0</v>
      </c>
    </row>
    <row r="6" spans="1:3" x14ac:dyDescent="0.25">
      <c r="A6" s="18">
        <v>2</v>
      </c>
      <c r="B6" s="18">
        <v>0</v>
      </c>
      <c r="C6" s="18">
        <v>0</v>
      </c>
    </row>
    <row r="7" spans="1:3" x14ac:dyDescent="0.25">
      <c r="A7" s="18">
        <v>3</v>
      </c>
      <c r="B7" s="18">
        <v>0</v>
      </c>
      <c r="C7" s="18">
        <v>2</v>
      </c>
    </row>
    <row r="8" spans="1:3" x14ac:dyDescent="0.25">
      <c r="A8" s="18">
        <v>4</v>
      </c>
      <c r="B8" s="18">
        <v>0</v>
      </c>
      <c r="C8" s="18">
        <v>2</v>
      </c>
    </row>
    <row r="9" spans="1:3" x14ac:dyDescent="0.25">
      <c r="A9" s="18">
        <v>5</v>
      </c>
      <c r="B9" s="18">
        <v>0</v>
      </c>
      <c r="C9" s="18">
        <v>2</v>
      </c>
    </row>
    <row r="10" spans="1:3" x14ac:dyDescent="0.25">
      <c r="A10" s="18">
        <v>6</v>
      </c>
      <c r="B10" s="18">
        <v>0</v>
      </c>
      <c r="C10" s="18">
        <v>4</v>
      </c>
    </row>
    <row r="11" spans="1:3" x14ac:dyDescent="0.25">
      <c r="A11" s="18">
        <v>7</v>
      </c>
      <c r="B11" s="18">
        <v>0</v>
      </c>
      <c r="C11" s="18">
        <v>4</v>
      </c>
    </row>
    <row r="12" spans="1:3" x14ac:dyDescent="0.25">
      <c r="A12" s="18">
        <v>8</v>
      </c>
      <c r="B12" s="18">
        <v>0</v>
      </c>
      <c r="C12" s="18">
        <v>6</v>
      </c>
    </row>
    <row r="13" spans="1:3" x14ac:dyDescent="0.25">
      <c r="A13" s="18">
        <v>9</v>
      </c>
      <c r="B13" s="18">
        <v>0</v>
      </c>
      <c r="C13" s="18">
        <v>8</v>
      </c>
    </row>
    <row r="14" spans="1:3" x14ac:dyDescent="0.25">
      <c r="A14" s="18">
        <v>0</v>
      </c>
      <c r="B14" s="18">
        <v>1</v>
      </c>
      <c r="C14" s="18">
        <v>2</v>
      </c>
    </row>
    <row r="15" spans="1:3" x14ac:dyDescent="0.25">
      <c r="A15" s="18">
        <v>1</v>
      </c>
      <c r="B15" s="18">
        <v>1</v>
      </c>
      <c r="C15" s="18">
        <v>2</v>
      </c>
    </row>
    <row r="16" spans="1:3" x14ac:dyDescent="0.25">
      <c r="A16" s="18">
        <v>2</v>
      </c>
      <c r="B16" s="18">
        <v>1</v>
      </c>
      <c r="C16" s="18">
        <v>4</v>
      </c>
    </row>
    <row r="17" spans="1:3" x14ac:dyDescent="0.25">
      <c r="A17" s="18">
        <v>3</v>
      </c>
      <c r="B17" s="18">
        <v>1</v>
      </c>
      <c r="C17" s="18">
        <v>6</v>
      </c>
    </row>
    <row r="18" spans="1:3" x14ac:dyDescent="0.25">
      <c r="A18" s="18">
        <v>4</v>
      </c>
      <c r="B18" s="18">
        <v>1</v>
      </c>
      <c r="C18" s="18">
        <v>6</v>
      </c>
    </row>
    <row r="19" spans="1:3" x14ac:dyDescent="0.25">
      <c r="A19" s="18">
        <v>5</v>
      </c>
      <c r="B19" s="18">
        <v>1</v>
      </c>
      <c r="C19" s="18">
        <v>8</v>
      </c>
    </row>
    <row r="20" spans="1:3" x14ac:dyDescent="0.25">
      <c r="A20" s="18">
        <v>6</v>
      </c>
      <c r="B20" s="18">
        <v>1</v>
      </c>
      <c r="C20" s="18">
        <v>10</v>
      </c>
    </row>
    <row r="21" spans="1:3" x14ac:dyDescent="0.25">
      <c r="A21" s="18">
        <v>7</v>
      </c>
      <c r="B21" s="18">
        <v>1</v>
      </c>
      <c r="C21" s="18">
        <v>12</v>
      </c>
    </row>
    <row r="22" spans="1:3" x14ac:dyDescent="0.25">
      <c r="A22" s="18">
        <v>8</v>
      </c>
      <c r="B22" s="18">
        <v>1</v>
      </c>
      <c r="C22" s="18">
        <v>16</v>
      </c>
    </row>
    <row r="23" spans="1:3" x14ac:dyDescent="0.25">
      <c r="A23" s="18">
        <v>9</v>
      </c>
      <c r="B23" s="18">
        <v>1</v>
      </c>
      <c r="C23" s="18">
        <v>18</v>
      </c>
    </row>
    <row r="24" spans="1:3" x14ac:dyDescent="0.25">
      <c r="A24" s="18">
        <v>0</v>
      </c>
      <c r="B24" s="18">
        <v>2</v>
      </c>
      <c r="C24" s="18">
        <v>4</v>
      </c>
    </row>
    <row r="25" spans="1:3" x14ac:dyDescent="0.25">
      <c r="A25" s="18">
        <v>1</v>
      </c>
      <c r="B25" s="18">
        <v>2</v>
      </c>
      <c r="C25" s="18">
        <v>6</v>
      </c>
    </row>
    <row r="26" spans="1:3" x14ac:dyDescent="0.25">
      <c r="A26" s="18">
        <v>2</v>
      </c>
      <c r="B26" s="18">
        <v>2</v>
      </c>
      <c r="C26" s="18">
        <v>8</v>
      </c>
    </row>
    <row r="27" spans="1:3" x14ac:dyDescent="0.25">
      <c r="A27" s="18">
        <v>3</v>
      </c>
      <c r="B27" s="18">
        <v>2</v>
      </c>
      <c r="C27" s="18">
        <v>10</v>
      </c>
    </row>
    <row r="28" spans="1:3" x14ac:dyDescent="0.25">
      <c r="A28" s="18">
        <v>4</v>
      </c>
      <c r="B28" s="18">
        <v>2</v>
      </c>
      <c r="C28" s="18">
        <v>12</v>
      </c>
    </row>
    <row r="29" spans="1:3" x14ac:dyDescent="0.25">
      <c r="A29" s="18">
        <v>5</v>
      </c>
      <c r="B29" s="18">
        <v>2</v>
      </c>
      <c r="C29" s="18">
        <v>16</v>
      </c>
    </row>
    <row r="30" spans="1:3" x14ac:dyDescent="0.25">
      <c r="A30" s="18">
        <v>6</v>
      </c>
      <c r="B30" s="18">
        <v>2</v>
      </c>
      <c r="C30" s="18">
        <v>18</v>
      </c>
    </row>
    <row r="31" spans="1:3" x14ac:dyDescent="0.25">
      <c r="A31" s="18">
        <v>7</v>
      </c>
      <c r="B31" s="18">
        <v>2</v>
      </c>
      <c r="C31" s="18">
        <v>22</v>
      </c>
    </row>
    <row r="32" spans="1:3" x14ac:dyDescent="0.25">
      <c r="A32" s="18">
        <v>8</v>
      </c>
      <c r="B32" s="18">
        <v>2</v>
      </c>
      <c r="C32" s="18">
        <v>24</v>
      </c>
    </row>
    <row r="33" spans="1:3" x14ac:dyDescent="0.25">
      <c r="A33" s="18">
        <v>9</v>
      </c>
      <c r="B33" s="18">
        <v>2</v>
      </c>
      <c r="C33" s="18">
        <v>28</v>
      </c>
    </row>
    <row r="34" spans="1:3" x14ac:dyDescent="0.25">
      <c r="A34" s="18">
        <v>0</v>
      </c>
      <c r="B34" s="18">
        <v>3</v>
      </c>
      <c r="C34" s="18">
        <v>10</v>
      </c>
    </row>
    <row r="35" spans="1:3" x14ac:dyDescent="0.25">
      <c r="A35" s="18">
        <v>1</v>
      </c>
      <c r="B35" s="18">
        <v>3</v>
      </c>
      <c r="C35" s="18">
        <v>12</v>
      </c>
    </row>
    <row r="36" spans="1:3" x14ac:dyDescent="0.25">
      <c r="A36" s="18">
        <v>2</v>
      </c>
      <c r="B36" s="18">
        <v>3</v>
      </c>
      <c r="C36" s="18">
        <v>16</v>
      </c>
    </row>
    <row r="37" spans="1:3" x14ac:dyDescent="0.25">
      <c r="A37" s="18">
        <v>3</v>
      </c>
      <c r="B37" s="18">
        <v>3</v>
      </c>
      <c r="C37" s="18">
        <v>20</v>
      </c>
    </row>
    <row r="38" spans="1:3" x14ac:dyDescent="0.25">
      <c r="A38" s="18">
        <v>4</v>
      </c>
      <c r="B38" s="18">
        <v>3</v>
      </c>
      <c r="C38" s="18">
        <v>22</v>
      </c>
    </row>
    <row r="39" spans="1:3" x14ac:dyDescent="0.25">
      <c r="A39" s="18">
        <v>5</v>
      </c>
      <c r="B39" s="18">
        <v>3</v>
      </c>
      <c r="C39" s="18">
        <v>26</v>
      </c>
    </row>
    <row r="40" spans="1:3" x14ac:dyDescent="0.25">
      <c r="A40" s="18">
        <v>6</v>
      </c>
      <c r="B40" s="18">
        <v>3</v>
      </c>
      <c r="C40" s="18">
        <v>30</v>
      </c>
    </row>
    <row r="41" spans="1:3" x14ac:dyDescent="0.25">
      <c r="A41" s="18">
        <v>7</v>
      </c>
      <c r="B41" s="18">
        <v>3</v>
      </c>
      <c r="C41" s="18">
        <v>32</v>
      </c>
    </row>
    <row r="42" spans="1:3" x14ac:dyDescent="0.25">
      <c r="A42" s="18">
        <v>8</v>
      </c>
      <c r="B42" s="18">
        <v>3</v>
      </c>
      <c r="C42" s="18">
        <v>36</v>
      </c>
    </row>
    <row r="43" spans="1:3" x14ac:dyDescent="0.25">
      <c r="A43" s="18">
        <v>9</v>
      </c>
      <c r="B43" s="18">
        <v>3</v>
      </c>
      <c r="C43" s="18">
        <v>40</v>
      </c>
    </row>
    <row r="44" spans="1:3" x14ac:dyDescent="0.25">
      <c r="A44" s="18">
        <v>0</v>
      </c>
      <c r="B44" s="18">
        <v>4</v>
      </c>
      <c r="C44" s="18">
        <v>16</v>
      </c>
    </row>
    <row r="45" spans="1:3" x14ac:dyDescent="0.25">
      <c r="A45" s="18">
        <v>1</v>
      </c>
      <c r="B45" s="18">
        <v>4</v>
      </c>
      <c r="C45" s="18">
        <v>20</v>
      </c>
    </row>
    <row r="46" spans="1:3" x14ac:dyDescent="0.25">
      <c r="A46" s="18">
        <v>2</v>
      </c>
      <c r="B46" s="18">
        <v>4</v>
      </c>
      <c r="C46" s="18">
        <v>24</v>
      </c>
    </row>
    <row r="47" spans="1:3" x14ac:dyDescent="0.25">
      <c r="A47" s="18">
        <v>3</v>
      </c>
      <c r="B47" s="18">
        <v>4</v>
      </c>
      <c r="C47" s="18">
        <v>28</v>
      </c>
    </row>
    <row r="48" spans="1:3" x14ac:dyDescent="0.25">
      <c r="A48" s="18">
        <v>4</v>
      </c>
      <c r="B48" s="18">
        <v>4</v>
      </c>
      <c r="C48" s="18">
        <v>32</v>
      </c>
    </row>
    <row r="49" spans="1:3" x14ac:dyDescent="0.25">
      <c r="A49" s="18">
        <v>5</v>
      </c>
      <c r="B49" s="18">
        <v>4</v>
      </c>
      <c r="C49" s="18">
        <v>36</v>
      </c>
    </row>
    <row r="50" spans="1:3" x14ac:dyDescent="0.25">
      <c r="A50" s="18">
        <v>6</v>
      </c>
      <c r="B50" s="18">
        <v>4</v>
      </c>
      <c r="C50" s="18">
        <v>40</v>
      </c>
    </row>
    <row r="51" spans="1:3" x14ac:dyDescent="0.25">
      <c r="A51" s="18">
        <v>7</v>
      </c>
      <c r="B51" s="18">
        <v>4</v>
      </c>
      <c r="C51" s="18">
        <v>44</v>
      </c>
    </row>
    <row r="52" spans="1:3" x14ac:dyDescent="0.25">
      <c r="A52" s="18">
        <v>8</v>
      </c>
      <c r="B52" s="18">
        <v>4</v>
      </c>
      <c r="C52" s="18">
        <v>48</v>
      </c>
    </row>
    <row r="53" spans="1:3" x14ac:dyDescent="0.25">
      <c r="A53" s="18">
        <v>9</v>
      </c>
      <c r="B53" s="18">
        <v>4</v>
      </c>
      <c r="C53" s="18">
        <v>52</v>
      </c>
    </row>
    <row r="54" spans="1:3" x14ac:dyDescent="0.25">
      <c r="A54" s="18">
        <v>0</v>
      </c>
      <c r="B54" s="18">
        <v>5</v>
      </c>
      <c r="C54" s="18">
        <v>22</v>
      </c>
    </row>
    <row r="55" spans="1:3" x14ac:dyDescent="0.25">
      <c r="A55" s="18">
        <v>1</v>
      </c>
      <c r="B55" s="18">
        <v>5</v>
      </c>
      <c r="C55" s="18">
        <v>26</v>
      </c>
    </row>
    <row r="56" spans="1:3" x14ac:dyDescent="0.25">
      <c r="A56" s="18">
        <v>2</v>
      </c>
      <c r="B56" s="18">
        <v>5</v>
      </c>
      <c r="C56" s="18">
        <v>32</v>
      </c>
    </row>
    <row r="57" spans="1:3" x14ac:dyDescent="0.25">
      <c r="A57" s="18">
        <v>3</v>
      </c>
      <c r="B57" s="18">
        <v>5</v>
      </c>
      <c r="C57" s="18">
        <v>36</v>
      </c>
    </row>
    <row r="58" spans="1:3" x14ac:dyDescent="0.25">
      <c r="A58" s="18">
        <v>4</v>
      </c>
      <c r="B58" s="18">
        <v>5</v>
      </c>
      <c r="C58" s="18">
        <v>42</v>
      </c>
    </row>
    <row r="59" spans="1:3" x14ac:dyDescent="0.25">
      <c r="A59" s="18">
        <v>5</v>
      </c>
      <c r="B59" s="18">
        <v>5</v>
      </c>
      <c r="C59" s="18">
        <v>46</v>
      </c>
    </row>
    <row r="60" spans="1:3" x14ac:dyDescent="0.25">
      <c r="A60" s="18">
        <v>6</v>
      </c>
      <c r="B60" s="18">
        <v>5</v>
      </c>
      <c r="C60" s="18">
        <v>52</v>
      </c>
    </row>
    <row r="61" spans="1:3" x14ac:dyDescent="0.25">
      <c r="A61" s="18">
        <v>7</v>
      </c>
      <c r="B61" s="18">
        <v>5</v>
      </c>
      <c r="C61" s="18">
        <v>56</v>
      </c>
    </row>
    <row r="62" spans="1:3" x14ac:dyDescent="0.25">
      <c r="A62" s="18">
        <v>8</v>
      </c>
      <c r="B62" s="18">
        <v>5</v>
      </c>
      <c r="C62" s="18">
        <v>60</v>
      </c>
    </row>
    <row r="63" spans="1:3" x14ac:dyDescent="0.25">
      <c r="A63" s="18">
        <v>9</v>
      </c>
      <c r="B63" s="18">
        <v>5</v>
      </c>
      <c r="C63" s="18">
        <v>64</v>
      </c>
    </row>
    <row r="64" spans="1:3" x14ac:dyDescent="0.25">
      <c r="A64" s="18">
        <v>0</v>
      </c>
      <c r="B64" s="18">
        <v>6</v>
      </c>
      <c r="C64" s="18">
        <v>28</v>
      </c>
    </row>
    <row r="65" spans="1:3" x14ac:dyDescent="0.25">
      <c r="A65" s="18">
        <v>1</v>
      </c>
      <c r="B65" s="18">
        <v>6</v>
      </c>
      <c r="C65" s="18">
        <v>34</v>
      </c>
    </row>
    <row r="66" spans="1:3" x14ac:dyDescent="0.25">
      <c r="A66" s="18">
        <v>2</v>
      </c>
      <c r="B66" s="18">
        <v>6</v>
      </c>
      <c r="C66" s="18">
        <v>40</v>
      </c>
    </row>
    <row r="67" spans="1:3" x14ac:dyDescent="0.25">
      <c r="A67" s="18">
        <v>3</v>
      </c>
      <c r="B67" s="18">
        <v>6</v>
      </c>
      <c r="C67" s="18">
        <v>46</v>
      </c>
    </row>
    <row r="68" spans="1:3" x14ac:dyDescent="0.25">
      <c r="A68" s="18">
        <v>4</v>
      </c>
      <c r="B68" s="18">
        <v>6</v>
      </c>
      <c r="C68" s="18">
        <v>52</v>
      </c>
    </row>
    <row r="69" spans="1:3" x14ac:dyDescent="0.25">
      <c r="A69" s="18">
        <v>5</v>
      </c>
      <c r="B69" s="18">
        <v>6</v>
      </c>
      <c r="C69" s="18">
        <v>56</v>
      </c>
    </row>
    <row r="70" spans="1:3" x14ac:dyDescent="0.25">
      <c r="A70" s="18">
        <v>6</v>
      </c>
      <c r="B70" s="18">
        <v>6</v>
      </c>
      <c r="C70" s="18">
        <v>62</v>
      </c>
    </row>
    <row r="71" spans="1:3" x14ac:dyDescent="0.25">
      <c r="A71" s="18">
        <v>7</v>
      </c>
      <c r="B71" s="18">
        <v>6</v>
      </c>
      <c r="C71" s="18">
        <v>66</v>
      </c>
    </row>
    <row r="72" spans="1:3" x14ac:dyDescent="0.25">
      <c r="A72" s="18">
        <v>8</v>
      </c>
      <c r="B72" s="18">
        <v>6</v>
      </c>
      <c r="C72" s="18">
        <v>72</v>
      </c>
    </row>
    <row r="73" spans="1:3" x14ac:dyDescent="0.25">
      <c r="A73" s="18">
        <v>9</v>
      </c>
      <c r="B73" s="18">
        <v>6</v>
      </c>
      <c r="C73" s="18">
        <v>74</v>
      </c>
    </row>
    <row r="74" spans="1:3" x14ac:dyDescent="0.25">
      <c r="A74" s="18">
        <v>0</v>
      </c>
      <c r="B74" s="18">
        <v>7</v>
      </c>
      <c r="C74" s="18">
        <v>34</v>
      </c>
    </row>
    <row r="75" spans="1:3" x14ac:dyDescent="0.25">
      <c r="A75" s="18">
        <v>1</v>
      </c>
      <c r="B75" s="18">
        <v>7</v>
      </c>
      <c r="C75" s="18">
        <v>40</v>
      </c>
    </row>
    <row r="76" spans="1:3" x14ac:dyDescent="0.25">
      <c r="A76" s="18">
        <v>2</v>
      </c>
      <c r="B76" s="18">
        <v>7</v>
      </c>
      <c r="C76" s="18">
        <v>48</v>
      </c>
    </row>
    <row r="77" spans="1:3" x14ac:dyDescent="0.25">
      <c r="A77" s="18">
        <v>3</v>
      </c>
      <c r="B77" s="18">
        <v>7</v>
      </c>
      <c r="C77" s="18">
        <v>54</v>
      </c>
    </row>
    <row r="78" spans="1:3" x14ac:dyDescent="0.25">
      <c r="A78" s="18">
        <v>4</v>
      </c>
      <c r="B78" s="18">
        <v>7</v>
      </c>
      <c r="C78" s="18">
        <v>62</v>
      </c>
    </row>
    <row r="79" spans="1:3" x14ac:dyDescent="0.25">
      <c r="A79" s="18">
        <v>5</v>
      </c>
      <c r="B79" s="18">
        <v>7</v>
      </c>
      <c r="C79" s="18">
        <v>68</v>
      </c>
    </row>
    <row r="80" spans="1:3" x14ac:dyDescent="0.25">
      <c r="A80" s="18">
        <v>6</v>
      </c>
      <c r="B80" s="18">
        <v>7</v>
      </c>
      <c r="C80" s="18">
        <v>72</v>
      </c>
    </row>
    <row r="81" spans="1:3" x14ac:dyDescent="0.25">
      <c r="A81" s="18">
        <v>7</v>
      </c>
      <c r="B81" s="18">
        <v>7</v>
      </c>
      <c r="C81" s="18">
        <v>78</v>
      </c>
    </row>
    <row r="82" spans="1:3" x14ac:dyDescent="0.25">
      <c r="A82" s="18">
        <v>8</v>
      </c>
      <c r="B82" s="18">
        <v>7</v>
      </c>
      <c r="C82" s="18">
        <v>82</v>
      </c>
    </row>
    <row r="83" spans="1:3" x14ac:dyDescent="0.25">
      <c r="A83" s="18">
        <v>9</v>
      </c>
      <c r="B83" s="18">
        <v>7</v>
      </c>
      <c r="C83" s="18">
        <v>86</v>
      </c>
    </row>
    <row r="84" spans="1:3" x14ac:dyDescent="0.25">
      <c r="A84" s="18">
        <v>0</v>
      </c>
      <c r="B84" s="18">
        <v>8</v>
      </c>
      <c r="C84" s="18">
        <v>40</v>
      </c>
    </row>
    <row r="85" spans="1:3" x14ac:dyDescent="0.25">
      <c r="A85" s="18">
        <v>1</v>
      </c>
      <c r="B85" s="18">
        <v>8</v>
      </c>
      <c r="C85" s="18">
        <v>48</v>
      </c>
    </row>
    <row r="86" spans="1:3" x14ac:dyDescent="0.25">
      <c r="A86" s="18">
        <v>2</v>
      </c>
      <c r="B86" s="18">
        <v>8</v>
      </c>
      <c r="C86" s="18">
        <v>56</v>
      </c>
    </row>
    <row r="87" spans="1:3" x14ac:dyDescent="0.25">
      <c r="A87" s="18">
        <v>3</v>
      </c>
      <c r="B87" s="18">
        <v>8</v>
      </c>
      <c r="C87" s="18">
        <v>64</v>
      </c>
    </row>
    <row r="88" spans="1:3" x14ac:dyDescent="0.25">
      <c r="A88" s="18">
        <v>4</v>
      </c>
      <c r="B88" s="18">
        <v>8</v>
      </c>
      <c r="C88" s="18">
        <v>70</v>
      </c>
    </row>
    <row r="89" spans="1:3" x14ac:dyDescent="0.25">
      <c r="A89" s="18">
        <v>5</v>
      </c>
      <c r="B89" s="18">
        <v>8</v>
      </c>
      <c r="C89" s="18">
        <v>78</v>
      </c>
    </row>
    <row r="90" spans="1:3" x14ac:dyDescent="0.25">
      <c r="A90" s="18">
        <v>6</v>
      </c>
      <c r="B90" s="18">
        <v>8</v>
      </c>
      <c r="C90" s="18">
        <v>84</v>
      </c>
    </row>
    <row r="91" spans="1:3" x14ac:dyDescent="0.25">
      <c r="A91" s="18">
        <v>7</v>
      </c>
      <c r="B91" s="18">
        <v>8</v>
      </c>
      <c r="C91" s="18">
        <v>90</v>
      </c>
    </row>
    <row r="92" spans="1:3" x14ac:dyDescent="0.25">
      <c r="A92" s="18">
        <v>8</v>
      </c>
      <c r="B92" s="18">
        <v>8</v>
      </c>
      <c r="C92" s="18">
        <v>94</v>
      </c>
    </row>
    <row r="93" spans="1:3" x14ac:dyDescent="0.25">
      <c r="A93" s="18">
        <v>9</v>
      </c>
      <c r="B93" s="18">
        <v>8</v>
      </c>
      <c r="C93" s="18">
        <v>98</v>
      </c>
    </row>
    <row r="94" spans="1:3" x14ac:dyDescent="0.25">
      <c r="A94" s="18">
        <v>0</v>
      </c>
      <c r="B94" s="18">
        <v>9</v>
      </c>
      <c r="C94" s="18">
        <v>46</v>
      </c>
    </row>
    <row r="95" spans="1:3" x14ac:dyDescent="0.25">
      <c r="A95" s="18">
        <v>1</v>
      </c>
      <c r="B95" s="18">
        <v>9</v>
      </c>
      <c r="C95" s="18">
        <v>54</v>
      </c>
    </row>
    <row r="96" spans="1:3" x14ac:dyDescent="0.25">
      <c r="A96" s="18">
        <v>2</v>
      </c>
      <c r="B96" s="18">
        <v>9</v>
      </c>
      <c r="C96" s="18">
        <v>64</v>
      </c>
    </row>
    <row r="97" spans="1:3" x14ac:dyDescent="0.25">
      <c r="A97" s="18">
        <v>3</v>
      </c>
      <c r="B97" s="18">
        <v>9</v>
      </c>
      <c r="C97" s="18">
        <v>72</v>
      </c>
    </row>
    <row r="98" spans="1:3" x14ac:dyDescent="0.25">
      <c r="A98" s="18">
        <v>4</v>
      </c>
      <c r="B98" s="18">
        <v>9</v>
      </c>
      <c r="C98" s="18">
        <v>80</v>
      </c>
    </row>
    <row r="99" spans="1:3" x14ac:dyDescent="0.25">
      <c r="A99" s="18">
        <v>5</v>
      </c>
      <c r="B99" s="18">
        <v>9</v>
      </c>
      <c r="C99" s="18">
        <v>88</v>
      </c>
    </row>
    <row r="100" spans="1:3" x14ac:dyDescent="0.25">
      <c r="A100" s="18">
        <v>6</v>
      </c>
      <c r="B100" s="18">
        <v>9</v>
      </c>
      <c r="C100" s="18">
        <v>94</v>
      </c>
    </row>
    <row r="101" spans="1:3" x14ac:dyDescent="0.25">
      <c r="A101" s="18">
        <v>7</v>
      </c>
      <c r="B101" s="18">
        <v>9</v>
      </c>
      <c r="C101" s="18">
        <v>100</v>
      </c>
    </row>
    <row r="102" spans="1:3" x14ac:dyDescent="0.25">
      <c r="A102" s="18">
        <v>8</v>
      </c>
      <c r="B102" s="18">
        <v>9</v>
      </c>
      <c r="C102" s="18">
        <v>106</v>
      </c>
    </row>
    <row r="103" spans="1:3" x14ac:dyDescent="0.25">
      <c r="A103" s="18">
        <v>9</v>
      </c>
      <c r="B103" s="18">
        <v>9</v>
      </c>
      <c r="C103" s="18">
        <v>110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tabSelected="1" workbookViewId="0">
      <pane ySplit="1275" activePane="bottomLeft"/>
      <selection activeCell="C1" sqref="C1"/>
      <selection pane="bottomLeft" activeCell="A3" sqref="A3"/>
    </sheetView>
  </sheetViews>
  <sheetFormatPr defaultRowHeight="15" x14ac:dyDescent="0.25"/>
  <cols>
    <col min="1" max="1" width="52.5703125" customWidth="1"/>
    <col min="2" max="4" width="9.140625" style="3"/>
    <col min="5" max="5" width="10.42578125" style="3" bestFit="1" customWidth="1"/>
    <col min="6" max="6" width="86.28515625" customWidth="1"/>
  </cols>
  <sheetData>
    <row r="1" spans="1:6" ht="18" thickBot="1" x14ac:dyDescent="0.35">
      <c r="A1" s="23" t="s">
        <v>91</v>
      </c>
      <c r="B1" s="26" t="s">
        <v>92</v>
      </c>
      <c r="C1" s="26" t="s">
        <v>93</v>
      </c>
      <c r="D1" s="26" t="s">
        <v>5</v>
      </c>
      <c r="E1" s="26" t="s">
        <v>94</v>
      </c>
    </row>
    <row r="2" spans="1:6" ht="15.75" thickTop="1" x14ac:dyDescent="0.25"/>
    <row r="3" spans="1:6" x14ac:dyDescent="0.25">
      <c r="A3" s="7" t="s">
        <v>130</v>
      </c>
      <c r="B3" s="25"/>
      <c r="C3" s="25"/>
      <c r="D3" s="25"/>
      <c r="E3" s="25"/>
    </row>
    <row r="4" spans="1:6" x14ac:dyDescent="0.25">
      <c r="A4" t="s">
        <v>97</v>
      </c>
      <c r="C4" s="3">
        <v>7</v>
      </c>
    </row>
    <row r="5" spans="1:6" x14ac:dyDescent="0.25">
      <c r="A5" t="s">
        <v>96</v>
      </c>
      <c r="D5" s="3">
        <v>7</v>
      </c>
    </row>
    <row r="6" spans="1:6" x14ac:dyDescent="0.25">
      <c r="A6" t="s">
        <v>101</v>
      </c>
      <c r="B6" s="3">
        <v>7</v>
      </c>
    </row>
    <row r="7" spans="1:6" x14ac:dyDescent="0.25">
      <c r="A7" t="s">
        <v>95</v>
      </c>
      <c r="E7" s="3">
        <v>7</v>
      </c>
    </row>
    <row r="8" spans="1:6" x14ac:dyDescent="0.25">
      <c r="A8" t="s">
        <v>125</v>
      </c>
      <c r="F8" t="s">
        <v>252</v>
      </c>
    </row>
    <row r="9" spans="1:6" x14ac:dyDescent="0.25">
      <c r="A9" t="s">
        <v>98</v>
      </c>
      <c r="B9" s="3">
        <v>-5</v>
      </c>
      <c r="C9" s="3">
        <v>-10</v>
      </c>
      <c r="D9" s="3">
        <v>-5</v>
      </c>
      <c r="E9" s="3">
        <v>-10</v>
      </c>
    </row>
    <row r="10" spans="1:6" x14ac:dyDescent="0.25">
      <c r="A10" t="s">
        <v>99</v>
      </c>
      <c r="E10" s="3">
        <v>-15</v>
      </c>
    </row>
    <row r="11" spans="1:6" x14ac:dyDescent="0.25">
      <c r="A11" t="s">
        <v>239</v>
      </c>
      <c r="E11" s="3">
        <v>15</v>
      </c>
      <c r="F11" t="s">
        <v>333</v>
      </c>
    </row>
    <row r="12" spans="1:6" x14ac:dyDescent="0.25">
      <c r="A12" t="s">
        <v>126</v>
      </c>
      <c r="B12" s="3">
        <v>10</v>
      </c>
      <c r="E12" s="3">
        <v>25</v>
      </c>
    </row>
    <row r="13" spans="1:6" x14ac:dyDescent="0.25">
      <c r="A13" t="s">
        <v>127</v>
      </c>
      <c r="B13" s="3">
        <v>6</v>
      </c>
      <c r="E13" s="3">
        <v>6</v>
      </c>
      <c r="F13" t="s">
        <v>359</v>
      </c>
    </row>
    <row r="14" spans="1:6" x14ac:dyDescent="0.25">
      <c r="A14" t="s">
        <v>128</v>
      </c>
      <c r="B14" s="3">
        <v>10</v>
      </c>
      <c r="E14" s="3">
        <v>10</v>
      </c>
      <c r="F14" t="s">
        <v>360</v>
      </c>
    </row>
    <row r="15" spans="1:6" x14ac:dyDescent="0.25">
      <c r="A15" s="7" t="s">
        <v>129</v>
      </c>
    </row>
    <row r="16" spans="1:6" x14ac:dyDescent="0.25">
      <c r="A16" t="s">
        <v>103</v>
      </c>
      <c r="D16" s="3">
        <v>25</v>
      </c>
      <c r="F16" t="s">
        <v>104</v>
      </c>
    </row>
    <row r="17" spans="1:6" x14ac:dyDescent="0.25">
      <c r="A17" t="s">
        <v>100</v>
      </c>
      <c r="B17" s="3">
        <v>-8</v>
      </c>
    </row>
    <row r="18" spans="1:6" x14ac:dyDescent="0.25">
      <c r="A18" t="s">
        <v>102</v>
      </c>
      <c r="B18" s="3">
        <v>-12</v>
      </c>
    </row>
    <row r="19" spans="1:6" x14ac:dyDescent="0.25">
      <c r="A19" t="s">
        <v>105</v>
      </c>
      <c r="C19" s="3">
        <v>12</v>
      </c>
      <c r="F19" t="s">
        <v>106</v>
      </c>
    </row>
    <row r="20" spans="1:6" x14ac:dyDescent="0.25">
      <c r="A20" t="s">
        <v>107</v>
      </c>
      <c r="D20" s="3">
        <v>-22</v>
      </c>
    </row>
    <row r="21" spans="1:6" x14ac:dyDescent="0.25">
      <c r="A21" t="s">
        <v>108</v>
      </c>
      <c r="B21" s="3">
        <v>135</v>
      </c>
    </row>
    <row r="22" spans="1:6" x14ac:dyDescent="0.25">
      <c r="A22" t="s">
        <v>109</v>
      </c>
      <c r="C22" s="3">
        <v>20</v>
      </c>
      <c r="D22" s="3">
        <v>20</v>
      </c>
      <c r="E22" s="3">
        <v>20</v>
      </c>
    </row>
    <row r="23" spans="1:6" x14ac:dyDescent="0.25">
      <c r="A23" t="s">
        <v>110</v>
      </c>
      <c r="B23" s="3">
        <v>-5</v>
      </c>
      <c r="C23" s="3">
        <v>-10</v>
      </c>
      <c r="D23" s="3">
        <v>-5</v>
      </c>
      <c r="E23" s="3">
        <v>-5</v>
      </c>
    </row>
    <row r="24" spans="1:6" x14ac:dyDescent="0.25">
      <c r="A24" t="s">
        <v>111</v>
      </c>
      <c r="E24" s="3">
        <v>20</v>
      </c>
    </row>
    <row r="25" spans="1:6" x14ac:dyDescent="0.25">
      <c r="A25" t="s">
        <v>112</v>
      </c>
      <c r="B25" s="3">
        <v>20</v>
      </c>
    </row>
    <row r="26" spans="1:6" x14ac:dyDescent="0.25">
      <c r="A26" t="s">
        <v>113</v>
      </c>
      <c r="C26" s="3">
        <v>20</v>
      </c>
    </row>
    <row r="27" spans="1:6" x14ac:dyDescent="0.25">
      <c r="A27" t="s">
        <v>114</v>
      </c>
      <c r="C27" s="3">
        <v>35</v>
      </c>
    </row>
    <row r="28" spans="1:6" x14ac:dyDescent="0.25">
      <c r="A28" t="s">
        <v>115</v>
      </c>
      <c r="B28" s="3">
        <v>-5</v>
      </c>
      <c r="C28" s="3">
        <v>-20</v>
      </c>
    </row>
    <row r="29" spans="1:6" x14ac:dyDescent="0.25">
      <c r="A29" t="s">
        <v>116</v>
      </c>
      <c r="D29" s="3">
        <v>-10</v>
      </c>
    </row>
    <row r="30" spans="1:6" x14ac:dyDescent="0.25">
      <c r="A30" t="s">
        <v>117</v>
      </c>
      <c r="B30" s="3">
        <v>-10</v>
      </c>
    </row>
    <row r="31" spans="1:6" x14ac:dyDescent="0.25">
      <c r="A31" t="s">
        <v>118</v>
      </c>
      <c r="C31" s="3">
        <v>-5</v>
      </c>
      <c r="D31" s="3">
        <v>-10</v>
      </c>
    </row>
    <row r="32" spans="1:6" x14ac:dyDescent="0.25">
      <c r="A32" t="s">
        <v>119</v>
      </c>
      <c r="D32" s="3">
        <v>10</v>
      </c>
    </row>
    <row r="33" spans="1:5" x14ac:dyDescent="0.25">
      <c r="A33" t="s">
        <v>120</v>
      </c>
      <c r="B33" s="3">
        <v>-6</v>
      </c>
      <c r="C33" s="3">
        <v>-6</v>
      </c>
      <c r="D33" s="3">
        <v>-6</v>
      </c>
      <c r="E33" s="3">
        <v>-15</v>
      </c>
    </row>
    <row r="34" spans="1:5" x14ac:dyDescent="0.25">
      <c r="A34" t="s">
        <v>121</v>
      </c>
      <c r="E34" s="3">
        <v>-8</v>
      </c>
    </row>
    <row r="35" spans="1:5" x14ac:dyDescent="0.25">
      <c r="A35" t="s">
        <v>123</v>
      </c>
      <c r="B35" s="3">
        <v>9</v>
      </c>
      <c r="E35" s="3">
        <v>9</v>
      </c>
    </row>
    <row r="36" spans="1:5" x14ac:dyDescent="0.25">
      <c r="A36" t="s">
        <v>124</v>
      </c>
      <c r="B36" s="3">
        <v>5</v>
      </c>
      <c r="E36" s="3">
        <v>5</v>
      </c>
    </row>
    <row r="37" spans="1:5" x14ac:dyDescent="0.25">
      <c r="A37" t="s">
        <v>122</v>
      </c>
      <c r="C37" s="3">
        <v>-30</v>
      </c>
      <c r="D37" s="3">
        <v>-35</v>
      </c>
      <c r="E37" s="3">
        <v>-45</v>
      </c>
    </row>
    <row r="38" spans="1:5" x14ac:dyDescent="0.25">
      <c r="A38" t="s">
        <v>131</v>
      </c>
      <c r="D38" s="3">
        <v>35</v>
      </c>
    </row>
    <row r="39" spans="1:5" x14ac:dyDescent="0.25">
      <c r="A39" t="s">
        <v>133</v>
      </c>
      <c r="E39" s="3">
        <v>110</v>
      </c>
    </row>
    <row r="40" spans="1:5" x14ac:dyDescent="0.25">
      <c r="A40" t="s">
        <v>134</v>
      </c>
      <c r="B40" s="3">
        <v>-45</v>
      </c>
    </row>
    <row r="41" spans="1:5" x14ac:dyDescent="0.25">
      <c r="A41" t="s">
        <v>135</v>
      </c>
      <c r="E41" s="3">
        <v>-12</v>
      </c>
    </row>
    <row r="42" spans="1:5" x14ac:dyDescent="0.25">
      <c r="A42" t="s">
        <v>136</v>
      </c>
      <c r="B42" s="3">
        <v>40</v>
      </c>
    </row>
    <row r="43" spans="1:5" x14ac:dyDescent="0.25">
      <c r="A43" t="s">
        <v>137</v>
      </c>
      <c r="E43" s="3">
        <v>70</v>
      </c>
    </row>
    <row r="44" spans="1:5" x14ac:dyDescent="0.25">
      <c r="A44" t="s">
        <v>138</v>
      </c>
      <c r="E44" s="3">
        <v>50</v>
      </c>
    </row>
    <row r="45" spans="1:5" x14ac:dyDescent="0.25">
      <c r="A45" t="s">
        <v>139</v>
      </c>
      <c r="C45" s="3">
        <v>15</v>
      </c>
    </row>
    <row r="46" spans="1:5" x14ac:dyDescent="0.25">
      <c r="A46" t="s">
        <v>141</v>
      </c>
      <c r="E46" s="3">
        <v>20</v>
      </c>
    </row>
    <row r="47" spans="1:5" x14ac:dyDescent="0.25">
      <c r="A47" t="s">
        <v>142</v>
      </c>
      <c r="B47" s="3">
        <v>15</v>
      </c>
    </row>
    <row r="48" spans="1:5" x14ac:dyDescent="0.25">
      <c r="A48" t="s">
        <v>140</v>
      </c>
      <c r="D48" s="3">
        <v>6</v>
      </c>
    </row>
    <row r="49" spans="1:5" x14ac:dyDescent="0.25">
      <c r="A49" t="s">
        <v>143</v>
      </c>
      <c r="E49" s="3">
        <v>50</v>
      </c>
    </row>
    <row r="50" spans="1:5" x14ac:dyDescent="0.25">
      <c r="A50" t="s">
        <v>145</v>
      </c>
      <c r="B50" s="3">
        <v>10</v>
      </c>
      <c r="E50" s="3">
        <v>15</v>
      </c>
    </row>
    <row r="51" spans="1:5" x14ac:dyDescent="0.25">
      <c r="A51" t="s">
        <v>144</v>
      </c>
      <c r="B51" s="3">
        <v>50</v>
      </c>
    </row>
    <row r="52" spans="1:5" x14ac:dyDescent="0.25">
      <c r="A52" t="s">
        <v>283</v>
      </c>
      <c r="B52" s="3">
        <v>-8</v>
      </c>
    </row>
    <row r="53" spans="1:5" x14ac:dyDescent="0.25">
      <c r="A53" t="s">
        <v>146</v>
      </c>
      <c r="D53" s="3">
        <v>-12</v>
      </c>
    </row>
    <row r="54" spans="1:5" x14ac:dyDescent="0.25">
      <c r="A54" t="s">
        <v>147</v>
      </c>
      <c r="E54" s="3">
        <v>140</v>
      </c>
    </row>
    <row r="55" spans="1:5" x14ac:dyDescent="0.25">
      <c r="A55" t="s">
        <v>148</v>
      </c>
      <c r="C55" s="3">
        <v>30</v>
      </c>
      <c r="D55" s="3">
        <v>30</v>
      </c>
    </row>
    <row r="56" spans="1:5" x14ac:dyDescent="0.25">
      <c r="A56" t="s">
        <v>149</v>
      </c>
      <c r="B56" s="3">
        <v>55</v>
      </c>
      <c r="E56" s="3">
        <v>20</v>
      </c>
    </row>
    <row r="57" spans="1:5" x14ac:dyDescent="0.25">
      <c r="A57" t="s">
        <v>150</v>
      </c>
      <c r="D57" s="3">
        <v>-15</v>
      </c>
    </row>
    <row r="58" spans="1:5" x14ac:dyDescent="0.25">
      <c r="A58" t="s">
        <v>151</v>
      </c>
      <c r="D58" s="3">
        <v>40</v>
      </c>
    </row>
    <row r="59" spans="1:5" x14ac:dyDescent="0.25">
      <c r="A59" t="s">
        <v>152</v>
      </c>
      <c r="E59" s="3">
        <v>20</v>
      </c>
    </row>
    <row r="60" spans="1:5" x14ac:dyDescent="0.25">
      <c r="A60" t="s">
        <v>153</v>
      </c>
      <c r="C60" s="3">
        <v>5</v>
      </c>
      <c r="D60" s="3">
        <v>5</v>
      </c>
      <c r="E60" s="3">
        <v>10</v>
      </c>
    </row>
    <row r="61" spans="1:5" x14ac:dyDescent="0.25">
      <c r="A61" t="s">
        <v>154</v>
      </c>
      <c r="B61" s="3">
        <v>10</v>
      </c>
      <c r="D61" s="3">
        <v>10</v>
      </c>
      <c r="E61" s="3">
        <v>15</v>
      </c>
    </row>
    <row r="62" spans="1:5" x14ac:dyDescent="0.25">
      <c r="A62" t="s">
        <v>155</v>
      </c>
      <c r="D62" s="3">
        <v>20</v>
      </c>
    </row>
    <row r="63" spans="1:5" x14ac:dyDescent="0.25">
      <c r="A63" t="s">
        <v>156</v>
      </c>
      <c r="B63" s="3">
        <v>60</v>
      </c>
    </row>
    <row r="64" spans="1:5" x14ac:dyDescent="0.25">
      <c r="A64" t="s">
        <v>157</v>
      </c>
      <c r="B64" s="3">
        <v>65</v>
      </c>
      <c r="D64" s="3">
        <v>40</v>
      </c>
    </row>
    <row r="65" spans="1:5" x14ac:dyDescent="0.25">
      <c r="A65" t="s">
        <v>158</v>
      </c>
      <c r="E65" s="3">
        <v>75</v>
      </c>
    </row>
    <row r="66" spans="1:5" x14ac:dyDescent="0.25">
      <c r="A66" t="s">
        <v>159</v>
      </c>
      <c r="D66" s="3">
        <v>20</v>
      </c>
    </row>
    <row r="67" spans="1:5" x14ac:dyDescent="0.25">
      <c r="A67" t="s">
        <v>160</v>
      </c>
      <c r="B67" s="3">
        <v>30</v>
      </c>
      <c r="E67" s="3">
        <v>12</v>
      </c>
    </row>
    <row r="68" spans="1:5" x14ac:dyDescent="0.25">
      <c r="A68" t="s">
        <v>161</v>
      </c>
      <c r="B68" s="3">
        <v>100</v>
      </c>
    </row>
    <row r="69" spans="1:5" x14ac:dyDescent="0.25">
      <c r="A69" t="s">
        <v>162</v>
      </c>
      <c r="E69" s="3">
        <v>30</v>
      </c>
    </row>
    <row r="70" spans="1:5" x14ac:dyDescent="0.25">
      <c r="A70" t="s">
        <v>163</v>
      </c>
      <c r="B70" s="3">
        <v>10</v>
      </c>
      <c r="E70" s="3">
        <v>10</v>
      </c>
    </row>
    <row r="71" spans="1:5" x14ac:dyDescent="0.25">
      <c r="A71" t="s">
        <v>164</v>
      </c>
      <c r="C71" s="3">
        <v>8</v>
      </c>
      <c r="D71" s="3">
        <v>8</v>
      </c>
    </row>
    <row r="72" spans="1:5" x14ac:dyDescent="0.25">
      <c r="A72" t="s">
        <v>165</v>
      </c>
      <c r="C72" s="3">
        <v>70</v>
      </c>
    </row>
    <row r="73" spans="1:5" x14ac:dyDescent="0.25">
      <c r="A73" t="s">
        <v>166</v>
      </c>
      <c r="E73" s="3">
        <v>30</v>
      </c>
    </row>
    <row r="74" spans="1:5" x14ac:dyDescent="0.25">
      <c r="A74" t="s">
        <v>167</v>
      </c>
      <c r="B74" s="3">
        <v>6</v>
      </c>
      <c r="C74" s="3">
        <v>6</v>
      </c>
      <c r="D74" s="3">
        <v>6</v>
      </c>
    </row>
    <row r="75" spans="1:5" x14ac:dyDescent="0.25">
      <c r="A75" t="s">
        <v>168</v>
      </c>
      <c r="B75" s="3">
        <v>10</v>
      </c>
      <c r="C75" s="3">
        <v>5</v>
      </c>
      <c r="D75" s="3">
        <v>5</v>
      </c>
      <c r="E75" s="3">
        <v>50</v>
      </c>
    </row>
    <row r="76" spans="1:5" x14ac:dyDescent="0.25">
      <c r="A76" t="s">
        <v>169</v>
      </c>
      <c r="B76" s="3">
        <v>-15</v>
      </c>
      <c r="C76" s="3">
        <v>-5</v>
      </c>
      <c r="D76" s="3">
        <v>-5</v>
      </c>
      <c r="E76" s="3">
        <v>-30</v>
      </c>
    </row>
    <row r="77" spans="1:5" x14ac:dyDescent="0.25">
      <c r="A77" t="s">
        <v>170</v>
      </c>
      <c r="C77" s="3">
        <v>10</v>
      </c>
    </row>
    <row r="78" spans="1:5" x14ac:dyDescent="0.25">
      <c r="A78" t="s">
        <v>171</v>
      </c>
      <c r="B78" s="3">
        <v>10</v>
      </c>
    </row>
    <row r="79" spans="1:5" x14ac:dyDescent="0.25">
      <c r="A79" t="s">
        <v>172</v>
      </c>
      <c r="E79" s="3">
        <v>25</v>
      </c>
    </row>
    <row r="80" spans="1:5" x14ac:dyDescent="0.25">
      <c r="A80" t="s">
        <v>173</v>
      </c>
      <c r="B80" s="3">
        <v>20</v>
      </c>
    </row>
    <row r="81" spans="1:5" x14ac:dyDescent="0.25">
      <c r="A81" t="s">
        <v>174</v>
      </c>
      <c r="D81" s="3">
        <v>20</v>
      </c>
    </row>
    <row r="82" spans="1:5" x14ac:dyDescent="0.25">
      <c r="A82" t="s">
        <v>175</v>
      </c>
      <c r="B82" s="3">
        <v>5</v>
      </c>
    </row>
    <row r="83" spans="1:5" x14ac:dyDescent="0.25">
      <c r="A83" t="s">
        <v>176</v>
      </c>
      <c r="C83" s="3">
        <v>10</v>
      </c>
    </row>
    <row r="84" spans="1:5" x14ac:dyDescent="0.25">
      <c r="A84" t="s">
        <v>177</v>
      </c>
      <c r="B84" s="3">
        <v>45</v>
      </c>
      <c r="C84" s="3">
        <v>30</v>
      </c>
      <c r="D84" s="3">
        <v>30</v>
      </c>
    </row>
    <row r="85" spans="1:5" x14ac:dyDescent="0.25">
      <c r="A85" t="s">
        <v>178</v>
      </c>
      <c r="B85" s="3">
        <v>70</v>
      </c>
      <c r="D85" s="3">
        <v>25</v>
      </c>
    </row>
    <row r="86" spans="1:5" x14ac:dyDescent="0.25">
      <c r="A86" t="s">
        <v>179</v>
      </c>
      <c r="B86" s="3">
        <v>80</v>
      </c>
      <c r="C86" s="3">
        <v>20</v>
      </c>
      <c r="D86" s="3">
        <v>10</v>
      </c>
      <c r="E86" s="3">
        <v>80</v>
      </c>
    </row>
    <row r="87" spans="1:5" x14ac:dyDescent="0.25">
      <c r="A87" t="s">
        <v>180</v>
      </c>
      <c r="B87" s="3">
        <v>55</v>
      </c>
      <c r="D87" s="3">
        <v>160</v>
      </c>
    </row>
    <row r="88" spans="1:5" x14ac:dyDescent="0.25">
      <c r="A88" t="s">
        <v>181</v>
      </c>
      <c r="B88" s="3">
        <v>20</v>
      </c>
      <c r="C88" s="3">
        <v>40</v>
      </c>
      <c r="D88" s="3">
        <v>30</v>
      </c>
    </row>
    <row r="89" spans="1:5" x14ac:dyDescent="0.25">
      <c r="A89" t="s">
        <v>182</v>
      </c>
      <c r="B89" s="3">
        <v>10</v>
      </c>
      <c r="C89" s="3">
        <v>10</v>
      </c>
      <c r="D89" s="3">
        <v>10</v>
      </c>
    </row>
    <row r="90" spans="1:5" x14ac:dyDescent="0.25">
      <c r="A90" t="s">
        <v>183</v>
      </c>
      <c r="B90" s="3">
        <v>20</v>
      </c>
    </row>
    <row r="91" spans="1:5" x14ac:dyDescent="0.25">
      <c r="A91" t="s">
        <v>184</v>
      </c>
      <c r="B91" s="3">
        <v>12</v>
      </c>
    </row>
    <row r="92" spans="1:5" x14ac:dyDescent="0.25">
      <c r="A92" t="s">
        <v>185</v>
      </c>
      <c r="B92" s="3">
        <v>30</v>
      </c>
      <c r="E92" s="3">
        <v>30</v>
      </c>
    </row>
    <row r="93" spans="1:5" x14ac:dyDescent="0.25">
      <c r="A93" t="s">
        <v>190</v>
      </c>
      <c r="D93" s="3">
        <v>75</v>
      </c>
    </row>
    <row r="94" spans="1:5" x14ac:dyDescent="0.25">
      <c r="A94" t="s">
        <v>186</v>
      </c>
      <c r="C94" s="3">
        <v>-60</v>
      </c>
      <c r="D94" s="3">
        <v>-85</v>
      </c>
    </row>
    <row r="95" spans="1:5" x14ac:dyDescent="0.25">
      <c r="A95" t="s">
        <v>189</v>
      </c>
      <c r="C95" s="3">
        <v>30</v>
      </c>
    </row>
    <row r="96" spans="1:5" x14ac:dyDescent="0.25">
      <c r="A96" t="s">
        <v>187</v>
      </c>
      <c r="B96" s="3">
        <v>20</v>
      </c>
      <c r="C96" s="3">
        <v>20</v>
      </c>
      <c r="D96" s="3">
        <v>20</v>
      </c>
      <c r="E96" s="3">
        <v>12</v>
      </c>
    </row>
    <row r="97" spans="1:6" x14ac:dyDescent="0.25">
      <c r="A97" t="s">
        <v>188</v>
      </c>
      <c r="C97" s="3">
        <v>15</v>
      </c>
    </row>
    <row r="98" spans="1:6" x14ac:dyDescent="0.25">
      <c r="A98" t="s">
        <v>191</v>
      </c>
      <c r="B98" s="3">
        <v>0</v>
      </c>
      <c r="C98" s="3">
        <v>0</v>
      </c>
      <c r="D98" s="3">
        <v>0</v>
      </c>
      <c r="E98" s="3">
        <v>0</v>
      </c>
      <c r="F98" t="s">
        <v>192</v>
      </c>
    </row>
    <row r="99" spans="1:6" x14ac:dyDescent="0.25">
      <c r="A99" t="s">
        <v>193</v>
      </c>
      <c r="D99" s="3">
        <v>25</v>
      </c>
    </row>
    <row r="100" spans="1:6" x14ac:dyDescent="0.25">
      <c r="A100" t="s">
        <v>194</v>
      </c>
      <c r="C100" s="3">
        <v>-25</v>
      </c>
      <c r="D100" s="3">
        <v>-30</v>
      </c>
      <c r="E100" s="3">
        <v>-40</v>
      </c>
    </row>
    <row r="101" spans="1:6" x14ac:dyDescent="0.25">
      <c r="A101" t="s">
        <v>195</v>
      </c>
      <c r="B101" s="3">
        <v>8</v>
      </c>
    </row>
    <row r="102" spans="1:6" x14ac:dyDescent="0.25">
      <c r="A102" t="s">
        <v>196</v>
      </c>
      <c r="D102" s="3">
        <v>25</v>
      </c>
    </row>
    <row r="103" spans="1:6" x14ac:dyDescent="0.25">
      <c r="A103" t="s">
        <v>197</v>
      </c>
      <c r="B103" s="3">
        <v>8</v>
      </c>
    </row>
    <row r="104" spans="1:6" x14ac:dyDescent="0.25">
      <c r="A104" t="s">
        <v>199</v>
      </c>
      <c r="B104" s="3">
        <v>15</v>
      </c>
    </row>
    <row r="105" spans="1:6" x14ac:dyDescent="0.25">
      <c r="A105" t="s">
        <v>198</v>
      </c>
      <c r="B105" s="3">
        <v>-5</v>
      </c>
      <c r="C105" s="3">
        <v>-10</v>
      </c>
      <c r="D105" s="3">
        <v>-5</v>
      </c>
      <c r="E105" s="3">
        <v>-20</v>
      </c>
    </row>
    <row r="106" spans="1:6" x14ac:dyDescent="0.25">
      <c r="A106" t="s">
        <v>200</v>
      </c>
      <c r="B106" s="3">
        <v>30</v>
      </c>
      <c r="C106" s="3">
        <v>20</v>
      </c>
      <c r="D106" s="3">
        <v>35</v>
      </c>
      <c r="E106" s="3">
        <v>30</v>
      </c>
    </row>
    <row r="107" spans="1:6" x14ac:dyDescent="0.25">
      <c r="A107" t="s">
        <v>201</v>
      </c>
      <c r="B107" s="3">
        <v>10</v>
      </c>
    </row>
    <row r="108" spans="1:6" x14ac:dyDescent="0.25">
      <c r="A108" t="s">
        <v>202</v>
      </c>
      <c r="B108" s="3">
        <v>15</v>
      </c>
      <c r="C108" s="3">
        <v>5</v>
      </c>
      <c r="D108" s="3">
        <v>20</v>
      </c>
    </row>
    <row r="109" spans="1:6" x14ac:dyDescent="0.25">
      <c r="A109" t="s">
        <v>203</v>
      </c>
      <c r="B109" s="3">
        <v>10</v>
      </c>
    </row>
    <row r="110" spans="1:6" x14ac:dyDescent="0.25">
      <c r="A110" t="s">
        <v>204</v>
      </c>
      <c r="B110" s="3">
        <v>-3</v>
      </c>
      <c r="C110" s="3">
        <v>-7</v>
      </c>
      <c r="D110" s="3">
        <v>-3</v>
      </c>
      <c r="E110" s="3">
        <v>-5</v>
      </c>
    </row>
    <row r="111" spans="1:6" x14ac:dyDescent="0.25">
      <c r="A111" t="s">
        <v>205</v>
      </c>
      <c r="B111" s="3">
        <v>15</v>
      </c>
      <c r="E111" s="3">
        <v>15</v>
      </c>
    </row>
    <row r="112" spans="1:6" x14ac:dyDescent="0.25">
      <c r="A112" t="s">
        <v>206</v>
      </c>
      <c r="E112" s="3">
        <v>40</v>
      </c>
    </row>
    <row r="113" spans="1:5" x14ac:dyDescent="0.25">
      <c r="A113" t="s">
        <v>207</v>
      </c>
      <c r="B113" s="3">
        <v>60</v>
      </c>
    </row>
    <row r="114" spans="1:5" x14ac:dyDescent="0.25">
      <c r="A114" t="s">
        <v>208</v>
      </c>
      <c r="B114" s="3">
        <v>50</v>
      </c>
    </row>
    <row r="115" spans="1:5" x14ac:dyDescent="0.25">
      <c r="A115" t="s">
        <v>209</v>
      </c>
      <c r="B115" s="3">
        <v>15</v>
      </c>
    </row>
    <row r="116" spans="1:5" x14ac:dyDescent="0.25">
      <c r="A116" t="s">
        <v>210</v>
      </c>
      <c r="B116" s="3">
        <v>25</v>
      </c>
      <c r="C116" s="3">
        <v>20</v>
      </c>
      <c r="D116" s="3">
        <v>30</v>
      </c>
      <c r="E116" s="3">
        <v>60</v>
      </c>
    </row>
    <row r="117" spans="1:5" x14ac:dyDescent="0.25">
      <c r="A117" t="s">
        <v>211</v>
      </c>
      <c r="C117" s="3">
        <v>-20</v>
      </c>
      <c r="D117" s="3">
        <v>-10</v>
      </c>
    </row>
    <row r="118" spans="1:5" x14ac:dyDescent="0.25">
      <c r="A118" t="s">
        <v>212</v>
      </c>
      <c r="C118" s="3">
        <v>10</v>
      </c>
      <c r="D118" s="3">
        <v>5</v>
      </c>
    </row>
    <row r="119" spans="1:5" x14ac:dyDescent="0.25">
      <c r="A119" t="s">
        <v>213</v>
      </c>
      <c r="C119" s="3">
        <v>5</v>
      </c>
      <c r="D119" s="3">
        <v>5</v>
      </c>
      <c r="E119" s="3">
        <v>10</v>
      </c>
    </row>
    <row r="120" spans="1:5" x14ac:dyDescent="0.25">
      <c r="A120" t="s">
        <v>214</v>
      </c>
      <c r="C120" s="3">
        <v>15</v>
      </c>
      <c r="D120" s="3">
        <v>5</v>
      </c>
    </row>
    <row r="121" spans="1:5" x14ac:dyDescent="0.25">
      <c r="A121" t="s">
        <v>215</v>
      </c>
      <c r="B121" s="3">
        <v>10</v>
      </c>
      <c r="C121" s="3">
        <v>15</v>
      </c>
      <c r="D121" s="3">
        <v>10</v>
      </c>
    </row>
    <row r="122" spans="1:5" x14ac:dyDescent="0.25">
      <c r="A122" t="s">
        <v>216</v>
      </c>
      <c r="D122" s="3">
        <v>10</v>
      </c>
      <c r="E122" s="3">
        <v>35</v>
      </c>
    </row>
    <row r="123" spans="1:5" x14ac:dyDescent="0.25">
      <c r="A123" t="s">
        <v>217</v>
      </c>
      <c r="B123" s="3">
        <v>15</v>
      </c>
      <c r="E123" s="3">
        <v>10</v>
      </c>
    </row>
    <row r="124" spans="1:5" x14ac:dyDescent="0.25">
      <c r="A124" t="s">
        <v>218</v>
      </c>
      <c r="B124" s="3">
        <v>15</v>
      </c>
    </row>
    <row r="125" spans="1:5" x14ac:dyDescent="0.25">
      <c r="A125" t="s">
        <v>219</v>
      </c>
      <c r="B125" s="3">
        <v>10</v>
      </c>
    </row>
    <row r="126" spans="1:5" x14ac:dyDescent="0.25">
      <c r="A126" t="s">
        <v>220</v>
      </c>
      <c r="B126" s="3">
        <v>15</v>
      </c>
    </row>
    <row r="127" spans="1:5" x14ac:dyDescent="0.25">
      <c r="A127" t="s">
        <v>221</v>
      </c>
      <c r="B127" s="3">
        <v>5</v>
      </c>
    </row>
    <row r="128" spans="1:5" x14ac:dyDescent="0.25">
      <c r="A128" t="s">
        <v>222</v>
      </c>
      <c r="B128" s="3">
        <v>5</v>
      </c>
    </row>
    <row r="129" spans="1:6" x14ac:dyDescent="0.25">
      <c r="A129" t="s">
        <v>223</v>
      </c>
      <c r="B129" s="3">
        <v>50</v>
      </c>
      <c r="D129" s="3">
        <v>45</v>
      </c>
    </row>
    <row r="130" spans="1:6" x14ac:dyDescent="0.25">
      <c r="A130" t="s">
        <v>227</v>
      </c>
      <c r="B130" s="3">
        <v>25</v>
      </c>
    </row>
    <row r="131" spans="1:6" x14ac:dyDescent="0.25">
      <c r="A131" t="s">
        <v>224</v>
      </c>
      <c r="B131" s="3">
        <v>3</v>
      </c>
    </row>
    <row r="132" spans="1:6" x14ac:dyDescent="0.25">
      <c r="A132" t="s">
        <v>225</v>
      </c>
      <c r="B132" s="3">
        <v>40</v>
      </c>
    </row>
    <row r="133" spans="1:6" x14ac:dyDescent="0.25">
      <c r="A133" t="s">
        <v>226</v>
      </c>
      <c r="B133" s="3">
        <v>5</v>
      </c>
    </row>
    <row r="134" spans="1:6" x14ac:dyDescent="0.25">
      <c r="A134" t="s">
        <v>228</v>
      </c>
      <c r="C134" s="3">
        <v>30</v>
      </c>
    </row>
    <row r="135" spans="1:6" x14ac:dyDescent="0.25">
      <c r="A135" t="s">
        <v>229</v>
      </c>
      <c r="B135" s="3">
        <v>-15</v>
      </c>
      <c r="C135" s="3">
        <v>-5</v>
      </c>
    </row>
    <row r="136" spans="1:6" x14ac:dyDescent="0.25">
      <c r="A136" t="s">
        <v>230</v>
      </c>
      <c r="B136" s="3">
        <v>-30</v>
      </c>
      <c r="E136" s="3">
        <v>-30</v>
      </c>
    </row>
    <row r="137" spans="1:6" x14ac:dyDescent="0.25">
      <c r="A137" t="s">
        <v>231</v>
      </c>
      <c r="D137" s="3">
        <v>30</v>
      </c>
      <c r="F137" t="s">
        <v>232</v>
      </c>
    </row>
    <row r="138" spans="1:6" x14ac:dyDescent="0.25">
      <c r="A138" t="s">
        <v>233</v>
      </c>
      <c r="B138" s="3">
        <v>5</v>
      </c>
    </row>
    <row r="139" spans="1:6" x14ac:dyDescent="0.25">
      <c r="A139" t="s">
        <v>234</v>
      </c>
      <c r="B139" s="3">
        <v>35</v>
      </c>
    </row>
    <row r="140" spans="1:6" x14ac:dyDescent="0.25">
      <c r="A140" t="s">
        <v>235</v>
      </c>
      <c r="B140" s="3">
        <v>30</v>
      </c>
    </row>
    <row r="141" spans="1:6" x14ac:dyDescent="0.25">
      <c r="A141" t="s">
        <v>236</v>
      </c>
      <c r="E141" s="3">
        <v>10</v>
      </c>
    </row>
    <row r="142" spans="1:6" x14ac:dyDescent="0.25">
      <c r="A142" t="s">
        <v>237</v>
      </c>
      <c r="B142" s="3">
        <v>5</v>
      </c>
      <c r="C142" s="3">
        <v>15</v>
      </c>
      <c r="D142" s="3">
        <v>5</v>
      </c>
      <c r="E142" s="3">
        <v>5</v>
      </c>
    </row>
    <row r="143" spans="1:6" x14ac:dyDescent="0.25">
      <c r="A143" t="s">
        <v>238</v>
      </c>
      <c r="E143" s="3">
        <v>5</v>
      </c>
    </row>
    <row r="144" spans="1:6" x14ac:dyDescent="0.25">
      <c r="A144" t="s">
        <v>240</v>
      </c>
      <c r="B144" s="3">
        <v>-10</v>
      </c>
      <c r="E144" s="3">
        <v>-15</v>
      </c>
      <c r="F144" t="s">
        <v>241</v>
      </c>
    </row>
    <row r="145" spans="1:6" x14ac:dyDescent="0.25">
      <c r="A145" t="s">
        <v>242</v>
      </c>
      <c r="B145" s="3">
        <v>55</v>
      </c>
      <c r="E145" s="3">
        <v>30</v>
      </c>
    </row>
    <row r="146" spans="1:6" x14ac:dyDescent="0.25">
      <c r="A146" t="s">
        <v>243</v>
      </c>
      <c r="B146" s="3">
        <v>45</v>
      </c>
    </row>
    <row r="147" spans="1:6" x14ac:dyDescent="0.25">
      <c r="A147" t="s">
        <v>244</v>
      </c>
      <c r="B147" s="3">
        <v>5</v>
      </c>
    </row>
    <row r="148" spans="1:6" x14ac:dyDescent="0.25">
      <c r="A148" t="s">
        <v>245</v>
      </c>
      <c r="B148" s="3">
        <v>35</v>
      </c>
    </row>
    <row r="149" spans="1:6" x14ac:dyDescent="0.25">
      <c r="A149" t="s">
        <v>246</v>
      </c>
      <c r="B149" s="3">
        <v>50</v>
      </c>
      <c r="C149" s="3">
        <v>30</v>
      </c>
      <c r="D149" s="3">
        <v>65</v>
      </c>
      <c r="E149" s="3">
        <v>10</v>
      </c>
    </row>
    <row r="150" spans="1:6" x14ac:dyDescent="0.25">
      <c r="A150" t="s">
        <v>247</v>
      </c>
      <c r="B150" s="3">
        <v>25</v>
      </c>
      <c r="C150" s="3">
        <v>40</v>
      </c>
      <c r="D150" s="3">
        <v>50</v>
      </c>
      <c r="E150" s="3">
        <v>5</v>
      </c>
    </row>
    <row r="151" spans="1:6" x14ac:dyDescent="0.25">
      <c r="A151" t="s">
        <v>248</v>
      </c>
      <c r="B151" s="3">
        <v>45</v>
      </c>
    </row>
    <row r="152" spans="1:6" x14ac:dyDescent="0.25">
      <c r="A152" t="s">
        <v>249</v>
      </c>
      <c r="C152" s="3">
        <v>5</v>
      </c>
    </row>
    <row r="153" spans="1:6" x14ac:dyDescent="0.25">
      <c r="A153" t="s">
        <v>250</v>
      </c>
      <c r="B153" s="3">
        <v>3</v>
      </c>
      <c r="E153" s="3">
        <v>3</v>
      </c>
      <c r="F153" t="s">
        <v>251</v>
      </c>
    </row>
    <row r="154" spans="1:6" x14ac:dyDescent="0.25">
      <c r="A154" t="s">
        <v>253</v>
      </c>
      <c r="B154" s="3">
        <v>5</v>
      </c>
      <c r="C154" s="3">
        <v>10</v>
      </c>
      <c r="D154" s="3">
        <v>5</v>
      </c>
      <c r="E154" s="3">
        <v>10</v>
      </c>
    </row>
    <row r="155" spans="1:6" x14ac:dyDescent="0.25">
      <c r="A155" t="s">
        <v>254</v>
      </c>
      <c r="B155" s="3">
        <v>30</v>
      </c>
    </row>
    <row r="156" spans="1:6" x14ac:dyDescent="0.25">
      <c r="A156" t="s">
        <v>255</v>
      </c>
      <c r="C156" s="3">
        <v>-15</v>
      </c>
      <c r="D156" s="3">
        <v>-15</v>
      </c>
    </row>
    <row r="157" spans="1:6" x14ac:dyDescent="0.25">
      <c r="A157" t="s">
        <v>256</v>
      </c>
      <c r="E157" s="3">
        <v>10</v>
      </c>
    </row>
    <row r="158" spans="1:6" x14ac:dyDescent="0.25">
      <c r="A158" t="s">
        <v>257</v>
      </c>
      <c r="B158" s="3">
        <v>10</v>
      </c>
      <c r="C158" s="3">
        <v>5</v>
      </c>
      <c r="D158" s="3">
        <v>5</v>
      </c>
      <c r="E158" s="3">
        <v>50</v>
      </c>
    </row>
    <row r="159" spans="1:6" x14ac:dyDescent="0.25">
      <c r="A159" t="s">
        <v>258</v>
      </c>
      <c r="B159" s="3">
        <v>20</v>
      </c>
      <c r="C159" s="3">
        <v>10</v>
      </c>
      <c r="D159" s="3">
        <v>10</v>
      </c>
      <c r="E159" s="3">
        <v>10</v>
      </c>
    </row>
    <row r="160" spans="1:6" x14ac:dyDescent="0.25">
      <c r="A160" t="s">
        <v>259</v>
      </c>
      <c r="E160" s="3">
        <v>5</v>
      </c>
    </row>
    <row r="161" spans="1:6" x14ac:dyDescent="0.25">
      <c r="A161" t="s">
        <v>260</v>
      </c>
      <c r="D161" s="3">
        <v>25</v>
      </c>
      <c r="E161" s="3">
        <v>15</v>
      </c>
    </row>
    <row r="162" spans="1:6" x14ac:dyDescent="0.25">
      <c r="A162" t="s">
        <v>261</v>
      </c>
      <c r="D162" s="3">
        <v>10</v>
      </c>
    </row>
    <row r="163" spans="1:6" x14ac:dyDescent="0.25">
      <c r="A163" t="s">
        <v>262</v>
      </c>
      <c r="B163" s="3">
        <v>40</v>
      </c>
    </row>
    <row r="164" spans="1:6" x14ac:dyDescent="0.25">
      <c r="A164" t="s">
        <v>263</v>
      </c>
      <c r="D164" s="3">
        <v>5</v>
      </c>
      <c r="E164" s="3">
        <v>5</v>
      </c>
    </row>
    <row r="165" spans="1:6" x14ac:dyDescent="0.25">
      <c r="A165" t="s">
        <v>264</v>
      </c>
      <c r="B165" s="3">
        <v>5</v>
      </c>
    </row>
    <row r="166" spans="1:6" x14ac:dyDescent="0.25">
      <c r="A166" t="s">
        <v>265</v>
      </c>
      <c r="E166" s="3">
        <v>55</v>
      </c>
    </row>
    <row r="167" spans="1:6" x14ac:dyDescent="0.25">
      <c r="A167" t="s">
        <v>266</v>
      </c>
      <c r="B167" s="3">
        <v>-5</v>
      </c>
      <c r="C167" s="3">
        <v>-10</v>
      </c>
      <c r="D167" s="3">
        <v>-5</v>
      </c>
      <c r="E167" s="3">
        <v>-20</v>
      </c>
    </row>
    <row r="168" spans="1:6" x14ac:dyDescent="0.25">
      <c r="A168" t="s">
        <v>267</v>
      </c>
      <c r="E168" s="3">
        <v>-8</v>
      </c>
    </row>
    <row r="169" spans="1:6" x14ac:dyDescent="0.25">
      <c r="A169" t="s">
        <v>268</v>
      </c>
      <c r="E169" s="3">
        <v>10</v>
      </c>
    </row>
    <row r="170" spans="1:6" x14ac:dyDescent="0.25">
      <c r="A170" t="s">
        <v>240</v>
      </c>
      <c r="B170" s="3">
        <v>-5</v>
      </c>
      <c r="E170" s="3">
        <v>-5</v>
      </c>
      <c r="F170" t="s">
        <v>269</v>
      </c>
    </row>
    <row r="171" spans="1:6" x14ac:dyDescent="0.25">
      <c r="A171" t="s">
        <v>270</v>
      </c>
      <c r="B171" s="3">
        <v>12</v>
      </c>
    </row>
    <row r="172" spans="1:6" x14ac:dyDescent="0.25">
      <c r="A172" t="s">
        <v>271</v>
      </c>
      <c r="B172" s="3">
        <v>10</v>
      </c>
      <c r="C172" s="3">
        <v>10</v>
      </c>
      <c r="D172" s="3">
        <v>15</v>
      </c>
    </row>
    <row r="173" spans="1:6" x14ac:dyDescent="0.25">
      <c r="A173" t="s">
        <v>272</v>
      </c>
      <c r="B173" s="3">
        <v>30</v>
      </c>
    </row>
    <row r="174" spans="1:6" x14ac:dyDescent="0.25">
      <c r="A174" t="s">
        <v>273</v>
      </c>
      <c r="D174" s="3">
        <v>50</v>
      </c>
    </row>
    <row r="175" spans="1:6" x14ac:dyDescent="0.25">
      <c r="A175" t="s">
        <v>274</v>
      </c>
      <c r="B175" s="3">
        <v>20</v>
      </c>
    </row>
    <row r="176" spans="1:6" x14ac:dyDescent="0.25">
      <c r="A176" t="s">
        <v>275</v>
      </c>
      <c r="B176" s="3">
        <v>15</v>
      </c>
    </row>
    <row r="177" spans="1:6" x14ac:dyDescent="0.25">
      <c r="A177" t="s">
        <v>276</v>
      </c>
      <c r="E177" s="3">
        <v>-15</v>
      </c>
    </row>
    <row r="178" spans="1:6" x14ac:dyDescent="0.25">
      <c r="A178" t="s">
        <v>277</v>
      </c>
      <c r="B178" s="3">
        <v>10</v>
      </c>
      <c r="D178" s="3">
        <v>5</v>
      </c>
    </row>
    <row r="179" spans="1:6" x14ac:dyDescent="0.25">
      <c r="A179" t="s">
        <v>278</v>
      </c>
      <c r="B179" s="3">
        <v>45</v>
      </c>
    </row>
    <row r="180" spans="1:6" x14ac:dyDescent="0.25">
      <c r="A180" t="s">
        <v>279</v>
      </c>
      <c r="B180" s="3">
        <v>5</v>
      </c>
      <c r="C180" s="3">
        <v>5</v>
      </c>
      <c r="D180" s="3">
        <v>5</v>
      </c>
      <c r="F180" t="s">
        <v>280</v>
      </c>
    </row>
    <row r="181" spans="1:6" x14ac:dyDescent="0.25">
      <c r="A181" t="s">
        <v>281</v>
      </c>
      <c r="C181" s="3">
        <v>20</v>
      </c>
      <c r="D181" s="3">
        <v>30</v>
      </c>
    </row>
    <row r="182" spans="1:6" x14ac:dyDescent="0.25">
      <c r="A182" t="s">
        <v>282</v>
      </c>
      <c r="B182" s="3">
        <v>-8</v>
      </c>
    </row>
    <row r="183" spans="1:6" x14ac:dyDescent="0.25">
      <c r="A183" t="s">
        <v>284</v>
      </c>
      <c r="B183" s="3">
        <v>15</v>
      </c>
    </row>
    <row r="184" spans="1:6" x14ac:dyDescent="0.25">
      <c r="A184" t="s">
        <v>285</v>
      </c>
      <c r="C184" s="3">
        <v>10</v>
      </c>
      <c r="D184" s="3">
        <v>15</v>
      </c>
    </row>
    <row r="185" spans="1:6" x14ac:dyDescent="0.25">
      <c r="A185" t="s">
        <v>286</v>
      </c>
      <c r="B185" s="3">
        <v>-2</v>
      </c>
      <c r="C185" s="3">
        <v>-2</v>
      </c>
      <c r="D185" s="3">
        <v>-2</v>
      </c>
      <c r="E185" s="3">
        <v>-2</v>
      </c>
    </row>
    <row r="186" spans="1:6" x14ac:dyDescent="0.25">
      <c r="A186" t="s">
        <v>287</v>
      </c>
      <c r="B186" s="3">
        <v>5</v>
      </c>
    </row>
    <row r="187" spans="1:6" x14ac:dyDescent="0.25">
      <c r="A187" t="s">
        <v>288</v>
      </c>
      <c r="D187" s="3">
        <v>95</v>
      </c>
    </row>
    <row r="188" spans="1:6" x14ac:dyDescent="0.25">
      <c r="A188" t="s">
        <v>289</v>
      </c>
      <c r="C188" s="3">
        <v>5</v>
      </c>
      <c r="D188" s="3">
        <v>15</v>
      </c>
    </row>
    <row r="189" spans="1:6" x14ac:dyDescent="0.25">
      <c r="A189" t="s">
        <v>290</v>
      </c>
      <c r="D189" s="3">
        <v>20</v>
      </c>
    </row>
    <row r="190" spans="1:6" x14ac:dyDescent="0.25">
      <c r="A190" t="s">
        <v>291</v>
      </c>
      <c r="E190" s="3">
        <v>-5</v>
      </c>
    </row>
    <row r="191" spans="1:6" x14ac:dyDescent="0.25">
      <c r="A191" t="s">
        <v>292</v>
      </c>
      <c r="E191" s="3">
        <v>-10</v>
      </c>
    </row>
    <row r="192" spans="1:6" x14ac:dyDescent="0.25">
      <c r="A192" t="s">
        <v>293</v>
      </c>
      <c r="B192" s="3">
        <v>0</v>
      </c>
      <c r="C192" s="3">
        <v>0</v>
      </c>
      <c r="D192" s="3">
        <v>0</v>
      </c>
      <c r="E192" s="3">
        <v>0</v>
      </c>
    </row>
    <row r="193" spans="1:5" x14ac:dyDescent="0.25">
      <c r="A193" t="s">
        <v>294</v>
      </c>
      <c r="B193" s="3">
        <v>10</v>
      </c>
    </row>
    <row r="194" spans="1:5" x14ac:dyDescent="0.25">
      <c r="A194" t="s">
        <v>295</v>
      </c>
      <c r="B194" s="3">
        <v>20</v>
      </c>
    </row>
    <row r="195" spans="1:5" x14ac:dyDescent="0.25">
      <c r="A195" t="s">
        <v>296</v>
      </c>
      <c r="E195" s="3">
        <v>-5</v>
      </c>
    </row>
    <row r="196" spans="1:5" x14ac:dyDescent="0.25">
      <c r="A196" t="s">
        <v>297</v>
      </c>
      <c r="D196" s="3">
        <v>20</v>
      </c>
    </row>
    <row r="197" spans="1:5" x14ac:dyDescent="0.25">
      <c r="A197" t="s">
        <v>298</v>
      </c>
      <c r="C197" s="3">
        <v>-5</v>
      </c>
      <c r="D197" s="3">
        <v>-5</v>
      </c>
      <c r="E197" s="3">
        <v>-10</v>
      </c>
    </row>
    <row r="198" spans="1:5" x14ac:dyDescent="0.25">
      <c r="A198" t="s">
        <v>299</v>
      </c>
      <c r="B198" s="3">
        <v>10</v>
      </c>
      <c r="C198" s="3">
        <v>20</v>
      </c>
      <c r="D198" s="3">
        <v>10</v>
      </c>
      <c r="E198" s="3">
        <v>15</v>
      </c>
    </row>
    <row r="199" spans="1:5" x14ac:dyDescent="0.25">
      <c r="A199" t="s">
        <v>300</v>
      </c>
      <c r="E199" s="3">
        <v>-20</v>
      </c>
    </row>
    <row r="200" spans="1:5" x14ac:dyDescent="0.25">
      <c r="A200" t="s">
        <v>301</v>
      </c>
      <c r="C200" s="3">
        <v>-15</v>
      </c>
    </row>
    <row r="201" spans="1:5" x14ac:dyDescent="0.25">
      <c r="A201" t="s">
        <v>302</v>
      </c>
      <c r="B201" s="3">
        <v>80</v>
      </c>
      <c r="C201" s="3">
        <v>50</v>
      </c>
      <c r="D201" s="3">
        <v>40</v>
      </c>
      <c r="E201" s="3">
        <v>50</v>
      </c>
    </row>
    <row r="202" spans="1:5" x14ac:dyDescent="0.25">
      <c r="A202" t="s">
        <v>303</v>
      </c>
      <c r="B202" s="3">
        <v>5</v>
      </c>
    </row>
    <row r="203" spans="1:5" x14ac:dyDescent="0.25">
      <c r="A203" t="s">
        <v>304</v>
      </c>
      <c r="B203" s="3">
        <v>-5</v>
      </c>
      <c r="D203" s="3">
        <v>-50</v>
      </c>
    </row>
    <row r="204" spans="1:5" x14ac:dyDescent="0.25">
      <c r="A204" t="s">
        <v>305</v>
      </c>
      <c r="B204" s="3">
        <v>-5</v>
      </c>
      <c r="C204" s="3">
        <v>-5</v>
      </c>
    </row>
    <row r="205" spans="1:5" x14ac:dyDescent="0.25">
      <c r="A205" t="s">
        <v>306</v>
      </c>
      <c r="C205" s="3">
        <v>5</v>
      </c>
      <c r="D205" s="3">
        <v>5</v>
      </c>
    </row>
    <row r="206" spans="1:5" x14ac:dyDescent="0.25">
      <c r="A206" t="s">
        <v>307</v>
      </c>
      <c r="C206" s="3">
        <v>4</v>
      </c>
      <c r="D206" s="3">
        <v>12</v>
      </c>
    </row>
    <row r="207" spans="1:5" x14ac:dyDescent="0.25">
      <c r="A207" t="s">
        <v>308</v>
      </c>
      <c r="B207" s="3">
        <v>15</v>
      </c>
    </row>
    <row r="208" spans="1:5" x14ac:dyDescent="0.25">
      <c r="A208" t="s">
        <v>309</v>
      </c>
      <c r="B208" s="3">
        <v>-30</v>
      </c>
    </row>
    <row r="209" spans="1:6" x14ac:dyDescent="0.25">
      <c r="A209" t="s">
        <v>310</v>
      </c>
      <c r="D209" s="3">
        <v>5</v>
      </c>
      <c r="E209" s="3">
        <v>5</v>
      </c>
    </row>
    <row r="210" spans="1:6" x14ac:dyDescent="0.25">
      <c r="A210" t="s">
        <v>311</v>
      </c>
      <c r="B210" s="3">
        <v>35</v>
      </c>
    </row>
    <row r="211" spans="1:6" x14ac:dyDescent="0.25">
      <c r="A211" t="s">
        <v>312</v>
      </c>
      <c r="B211" s="3">
        <v>-5</v>
      </c>
      <c r="C211" s="3">
        <v>-5</v>
      </c>
    </row>
    <row r="212" spans="1:6" x14ac:dyDescent="0.25">
      <c r="A212" t="s">
        <v>313</v>
      </c>
      <c r="D212" s="3">
        <v>15</v>
      </c>
      <c r="F212" t="s">
        <v>314</v>
      </c>
    </row>
    <row r="213" spans="1:6" x14ac:dyDescent="0.25">
      <c r="A213" t="s">
        <v>315</v>
      </c>
      <c r="B213" s="3">
        <v>130</v>
      </c>
    </row>
    <row r="214" spans="1:6" x14ac:dyDescent="0.25">
      <c r="A214" t="s">
        <v>316</v>
      </c>
      <c r="B214" s="3">
        <v>50</v>
      </c>
    </row>
    <row r="215" spans="1:6" x14ac:dyDescent="0.25">
      <c r="A215" t="s">
        <v>317</v>
      </c>
      <c r="B215" s="3">
        <v>50</v>
      </c>
      <c r="D215" s="3">
        <v>50</v>
      </c>
      <c r="E215" s="3">
        <v>20</v>
      </c>
    </row>
    <row r="216" spans="1:6" x14ac:dyDescent="0.25">
      <c r="A216" t="s">
        <v>318</v>
      </c>
      <c r="E216" s="3">
        <v>20</v>
      </c>
    </row>
    <row r="217" spans="1:6" x14ac:dyDescent="0.25">
      <c r="A217" t="s">
        <v>319</v>
      </c>
      <c r="C217" s="3">
        <v>20</v>
      </c>
    </row>
    <row r="218" spans="1:6" x14ac:dyDescent="0.25">
      <c r="A218" t="s">
        <v>320</v>
      </c>
      <c r="B218" s="3">
        <v>20</v>
      </c>
      <c r="E218" s="3">
        <v>10</v>
      </c>
    </row>
    <row r="219" spans="1:6" x14ac:dyDescent="0.25">
      <c r="A219" t="s">
        <v>321</v>
      </c>
      <c r="C219" s="3">
        <v>10</v>
      </c>
    </row>
    <row r="220" spans="1:6" x14ac:dyDescent="0.25">
      <c r="A220" t="s">
        <v>322</v>
      </c>
      <c r="B220" s="3">
        <v>20</v>
      </c>
    </row>
    <row r="221" spans="1:6" x14ac:dyDescent="0.25">
      <c r="A221" t="s">
        <v>323</v>
      </c>
      <c r="E221" s="3">
        <v>10</v>
      </c>
    </row>
    <row r="222" spans="1:6" x14ac:dyDescent="0.25">
      <c r="A222" t="s">
        <v>324</v>
      </c>
      <c r="E222" s="3">
        <v>10</v>
      </c>
    </row>
    <row r="223" spans="1:6" x14ac:dyDescent="0.25">
      <c r="A223" t="s">
        <v>325</v>
      </c>
      <c r="C223" s="3">
        <v>10</v>
      </c>
    </row>
    <row r="224" spans="1:6" x14ac:dyDescent="0.25">
      <c r="A224" t="s">
        <v>326</v>
      </c>
      <c r="B224" s="3">
        <v>5</v>
      </c>
    </row>
    <row r="225" spans="1:5" x14ac:dyDescent="0.25">
      <c r="A225" t="s">
        <v>327</v>
      </c>
      <c r="B225" s="3">
        <v>15</v>
      </c>
    </row>
    <row r="226" spans="1:5" x14ac:dyDescent="0.25">
      <c r="A226" t="s">
        <v>328</v>
      </c>
      <c r="C226" s="3">
        <v>-20</v>
      </c>
      <c r="E226" s="3">
        <v>-30</v>
      </c>
    </row>
    <row r="227" spans="1:5" x14ac:dyDescent="0.25">
      <c r="A227" t="s">
        <v>329</v>
      </c>
      <c r="B227" s="3">
        <v>5</v>
      </c>
    </row>
    <row r="228" spans="1:5" x14ac:dyDescent="0.25">
      <c r="A228" t="s">
        <v>330</v>
      </c>
      <c r="D228" s="3">
        <v>30</v>
      </c>
    </row>
    <row r="229" spans="1:5" x14ac:dyDescent="0.25">
      <c r="A229" t="s">
        <v>331</v>
      </c>
      <c r="B229" s="3">
        <v>10</v>
      </c>
    </row>
    <row r="230" spans="1:5" x14ac:dyDescent="0.25">
      <c r="A230" t="s">
        <v>332</v>
      </c>
      <c r="B230" s="3">
        <v>20</v>
      </c>
    </row>
    <row r="231" spans="1:5" x14ac:dyDescent="0.25">
      <c r="A231" t="s">
        <v>334</v>
      </c>
      <c r="B231" s="3">
        <v>20</v>
      </c>
      <c r="E231" s="3">
        <v>5</v>
      </c>
    </row>
    <row r="232" spans="1:5" x14ac:dyDescent="0.25">
      <c r="A232" t="s">
        <v>335</v>
      </c>
      <c r="E232" s="3">
        <v>15</v>
      </c>
    </row>
    <row r="233" spans="1:5" x14ac:dyDescent="0.25">
      <c r="A233" t="s">
        <v>336</v>
      </c>
      <c r="E233" s="3">
        <v>20</v>
      </c>
    </row>
    <row r="234" spans="1:5" x14ac:dyDescent="0.25">
      <c r="A234" t="s">
        <v>337</v>
      </c>
      <c r="C234" s="3">
        <v>10</v>
      </c>
    </row>
    <row r="235" spans="1:5" x14ac:dyDescent="0.25">
      <c r="A235" t="s">
        <v>338</v>
      </c>
      <c r="B235" s="3">
        <v>6</v>
      </c>
    </row>
    <row r="236" spans="1:5" x14ac:dyDescent="0.25">
      <c r="A236" t="s">
        <v>339</v>
      </c>
      <c r="C236" s="3">
        <v>15</v>
      </c>
      <c r="E236" s="3">
        <v>5</v>
      </c>
    </row>
    <row r="237" spans="1:5" x14ac:dyDescent="0.25">
      <c r="A237" t="s">
        <v>340</v>
      </c>
      <c r="E237" s="3">
        <v>10</v>
      </c>
    </row>
    <row r="238" spans="1:5" x14ac:dyDescent="0.25">
      <c r="A238" t="s">
        <v>341</v>
      </c>
      <c r="E238" s="3">
        <v>-20</v>
      </c>
    </row>
    <row r="239" spans="1:5" x14ac:dyDescent="0.25">
      <c r="A239" t="s">
        <v>342</v>
      </c>
      <c r="B239" s="3">
        <v>30</v>
      </c>
    </row>
    <row r="240" spans="1:5" x14ac:dyDescent="0.25">
      <c r="A240" t="s">
        <v>343</v>
      </c>
      <c r="C240" s="3">
        <v>5</v>
      </c>
      <c r="D240" s="3">
        <v>5</v>
      </c>
    </row>
    <row r="241" spans="1:5" x14ac:dyDescent="0.25">
      <c r="A241" t="s">
        <v>344</v>
      </c>
      <c r="B241" s="3">
        <v>15</v>
      </c>
    </row>
    <row r="242" spans="1:5" x14ac:dyDescent="0.25">
      <c r="A242" t="s">
        <v>345</v>
      </c>
      <c r="B242" s="3">
        <v>20</v>
      </c>
      <c r="D242" s="3">
        <v>25</v>
      </c>
      <c r="E242" s="3">
        <v>20</v>
      </c>
    </row>
    <row r="243" spans="1:5" x14ac:dyDescent="0.25">
      <c r="A243" t="s">
        <v>346</v>
      </c>
      <c r="D243" s="3">
        <v>130</v>
      </c>
    </row>
    <row r="244" spans="1:5" x14ac:dyDescent="0.25">
      <c r="A244" t="s">
        <v>347</v>
      </c>
      <c r="C244" s="3">
        <v>20</v>
      </c>
    </row>
    <row r="245" spans="1:5" x14ac:dyDescent="0.25">
      <c r="A245" t="s">
        <v>348</v>
      </c>
      <c r="E245" s="3">
        <v>55</v>
      </c>
    </row>
    <row r="246" spans="1:5" x14ac:dyDescent="0.25">
      <c r="A246" t="s">
        <v>349</v>
      </c>
      <c r="E246" s="3">
        <v>-5</v>
      </c>
    </row>
    <row r="247" spans="1:5" x14ac:dyDescent="0.25">
      <c r="A247" t="s">
        <v>350</v>
      </c>
      <c r="B247" s="3">
        <v>10</v>
      </c>
      <c r="E247" s="3">
        <v>5</v>
      </c>
    </row>
    <row r="248" spans="1:5" x14ac:dyDescent="0.25">
      <c r="A248" t="s">
        <v>351</v>
      </c>
      <c r="B248" s="3">
        <v>25</v>
      </c>
      <c r="C248" s="3">
        <v>12</v>
      </c>
      <c r="D248" s="3">
        <v>30</v>
      </c>
      <c r="E248" s="3">
        <v>12</v>
      </c>
    </row>
    <row r="249" spans="1:5" x14ac:dyDescent="0.25">
      <c r="A249" t="s">
        <v>352</v>
      </c>
      <c r="B249" s="3">
        <v>55</v>
      </c>
    </row>
    <row r="250" spans="1:5" x14ac:dyDescent="0.25">
      <c r="A250" t="s">
        <v>353</v>
      </c>
      <c r="D250" s="3">
        <v>-15</v>
      </c>
    </row>
    <row r="251" spans="1:5" x14ac:dyDescent="0.25">
      <c r="A251" t="s">
        <v>354</v>
      </c>
      <c r="D251" s="3">
        <v>12</v>
      </c>
    </row>
    <row r="252" spans="1:5" x14ac:dyDescent="0.25">
      <c r="A252" t="s">
        <v>355</v>
      </c>
      <c r="B252" s="3">
        <v>12</v>
      </c>
    </row>
    <row r="253" spans="1:5" x14ac:dyDescent="0.25">
      <c r="A253" t="s">
        <v>356</v>
      </c>
      <c r="B253" s="3">
        <v>5</v>
      </c>
      <c r="E253" s="3">
        <v>5</v>
      </c>
    </row>
    <row r="254" spans="1:5" x14ac:dyDescent="0.25">
      <c r="A254" t="s">
        <v>357</v>
      </c>
      <c r="D254" s="3">
        <v>5</v>
      </c>
    </row>
    <row r="255" spans="1:5" x14ac:dyDescent="0.25">
      <c r="A255" t="s">
        <v>358</v>
      </c>
      <c r="B255" s="3">
        <v>30</v>
      </c>
    </row>
    <row r="256" spans="1:5" x14ac:dyDescent="0.25">
      <c r="A256" t="s">
        <v>406</v>
      </c>
      <c r="B256" s="3">
        <v>15</v>
      </c>
    </row>
    <row r="257" spans="1:6" x14ac:dyDescent="0.25">
      <c r="A257" t="s">
        <v>361</v>
      </c>
      <c r="D257" s="3">
        <v>8</v>
      </c>
    </row>
    <row r="258" spans="1:6" x14ac:dyDescent="0.25">
      <c r="A258" t="s">
        <v>362</v>
      </c>
      <c r="E258" s="3">
        <v>15</v>
      </c>
    </row>
    <row r="259" spans="1:6" x14ac:dyDescent="0.25">
      <c r="A259" t="s">
        <v>363</v>
      </c>
      <c r="D259" s="3">
        <v>35</v>
      </c>
    </row>
    <row r="260" spans="1:6" x14ac:dyDescent="0.25">
      <c r="A260" t="s">
        <v>364</v>
      </c>
      <c r="B260" s="3">
        <v>-3</v>
      </c>
      <c r="C260" s="3">
        <v>-3</v>
      </c>
      <c r="D260" s="3">
        <v>-3</v>
      </c>
      <c r="E260" s="3">
        <v>-3</v>
      </c>
      <c r="F260" t="s">
        <v>367</v>
      </c>
    </row>
    <row r="261" spans="1:6" x14ac:dyDescent="0.25">
      <c r="A261" t="s">
        <v>365</v>
      </c>
      <c r="E261" s="3">
        <v>-15</v>
      </c>
    </row>
    <row r="262" spans="1:6" x14ac:dyDescent="0.25">
      <c r="A262" t="s">
        <v>366</v>
      </c>
      <c r="C262" s="3">
        <v>-8</v>
      </c>
      <c r="D262" s="3">
        <v>-8</v>
      </c>
      <c r="F262" t="s">
        <v>367</v>
      </c>
    </row>
    <row r="263" spans="1:6" x14ac:dyDescent="0.25">
      <c r="A263" t="s">
        <v>378</v>
      </c>
      <c r="B263" s="3">
        <v>25</v>
      </c>
    </row>
    <row r="264" spans="1:6" x14ac:dyDescent="0.25">
      <c r="A264" t="s">
        <v>370</v>
      </c>
      <c r="B264" s="3">
        <v>25</v>
      </c>
      <c r="E264" s="3">
        <v>30</v>
      </c>
    </row>
    <row r="265" spans="1:6" x14ac:dyDescent="0.25">
      <c r="A265" t="s">
        <v>371</v>
      </c>
      <c r="E265" s="3">
        <v>10</v>
      </c>
    </row>
    <row r="266" spans="1:6" x14ac:dyDescent="0.25">
      <c r="A266" t="s">
        <v>375</v>
      </c>
      <c r="B266" s="3">
        <v>5</v>
      </c>
      <c r="E266" s="3">
        <v>20</v>
      </c>
    </row>
    <row r="267" spans="1:6" x14ac:dyDescent="0.25">
      <c r="A267" t="s">
        <v>372</v>
      </c>
      <c r="B267" s="3">
        <v>10</v>
      </c>
      <c r="C267" s="3">
        <v>10</v>
      </c>
      <c r="D267" s="3">
        <v>10</v>
      </c>
      <c r="E267" s="3">
        <v>10</v>
      </c>
    </row>
    <row r="268" spans="1:6" x14ac:dyDescent="0.25">
      <c r="A268" t="s">
        <v>376</v>
      </c>
      <c r="B268" s="3">
        <v>30</v>
      </c>
    </row>
    <row r="269" spans="1:6" x14ac:dyDescent="0.25">
      <c r="A269" t="s">
        <v>377</v>
      </c>
      <c r="E269" s="3">
        <v>15</v>
      </c>
    </row>
    <row r="270" spans="1:6" x14ac:dyDescent="0.25">
      <c r="A270" t="s">
        <v>373</v>
      </c>
      <c r="C270" s="3">
        <v>130</v>
      </c>
    </row>
    <row r="271" spans="1:6" x14ac:dyDescent="0.25">
      <c r="A271" t="s">
        <v>374</v>
      </c>
      <c r="E271" s="3">
        <v>20</v>
      </c>
    </row>
    <row r="272" spans="1:6" x14ac:dyDescent="0.25">
      <c r="A272" t="s">
        <v>368</v>
      </c>
      <c r="B272" s="3">
        <v>30</v>
      </c>
      <c r="E272" s="3">
        <v>60</v>
      </c>
    </row>
    <row r="273" spans="1:5" x14ac:dyDescent="0.25">
      <c r="A273" t="s">
        <v>369</v>
      </c>
      <c r="B273" s="3">
        <v>60</v>
      </c>
    </row>
    <row r="274" spans="1:5" x14ac:dyDescent="0.25">
      <c r="A274" t="s">
        <v>379</v>
      </c>
      <c r="B274" s="3">
        <v>-20</v>
      </c>
      <c r="C274" s="3">
        <v>-50</v>
      </c>
      <c r="D274" s="3">
        <v>-50</v>
      </c>
    </row>
    <row r="275" spans="1:5" x14ac:dyDescent="0.25">
      <c r="A275" t="s">
        <v>380</v>
      </c>
      <c r="B275" s="3">
        <v>40</v>
      </c>
    </row>
    <row r="276" spans="1:5" x14ac:dyDescent="0.25">
      <c r="A276" t="s">
        <v>381</v>
      </c>
      <c r="B276" s="3">
        <v>-20</v>
      </c>
      <c r="D276" s="3">
        <v>-30</v>
      </c>
      <c r="E276" s="3">
        <v>-5</v>
      </c>
    </row>
    <row r="277" spans="1:5" x14ac:dyDescent="0.25">
      <c r="A277" t="s">
        <v>382</v>
      </c>
      <c r="B277" s="3">
        <v>12</v>
      </c>
    </row>
    <row r="278" spans="1:5" x14ac:dyDescent="0.25">
      <c r="A278" t="s">
        <v>383</v>
      </c>
      <c r="B278" s="3">
        <v>5</v>
      </c>
      <c r="E278" s="3">
        <v>5</v>
      </c>
    </row>
    <row r="279" spans="1:5" x14ac:dyDescent="0.25">
      <c r="A279" t="s">
        <v>384</v>
      </c>
      <c r="B279" s="3">
        <v>-3</v>
      </c>
      <c r="E279" s="3">
        <v>-3</v>
      </c>
    </row>
    <row r="280" spans="1:5" x14ac:dyDescent="0.25">
      <c r="A280" t="s">
        <v>385</v>
      </c>
      <c r="B280" s="3">
        <v>5</v>
      </c>
      <c r="C280" s="3">
        <v>5</v>
      </c>
      <c r="D280" s="3">
        <v>5</v>
      </c>
      <c r="E280" s="3">
        <v>5</v>
      </c>
    </row>
    <row r="281" spans="1:5" x14ac:dyDescent="0.25">
      <c r="A281" t="s">
        <v>386</v>
      </c>
      <c r="E281" s="3">
        <v>30</v>
      </c>
    </row>
    <row r="282" spans="1:5" x14ac:dyDescent="0.25">
      <c r="A282" t="s">
        <v>387</v>
      </c>
      <c r="B282" s="3">
        <v>20</v>
      </c>
      <c r="E282" s="3">
        <v>10</v>
      </c>
    </row>
    <row r="283" spans="1:5" x14ac:dyDescent="0.25">
      <c r="A283" t="s">
        <v>388</v>
      </c>
      <c r="C283" s="3">
        <v>10</v>
      </c>
    </row>
    <row r="284" spans="1:5" x14ac:dyDescent="0.25">
      <c r="A284" t="s">
        <v>389</v>
      </c>
      <c r="D284" s="3">
        <v>15</v>
      </c>
    </row>
    <row r="285" spans="1:5" x14ac:dyDescent="0.25">
      <c r="A285" t="s">
        <v>390</v>
      </c>
      <c r="B285" s="3">
        <v>20</v>
      </c>
      <c r="C285" s="3">
        <v>10</v>
      </c>
      <c r="E285" s="3">
        <v>20</v>
      </c>
    </row>
    <row r="286" spans="1:5" x14ac:dyDescent="0.25">
      <c r="A286" t="s">
        <v>391</v>
      </c>
      <c r="D286" s="3">
        <v>25</v>
      </c>
    </row>
    <row r="287" spans="1:5" x14ac:dyDescent="0.25">
      <c r="A287" t="s">
        <v>392</v>
      </c>
      <c r="B287" s="3">
        <v>-15</v>
      </c>
      <c r="E287" s="3">
        <v>-15</v>
      </c>
    </row>
    <row r="288" spans="1:5" x14ac:dyDescent="0.25">
      <c r="A288" t="s">
        <v>393</v>
      </c>
      <c r="B288" s="3">
        <v>5</v>
      </c>
    </row>
    <row r="289" spans="1:5" x14ac:dyDescent="0.25">
      <c r="A289" t="s">
        <v>394</v>
      </c>
      <c r="E289" s="3">
        <v>10</v>
      </c>
    </row>
    <row r="290" spans="1:5" x14ac:dyDescent="0.25">
      <c r="A290" t="s">
        <v>395</v>
      </c>
      <c r="B290" s="3">
        <v>10</v>
      </c>
    </row>
    <row r="291" spans="1:5" x14ac:dyDescent="0.25">
      <c r="A291" t="s">
        <v>396</v>
      </c>
      <c r="B291" s="3">
        <v>20</v>
      </c>
      <c r="C291" s="3">
        <v>20</v>
      </c>
      <c r="D291" s="3">
        <v>40</v>
      </c>
      <c r="E291" s="3">
        <v>40</v>
      </c>
    </row>
    <row r="292" spans="1:5" x14ac:dyDescent="0.25">
      <c r="A292" t="s">
        <v>397</v>
      </c>
      <c r="B292" s="3">
        <v>10</v>
      </c>
      <c r="C292" s="3">
        <v>10</v>
      </c>
    </row>
    <row r="293" spans="1:5" x14ac:dyDescent="0.25">
      <c r="A293" t="s">
        <v>398</v>
      </c>
      <c r="C293" s="3">
        <v>10</v>
      </c>
      <c r="D293" s="3">
        <v>15</v>
      </c>
    </row>
    <row r="294" spans="1:5" x14ac:dyDescent="0.25">
      <c r="A294" t="s">
        <v>399</v>
      </c>
      <c r="D294" s="3">
        <v>20</v>
      </c>
      <c r="E294" s="3">
        <v>20</v>
      </c>
    </row>
    <row r="295" spans="1:5" x14ac:dyDescent="0.25">
      <c r="A295" t="s">
        <v>400</v>
      </c>
      <c r="B295" s="3">
        <v>10</v>
      </c>
    </row>
    <row r="296" spans="1:5" x14ac:dyDescent="0.25">
      <c r="A296" t="s">
        <v>401</v>
      </c>
      <c r="B296" s="3">
        <v>8</v>
      </c>
      <c r="E296" s="3">
        <v>8</v>
      </c>
    </row>
    <row r="297" spans="1:5" x14ac:dyDescent="0.25">
      <c r="A297" t="s">
        <v>402</v>
      </c>
    </row>
    <row r="298" spans="1:5" x14ac:dyDescent="0.25">
      <c r="A298" t="s">
        <v>403</v>
      </c>
      <c r="D298" s="3">
        <v>55</v>
      </c>
    </row>
    <row r="299" spans="1:5" x14ac:dyDescent="0.25">
      <c r="A299" t="s">
        <v>404</v>
      </c>
      <c r="B299" s="3">
        <v>20</v>
      </c>
    </row>
    <row r="300" spans="1:5" x14ac:dyDescent="0.25">
      <c r="A300" t="s">
        <v>405</v>
      </c>
      <c r="E300" s="3">
        <v>25</v>
      </c>
    </row>
    <row r="301" spans="1:5" x14ac:dyDescent="0.25">
      <c r="A301" t="s">
        <v>407</v>
      </c>
      <c r="B301" s="3">
        <v>10</v>
      </c>
    </row>
    <row r="302" spans="1:5" x14ac:dyDescent="0.25">
      <c r="A302" t="s">
        <v>408</v>
      </c>
      <c r="D302" s="3">
        <v>15</v>
      </c>
    </row>
    <row r="303" spans="1:5" x14ac:dyDescent="0.25">
      <c r="A303" t="s">
        <v>409</v>
      </c>
      <c r="D303" s="3">
        <v>10</v>
      </c>
    </row>
    <row r="304" spans="1:5" x14ac:dyDescent="0.25">
      <c r="A304" t="s">
        <v>410</v>
      </c>
      <c r="C304" s="3">
        <v>20</v>
      </c>
    </row>
    <row r="305" spans="1:5" x14ac:dyDescent="0.25">
      <c r="A305" t="s">
        <v>411</v>
      </c>
      <c r="B305" s="3">
        <v>20</v>
      </c>
    </row>
    <row r="306" spans="1:5" x14ac:dyDescent="0.25">
      <c r="A306" t="s">
        <v>412</v>
      </c>
      <c r="C306" s="3">
        <v>20</v>
      </c>
    </row>
    <row r="307" spans="1:5" x14ac:dyDescent="0.25">
      <c r="A307" t="s">
        <v>413</v>
      </c>
      <c r="E307" s="3">
        <v>20</v>
      </c>
    </row>
    <row r="308" spans="1:5" x14ac:dyDescent="0.25">
      <c r="A308" t="s">
        <v>414</v>
      </c>
      <c r="B308" s="3">
        <v>10</v>
      </c>
      <c r="D308" s="3">
        <v>20</v>
      </c>
    </row>
    <row r="309" spans="1:5" x14ac:dyDescent="0.25">
      <c r="A309" t="s">
        <v>415</v>
      </c>
      <c r="C309" s="3">
        <v>35</v>
      </c>
    </row>
    <row r="310" spans="1:5" x14ac:dyDescent="0.25">
      <c r="A310" t="s">
        <v>416</v>
      </c>
      <c r="B310" s="3">
        <v>25</v>
      </c>
      <c r="C310" s="3">
        <v>10</v>
      </c>
      <c r="D310" s="3">
        <v>10</v>
      </c>
      <c r="E310" s="3">
        <v>20</v>
      </c>
    </row>
    <row r="311" spans="1:5" x14ac:dyDescent="0.25">
      <c r="A311" t="s">
        <v>417</v>
      </c>
      <c r="C311" s="3">
        <v>3</v>
      </c>
    </row>
    <row r="312" spans="1:5" x14ac:dyDescent="0.25">
      <c r="A312" t="s">
        <v>418</v>
      </c>
      <c r="C312" s="3">
        <v>5</v>
      </c>
    </row>
    <row r="313" spans="1:5" x14ac:dyDescent="0.25">
      <c r="A313" t="s">
        <v>419</v>
      </c>
      <c r="B313" s="3">
        <v>30</v>
      </c>
      <c r="E313" s="3">
        <v>30</v>
      </c>
    </row>
    <row r="314" spans="1:5" x14ac:dyDescent="0.25">
      <c r="A314" t="s">
        <v>420</v>
      </c>
      <c r="D314" s="3">
        <v>15</v>
      </c>
      <c r="E314" s="3">
        <v>15</v>
      </c>
    </row>
    <row r="315" spans="1:5" x14ac:dyDescent="0.25">
      <c r="A315" t="s">
        <v>421</v>
      </c>
      <c r="B315" s="3">
        <v>-5</v>
      </c>
    </row>
    <row r="316" spans="1:5" x14ac:dyDescent="0.25">
      <c r="A316" t="s">
        <v>422</v>
      </c>
      <c r="B316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Sheet</vt:lpstr>
      <vt:lpstr>Damage Value</vt:lpstr>
      <vt:lpstr>Special Abilities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2013-07-20T16:17:35Z</dcterms:created>
  <dcterms:modified xsi:type="dcterms:W3CDTF">2013-07-21T04:39:52Z</dcterms:modified>
</cp:coreProperties>
</file>