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<sst xmlns="http://schemas.openxmlformats.org/spreadsheetml/2006/main" count="83" uniqueCount="56">
  <si>
    <t xml:space="preserve">   "Олон улс, улсын чанартай авто замд тээврийн хэрэгслийн хөдөлгөөний эрчмийн тооллого хийх журам"-ын 1 дүгээр хавсралт</t>
  </si>
  <si>
    <t>ХӨДӨЛГӨӨНИЙ ЭРЧМИЙН ТООЛЛОГЫН МАЯГТ № 1</t>
  </si>
  <si>
    <t xml:space="preserve">АВТО ЗАМЫН ДУГААР: </t>
  </si>
  <si>
    <t xml:space="preserve">ГҮЙЦЭТГЭГЧ БАЙГУУЛЛАГА:   </t>
  </si>
  <si>
    <t xml:space="preserve">АВТО ЗАМЫН ЧИГЛЭЛИЙН НЭР: </t>
  </si>
  <si>
    <t>ТООЛЛОГО ОГНОО САР/ӨДӨР/ОН</t>
  </si>
  <si>
    <t xml:space="preserve">ТООЛЛОГО ЯВУУЛСАН ЦЭГ: </t>
  </si>
  <si>
    <t xml:space="preserve">ЧИГЛЭЛИЙН НЭР: </t>
  </si>
  <si>
    <t xml:space="preserve">ЦАГ АГААРЫН БАЙДАЛ:  </t>
  </si>
  <si>
    <t>Хугацаа, 24 цагаар</t>
  </si>
  <si>
    <t xml:space="preserve">Суудлын машин </t>
  </si>
  <si>
    <t>Ачааны машин</t>
  </si>
  <si>
    <t>Автобус</t>
  </si>
  <si>
    <t>Тусгай зориулалтын маш/мех</t>
  </si>
  <si>
    <t>Мотоцикл</t>
  </si>
  <si>
    <t>НИЙТ ДҮН</t>
  </si>
  <si>
    <t>Жижиг тэрэг</t>
  </si>
  <si>
    <t xml:space="preserve">Бага даацын </t>
  </si>
  <si>
    <t xml:space="preserve">Дунд даацын </t>
  </si>
  <si>
    <t>Их даацын</t>
  </si>
  <si>
    <t>Бага багтаамжийн</t>
  </si>
  <si>
    <t>Дунд багтаамжийн</t>
  </si>
  <si>
    <t>Их багтаамжийн</t>
  </si>
  <si>
    <t>Дан</t>
  </si>
  <si>
    <t>Чиргүүлтэй</t>
  </si>
  <si>
    <t>/жолоочоос гадна 8 хүртэл хүний суудалтай/</t>
  </si>
  <si>
    <t>/3.5тн хүртэл бүх жинтэй/</t>
  </si>
  <si>
    <t>/18тн хүртэл бүх жинтэй/</t>
  </si>
  <si>
    <t>/44тн хүртэл бүх жинтэй/</t>
  </si>
  <si>
    <t>/8-12 хүртэл хүний суудал/</t>
  </si>
  <si>
    <t>/12-24 хүртэл хүний суудал/</t>
  </si>
  <si>
    <t>/24 ба дээш хүний суудал/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</si>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</sst>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  <font/>
    <font>
      <sz val="8.0"/>
      <color theme="1"/>
      <name val="Arial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3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4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2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5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center" shrinkToFit="0" vertical="center" wrapText="1"/>
    </xf>
    <xf borderId="24" fillId="0" fontId="5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3" fillId="0" fontId="2" numFmtId="49" xfId="0" applyAlignment="1" applyBorder="1" applyFont="1" applyNumberFormat="1">
      <alignment horizontal="center"/>
    </xf>
    <xf borderId="4" fillId="0" fontId="2" numFmtId="49" xfId="0" applyAlignment="1" applyBorder="1" applyFont="1" applyNumberFormat="1">
      <alignment horizontal="center"/>
    </xf>
    <xf borderId="19" fillId="0" fontId="6" numFmtId="0" xfId="0" applyAlignment="1" applyBorder="1" applyFont="1">
      <alignment horizontal="center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30" fillId="0" fontId="2" numFmtId="49" xfId="0" applyAlignment="1" applyBorder="1" applyFont="1" applyNumberFormat="1">
      <alignment horizontal="center"/>
    </xf>
    <xf borderId="13" fillId="0" fontId="2" numFmtId="49" xfId="0" applyAlignment="1" applyBorder="1" applyFont="1" applyNumberFormat="1">
      <alignment horizontal="center"/>
    </xf>
    <xf borderId="19" fillId="0" fontId="2" numFmtId="0" xfId="0" applyAlignment="1" applyBorder="1" applyFont="1">
      <alignment horizontal="center"/>
    </xf>
    <xf borderId="22" fillId="0" fontId="2" numFmtId="49" xfId="0" applyAlignment="1" applyBorder="1" applyFont="1" applyNumberFormat="1">
      <alignment horizontal="center"/>
    </xf>
    <xf borderId="24" fillId="0" fontId="2" numFmtId="49" xfId="0" applyAlignment="1" applyBorder="1" applyFont="1" applyNumberFormat="1">
      <alignment horizontal="center"/>
    </xf>
    <xf borderId="23" fillId="0" fontId="6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/>
    </xf>
    <xf borderId="31" fillId="0" fontId="1" numFmtId="2" xfId="0" applyAlignment="1" applyBorder="1" applyFont="1" applyNumberFormat="1">
      <alignment horizontal="center"/>
    </xf>
    <xf borderId="32" fillId="0" fontId="4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5" width="8.71"/>
    <col customWidth="1" min="6" max="6" width="9.86"/>
    <col customWidth="1" min="7" max="26" width="8.71"/>
  </cols>
  <sheetData>
    <row r="1" ht="30.75" customHeight="1">
      <c r="A1" s="1"/>
      <c r="B1" s="1"/>
      <c r="C1" s="1"/>
      <c r="D1" s="1"/>
      <c r="E1" s="1"/>
      <c r="F1" s="1"/>
      <c r="G1" s="1"/>
      <c r="H1" s="2" t="s">
        <v>0</v>
      </c>
    </row>
    <row r="3">
      <c r="A3" s="3" t="s">
        <v>1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4" t="s">
        <v>2</v>
      </c>
      <c r="D5" s="4"/>
      <c r="H5" s="5"/>
      <c r="I5" s="6" t="s">
        <v>3</v>
      </c>
    </row>
    <row r="6">
      <c r="A6" s="4" t="s">
        <v>4</v>
      </c>
      <c r="D6" s="4"/>
      <c r="H6" s="5"/>
      <c r="I6" s="4" t="s">
        <v>5</v>
      </c>
      <c r="M6" s="7">
        <f>today()</f>
        <v>45277</v>
      </c>
    </row>
    <row r="7">
      <c r="A7" s="4" t="s">
        <v>6</v>
      </c>
      <c r="D7" s="4"/>
      <c r="H7" s="5"/>
      <c r="I7" s="4"/>
      <c r="M7" s="7"/>
      <c r="R7" s="8"/>
    </row>
    <row r="8">
      <c r="A8" s="4" t="s">
        <v>7</v>
      </c>
      <c r="D8" s="6"/>
      <c r="H8" s="5"/>
      <c r="I8" s="4" t="s">
        <v>8</v>
      </c>
      <c r="L8" s="4"/>
    </row>
    <row r="9">
      <c r="A9" s="6"/>
      <c r="H9" s="5"/>
      <c r="I9" s="6"/>
    </row>
    <row r="10">
      <c r="A10" s="9" t="s">
        <v>9</v>
      </c>
      <c r="B10" s="10"/>
      <c r="C10" s="11" t="s">
        <v>10</v>
      </c>
      <c r="D10" s="12" t="s">
        <v>11</v>
      </c>
      <c r="E10" s="13"/>
      <c r="F10" s="13"/>
      <c r="G10" s="13"/>
      <c r="H10" s="14"/>
      <c r="I10" s="15" t="s">
        <v>12</v>
      </c>
      <c r="J10" s="13"/>
      <c r="K10" s="14"/>
      <c r="L10" s="16" t="s">
        <v>13</v>
      </c>
      <c r="M10" s="16" t="s">
        <v>14</v>
      </c>
      <c r="N10" s="17" t="s">
        <v>15</v>
      </c>
    </row>
    <row r="11">
      <c r="A11" s="18"/>
      <c r="B11" s="19"/>
      <c r="C11" s="20" t="s">
        <v>16</v>
      </c>
      <c r="D11" s="21" t="s">
        <v>17</v>
      </c>
      <c r="E11" s="22" t="s">
        <v>18</v>
      </c>
      <c r="F11" s="23"/>
      <c r="G11" s="22" t="s">
        <v>19</v>
      </c>
      <c r="H11" s="23"/>
      <c r="I11" s="21" t="s">
        <v>20</v>
      </c>
      <c r="J11" s="21" t="s">
        <v>21</v>
      </c>
      <c r="K11" s="21" t="s">
        <v>22</v>
      </c>
      <c r="L11" s="24"/>
      <c r="M11" s="24"/>
      <c r="N11" s="25"/>
    </row>
    <row r="12" ht="21.75" customHeight="1">
      <c r="A12" s="18"/>
      <c r="B12" s="19"/>
      <c r="C12" s="26"/>
      <c r="D12" s="27"/>
      <c r="E12" s="28" t="s">
        <v>23</v>
      </c>
      <c r="F12" s="28" t="s">
        <v>24</v>
      </c>
      <c r="G12" s="28" t="s">
        <v>23</v>
      </c>
      <c r="H12" s="28" t="s">
        <v>24</v>
      </c>
      <c r="I12" s="27"/>
      <c r="J12" s="27"/>
      <c r="K12" s="27"/>
      <c r="L12" s="24"/>
      <c r="M12" s="24"/>
      <c r="N12" s="25"/>
    </row>
    <row r="13" ht="48.0" customHeight="1">
      <c r="A13" s="29"/>
      <c r="B13" s="30"/>
      <c r="C13" s="31" t="s">
        <v>25</v>
      </c>
      <c r="D13" s="32" t="s">
        <v>26</v>
      </c>
      <c r="E13" s="33" t="s">
        <v>27</v>
      </c>
      <c r="F13" s="34"/>
      <c r="G13" s="33" t="s">
        <v>28</v>
      </c>
      <c r="H13" s="34"/>
      <c r="I13" s="32" t="s">
        <v>29</v>
      </c>
      <c r="J13" s="32" t="s">
        <v>30</v>
      </c>
      <c r="K13" s="32" t="s">
        <v>31</v>
      </c>
      <c r="L13" s="35"/>
      <c r="M13" s="35"/>
      <c r="N13" s="36"/>
    </row>
    <row r="14">
      <c r="A14" s="37" t="s">
        <v>32</v>
      </c>
      <c r="B14" s="38" t="s">
        <v>33</v>
      </c>
      <c r="C14" s="39">
        <v>13.0</v>
      </c>
      <c r="D14" s="39">
        <v>1.0</v>
      </c>
      <c r="E14" s="39">
        <v>1.0</v>
      </c>
      <c r="F14" s="39"/>
      <c r="G14" s="40">
        <v>5.0</v>
      </c>
      <c r="H14" s="40">
        <v>7.0</v>
      </c>
      <c r="I14" s="41">
        <v>1.0</v>
      </c>
      <c r="J14" s="41"/>
      <c r="K14" s="40"/>
      <c r="L14" s="41"/>
      <c r="M14" s="41">
        <v>2.0</v>
      </c>
      <c r="N14" s="42">
        <f t="shared" ref="N14:N37" si="1">SUM(C14:M14)</f>
        <v>30</v>
      </c>
    </row>
    <row r="15">
      <c r="A15" s="43" t="s">
        <v>33</v>
      </c>
      <c r="B15" s="44" t="s">
        <v>34</v>
      </c>
      <c r="C15" s="39">
        <v>8.0</v>
      </c>
      <c r="D15" s="39">
        <v>4.0</v>
      </c>
      <c r="E15" s="39">
        <v>2.0</v>
      </c>
      <c r="F15" s="39">
        <v>1.0</v>
      </c>
      <c r="G15" s="39"/>
      <c r="H15" s="39"/>
      <c r="I15" s="45"/>
      <c r="J15" s="45"/>
      <c r="K15" s="39"/>
      <c r="L15" s="45"/>
      <c r="M15" s="45">
        <v>1.0</v>
      </c>
      <c r="N15" s="42">
        <f t="shared" si="1"/>
        <v>16</v>
      </c>
    </row>
    <row r="16">
      <c r="A16" s="43" t="s">
        <v>34</v>
      </c>
      <c r="B16" s="44" t="s">
        <v>35</v>
      </c>
      <c r="C16" s="39">
        <v>4.0</v>
      </c>
      <c r="D16" s="39"/>
      <c r="E16" s="39"/>
      <c r="F16" s="39"/>
      <c r="G16" s="39"/>
      <c r="H16" s="39"/>
      <c r="I16" s="45"/>
      <c r="J16" s="45"/>
      <c r="K16" s="39"/>
      <c r="L16" s="45"/>
      <c r="M16" s="45">
        <v>1.0</v>
      </c>
      <c r="N16" s="42">
        <f t="shared" si="1"/>
        <v>5</v>
      </c>
    </row>
    <row r="17">
      <c r="A17" s="43" t="s">
        <v>35</v>
      </c>
      <c r="B17" s="44" t="s">
        <v>36</v>
      </c>
      <c r="C17" s="39">
        <v>8.0</v>
      </c>
      <c r="D17" s="39">
        <v>1.0</v>
      </c>
      <c r="E17" s="39">
        <v>2.0</v>
      </c>
      <c r="F17" s="39"/>
      <c r="G17" s="39">
        <v>2.0</v>
      </c>
      <c r="H17" s="39">
        <v>1.0</v>
      </c>
      <c r="I17" s="45"/>
      <c r="J17" s="45"/>
      <c r="K17" s="39"/>
      <c r="L17" s="45"/>
      <c r="M17" s="45"/>
      <c r="N17" s="42">
        <f t="shared" si="1"/>
        <v>14</v>
      </c>
    </row>
    <row r="18">
      <c r="A18" s="43" t="s">
        <v>36</v>
      </c>
      <c r="B18" s="44" t="s">
        <v>37</v>
      </c>
      <c r="C18" s="39">
        <v>9.0</v>
      </c>
      <c r="D18" s="39">
        <v>2.0</v>
      </c>
      <c r="E18" s="39">
        <v>2.0</v>
      </c>
      <c r="F18" s="39">
        <v>1.0</v>
      </c>
      <c r="G18" s="39">
        <v>1.0</v>
      </c>
      <c r="H18" s="39"/>
      <c r="I18" s="45"/>
      <c r="J18" s="45"/>
      <c r="K18" s="39"/>
      <c r="L18" s="45"/>
      <c r="M18" s="45"/>
      <c r="N18" s="42">
        <f t="shared" si="1"/>
        <v>15</v>
      </c>
    </row>
    <row r="19">
      <c r="A19" s="43" t="s">
        <v>37</v>
      </c>
      <c r="B19" s="44" t="s">
        <v>38</v>
      </c>
      <c r="C19" s="39">
        <v>17.0</v>
      </c>
      <c r="D19" s="39"/>
      <c r="E19" s="39"/>
      <c r="F19" s="39"/>
      <c r="G19" s="39">
        <v>2.0</v>
      </c>
      <c r="H19" s="39">
        <v>1.0</v>
      </c>
      <c r="I19" s="45"/>
      <c r="J19" s="45"/>
      <c r="K19" s="39"/>
      <c r="L19" s="45"/>
      <c r="M19" s="45">
        <v>1.0</v>
      </c>
      <c r="N19" s="42">
        <f t="shared" si="1"/>
        <v>21</v>
      </c>
    </row>
    <row r="20">
      <c r="A20" s="43" t="s">
        <v>38</v>
      </c>
      <c r="B20" s="44" t="s">
        <v>39</v>
      </c>
      <c r="C20" s="39">
        <v>19.0</v>
      </c>
      <c r="D20" s="39"/>
      <c r="E20" s="39"/>
      <c r="F20" s="39">
        <v>1.0</v>
      </c>
      <c r="G20" s="39"/>
      <c r="H20" s="39">
        <v>1.0</v>
      </c>
      <c r="I20" s="45"/>
      <c r="J20" s="45"/>
      <c r="K20" s="39"/>
      <c r="L20" s="45"/>
      <c r="M20" s="45">
        <v>1.0</v>
      </c>
      <c r="N20" s="42">
        <f t="shared" si="1"/>
        <v>22</v>
      </c>
    </row>
    <row r="21" ht="15.75" customHeight="1">
      <c r="A21" s="43" t="s">
        <v>39</v>
      </c>
      <c r="B21" s="44" t="s">
        <v>40</v>
      </c>
      <c r="C21" s="39">
        <v>7.0</v>
      </c>
      <c r="D21" s="39"/>
      <c r="E21" s="39"/>
      <c r="F21" s="39"/>
      <c r="G21" s="39"/>
      <c r="H21" s="39">
        <v>1.0</v>
      </c>
      <c r="I21" s="45"/>
      <c r="J21" s="45"/>
      <c r="K21" s="39">
        <v>1.0</v>
      </c>
      <c r="L21" s="45"/>
      <c r="M21" s="45"/>
      <c r="N21" s="42">
        <f t="shared" si="1"/>
        <v>9</v>
      </c>
    </row>
    <row r="22" ht="15.75" customHeight="1">
      <c r="A22" s="43" t="s">
        <v>40</v>
      </c>
      <c r="B22" s="44" t="s">
        <v>41</v>
      </c>
      <c r="C22" s="39">
        <v>6.0</v>
      </c>
      <c r="D22" s="39">
        <v>1.0</v>
      </c>
      <c r="E22" s="39">
        <v>1.0</v>
      </c>
      <c r="F22" s="39"/>
      <c r="G22" s="39"/>
      <c r="H22" s="39"/>
      <c r="I22" s="45"/>
      <c r="J22" s="45"/>
      <c r="K22" s="39">
        <v>2.0</v>
      </c>
      <c r="L22" s="45"/>
      <c r="M22" s="45"/>
      <c r="N22" s="42">
        <f t="shared" si="1"/>
        <v>10</v>
      </c>
    </row>
    <row r="23" ht="15.75" customHeight="1">
      <c r="A23" s="43" t="s">
        <v>41</v>
      </c>
      <c r="B23" s="44" t="s">
        <v>42</v>
      </c>
      <c r="C23" s="39">
        <v>9.0</v>
      </c>
      <c r="D23" s="39"/>
      <c r="E23" s="39"/>
      <c r="F23" s="39">
        <v>1.0</v>
      </c>
      <c r="G23" s="39"/>
      <c r="H23" s="39">
        <v>1.0</v>
      </c>
      <c r="I23" s="45"/>
      <c r="J23" s="45"/>
      <c r="K23" s="39"/>
      <c r="L23" s="45">
        <v>1.0</v>
      </c>
      <c r="M23" s="45"/>
      <c r="N23" s="42">
        <f t="shared" si="1"/>
        <v>12</v>
      </c>
    </row>
    <row r="24" ht="15.75" customHeight="1">
      <c r="A24" s="43" t="s">
        <v>42</v>
      </c>
      <c r="B24" s="44" t="s">
        <v>43</v>
      </c>
      <c r="C24" s="39">
        <v>4.0</v>
      </c>
      <c r="D24" s="39">
        <v>1.0</v>
      </c>
      <c r="E24" s="39"/>
      <c r="F24" s="39"/>
      <c r="G24" s="39"/>
      <c r="H24" s="39"/>
      <c r="I24" s="45"/>
      <c r="J24" s="45"/>
      <c r="K24" s="39"/>
      <c r="L24" s="45"/>
      <c r="M24" s="45"/>
      <c r="N24" s="42">
        <f t="shared" si="1"/>
        <v>5</v>
      </c>
    </row>
    <row r="25" ht="15.75" customHeight="1">
      <c r="A25" s="43" t="s">
        <v>43</v>
      </c>
      <c r="B25" s="44" t="s">
        <v>44</v>
      </c>
      <c r="C25" s="39">
        <v>7.0</v>
      </c>
      <c r="D25" s="39"/>
      <c r="E25" s="39"/>
      <c r="F25" s="39"/>
      <c r="G25" s="39"/>
      <c r="H25" s="39"/>
      <c r="I25" s="45"/>
      <c r="J25" s="45"/>
      <c r="K25" s="39"/>
      <c r="L25" s="45"/>
      <c r="M25" s="45"/>
      <c r="N25" s="42">
        <f t="shared" si="1"/>
        <v>7</v>
      </c>
    </row>
    <row r="26" ht="15.75" customHeight="1">
      <c r="A26" s="43" t="s">
        <v>44</v>
      </c>
      <c r="B26" s="44" t="s">
        <v>45</v>
      </c>
      <c r="C26" s="39">
        <v>8.0</v>
      </c>
      <c r="D26" s="39">
        <v>2.0</v>
      </c>
      <c r="E26" s="39"/>
      <c r="F26" s="39"/>
      <c r="G26" s="39"/>
      <c r="H26" s="39"/>
      <c r="I26" s="45"/>
      <c r="J26" s="45"/>
      <c r="K26" s="39"/>
      <c r="L26" s="45"/>
      <c r="M26" s="45"/>
      <c r="N26" s="42">
        <f t="shared" si="1"/>
        <v>10</v>
      </c>
    </row>
    <row r="27" ht="15.75" customHeight="1">
      <c r="A27" s="43" t="s">
        <v>45</v>
      </c>
      <c r="B27" s="44" t="s">
        <v>46</v>
      </c>
      <c r="C27" s="39">
        <v>4.0</v>
      </c>
      <c r="D27" s="39"/>
      <c r="E27" s="39"/>
      <c r="F27" s="39"/>
      <c r="G27" s="39"/>
      <c r="H27" s="39"/>
      <c r="I27" s="45"/>
      <c r="J27" s="45"/>
      <c r="K27" s="39"/>
      <c r="L27" s="45"/>
      <c r="M27" s="45"/>
      <c r="N27" s="42">
        <f t="shared" si="1"/>
        <v>4</v>
      </c>
    </row>
    <row r="28" ht="15.75" customHeight="1">
      <c r="A28" s="43" t="s">
        <v>46</v>
      </c>
      <c r="B28" s="44" t="s">
        <v>47</v>
      </c>
      <c r="C28" s="39">
        <v>6.0</v>
      </c>
      <c r="D28" s="39"/>
      <c r="E28" s="39"/>
      <c r="F28" s="39"/>
      <c r="G28" s="39"/>
      <c r="H28" s="39"/>
      <c r="I28" s="45"/>
      <c r="J28" s="45"/>
      <c r="K28" s="39"/>
      <c r="L28" s="45"/>
      <c r="M28" s="45"/>
      <c r="N28" s="42">
        <f t="shared" si="1"/>
        <v>6</v>
      </c>
    </row>
    <row r="29" ht="15.75" customHeight="1">
      <c r="A29" s="43" t="s">
        <v>47</v>
      </c>
      <c r="B29" s="44" t="s">
        <v>48</v>
      </c>
      <c r="C29" s="39">
        <v>3.0</v>
      </c>
      <c r="D29" s="39">
        <v>1.0</v>
      </c>
      <c r="E29" s="39"/>
      <c r="F29" s="39"/>
      <c r="G29" s="39"/>
      <c r="H29" s="39"/>
      <c r="I29" s="45"/>
      <c r="J29" s="45"/>
      <c r="K29" s="39">
        <v>3.0</v>
      </c>
      <c r="L29" s="45"/>
      <c r="M29" s="45"/>
      <c r="N29" s="42">
        <f t="shared" si="1"/>
        <v>7</v>
      </c>
    </row>
    <row r="30" ht="15.75" customHeight="1">
      <c r="A30" s="43" t="s">
        <v>48</v>
      </c>
      <c r="B30" s="44" t="s">
        <v>49</v>
      </c>
      <c r="C30" s="39">
        <v>5.0</v>
      </c>
      <c r="D30" s="39"/>
      <c r="E30" s="39"/>
      <c r="F30" s="39"/>
      <c r="G30" s="39"/>
      <c r="H30" s="39"/>
      <c r="I30" s="45"/>
      <c r="J30" s="45"/>
      <c r="K30" s="39">
        <v>2.0</v>
      </c>
      <c r="L30" s="45"/>
      <c r="M30" s="45"/>
      <c r="N30" s="42">
        <f t="shared" si="1"/>
        <v>7</v>
      </c>
    </row>
    <row r="31" ht="15.75" customHeight="1">
      <c r="A31" s="43" t="s">
        <v>49</v>
      </c>
      <c r="B31" s="44" t="s">
        <v>50</v>
      </c>
      <c r="C31" s="39">
        <v>3.0</v>
      </c>
      <c r="D31" s="39">
        <v>1.0</v>
      </c>
      <c r="E31" s="39"/>
      <c r="F31" s="39"/>
      <c r="G31" s="39"/>
      <c r="H31" s="39"/>
      <c r="I31" s="45"/>
      <c r="J31" s="45"/>
      <c r="K31" s="39">
        <v>2.0</v>
      </c>
      <c r="L31" s="45"/>
      <c r="M31" s="45"/>
      <c r="N31" s="42">
        <f t="shared" si="1"/>
        <v>6</v>
      </c>
    </row>
    <row r="32" ht="15.75" customHeight="1">
      <c r="A32" s="43" t="s">
        <v>50</v>
      </c>
      <c r="B32" s="44" t="s">
        <v>51</v>
      </c>
      <c r="C32" s="39">
        <v>6.0</v>
      </c>
      <c r="D32" s="39"/>
      <c r="E32" s="39"/>
      <c r="F32" s="39"/>
      <c r="G32" s="39"/>
      <c r="H32" s="39"/>
      <c r="I32" s="45"/>
      <c r="J32" s="45"/>
      <c r="K32" s="39">
        <v>2.0</v>
      </c>
      <c r="L32" s="45"/>
      <c r="M32" s="45"/>
      <c r="N32" s="42">
        <f t="shared" si="1"/>
        <v>8</v>
      </c>
    </row>
    <row r="33" ht="15.75" customHeight="1">
      <c r="A33" s="43" t="s">
        <v>51</v>
      </c>
      <c r="B33" s="44" t="s">
        <v>52</v>
      </c>
      <c r="C33" s="39">
        <v>5.0</v>
      </c>
      <c r="D33" s="39">
        <v>3.0</v>
      </c>
      <c r="E33" s="39"/>
      <c r="F33" s="39"/>
      <c r="G33" s="39"/>
      <c r="H33" s="39"/>
      <c r="I33" s="45"/>
      <c r="J33" s="45"/>
      <c r="K33" s="39"/>
      <c r="L33" s="45"/>
      <c r="M33" s="45"/>
      <c r="N33" s="42">
        <f t="shared" si="1"/>
        <v>8</v>
      </c>
    </row>
    <row r="34" ht="15.75" customHeight="1">
      <c r="A34" s="43" t="s">
        <v>52</v>
      </c>
      <c r="B34" s="44" t="s">
        <v>53</v>
      </c>
      <c r="C34" s="39">
        <v>8.0</v>
      </c>
      <c r="D34" s="39">
        <v>1.0</v>
      </c>
      <c r="E34" s="39"/>
      <c r="F34" s="39"/>
      <c r="G34" s="39">
        <v>1.0</v>
      </c>
      <c r="H34" s="39"/>
      <c r="I34" s="45"/>
      <c r="J34" s="45"/>
      <c r="K34" s="39"/>
      <c r="L34" s="45"/>
      <c r="M34" s="45"/>
      <c r="N34" s="42">
        <f t="shared" si="1"/>
        <v>10</v>
      </c>
    </row>
    <row r="35" ht="15.75" customHeight="1">
      <c r="A35" s="43" t="s">
        <v>53</v>
      </c>
      <c r="B35" s="44" t="s">
        <v>54</v>
      </c>
      <c r="C35" s="39">
        <v>4.0</v>
      </c>
      <c r="D35" s="39"/>
      <c r="E35" s="39">
        <v>1.0</v>
      </c>
      <c r="F35" s="39"/>
      <c r="G35" s="39">
        <v>1.0</v>
      </c>
      <c r="H35" s="39">
        <v>1.0</v>
      </c>
      <c r="I35" s="45"/>
      <c r="J35" s="45"/>
      <c r="K35" s="39"/>
      <c r="L35" s="45"/>
      <c r="M35" s="45"/>
      <c r="N35" s="42">
        <f t="shared" si="1"/>
        <v>7</v>
      </c>
    </row>
    <row r="36" ht="15.75" customHeight="1">
      <c r="A36" s="43" t="s">
        <v>54</v>
      </c>
      <c r="B36" s="44" t="s">
        <v>55</v>
      </c>
      <c r="C36" s="39">
        <v>6.0</v>
      </c>
      <c r="D36" s="39"/>
      <c r="E36" s="39"/>
      <c r="F36" s="39"/>
      <c r="G36" s="39"/>
      <c r="H36" s="39">
        <v>1.0</v>
      </c>
      <c r="I36" s="45"/>
      <c r="J36" s="45"/>
      <c r="K36" s="39"/>
      <c r="L36" s="45"/>
      <c r="M36" s="45"/>
      <c r="N36" s="42">
        <f t="shared" si="1"/>
        <v>7</v>
      </c>
    </row>
    <row r="37" ht="15.75" customHeight="1">
      <c r="A37" s="46" t="s">
        <v>55</v>
      </c>
      <c r="B37" s="47" t="s">
        <v>32</v>
      </c>
      <c r="C37" s="39">
        <v>3.0</v>
      </c>
      <c r="D37" s="39"/>
      <c r="E37" s="39"/>
      <c r="F37" s="39"/>
      <c r="G37" s="48"/>
      <c r="H37" s="48"/>
      <c r="I37" s="49"/>
      <c r="J37" s="49"/>
      <c r="K37" s="48"/>
      <c r="L37" s="49"/>
      <c r="M37" s="49"/>
      <c r="N37" s="42">
        <f t="shared" si="1"/>
        <v>3</v>
      </c>
    </row>
    <row r="38" ht="15.75" customHeight="1">
      <c r="A38" s="50" t="s">
        <v>15</v>
      </c>
      <c r="B38" s="51"/>
      <c r="C38" s="52">
        <f t="shared" ref="C38:N38" si="2">SUM(C14:C37)</f>
        <v>172</v>
      </c>
      <c r="D38" s="52">
        <f t="shared" si="2"/>
        <v>18</v>
      </c>
      <c r="E38" s="52">
        <f t="shared" si="2"/>
        <v>9</v>
      </c>
      <c r="F38" s="52">
        <f t="shared" si="2"/>
        <v>4</v>
      </c>
      <c r="G38" s="52">
        <f t="shared" si="2"/>
        <v>12</v>
      </c>
      <c r="H38" s="52">
        <f t="shared" si="2"/>
        <v>14</v>
      </c>
      <c r="I38" s="52">
        <f t="shared" si="2"/>
        <v>1</v>
      </c>
      <c r="J38" s="52">
        <f t="shared" si="2"/>
        <v>0</v>
      </c>
      <c r="K38" s="52">
        <f t="shared" si="2"/>
        <v>12</v>
      </c>
      <c r="L38" s="52">
        <f t="shared" si="2"/>
        <v>1</v>
      </c>
      <c r="M38" s="52">
        <f t="shared" si="2"/>
        <v>6</v>
      </c>
      <c r="N38" s="53">
        <f t="shared" si="2"/>
        <v>249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E13:F13"/>
    <mergeCell ref="G13:H13"/>
    <mergeCell ref="A9:G9"/>
    <mergeCell ref="A10:B13"/>
    <mergeCell ref="D10:H10"/>
    <mergeCell ref="C11:C12"/>
    <mergeCell ref="D11:D12"/>
    <mergeCell ref="A38:B38"/>
    <mergeCell ref="A8:C8"/>
    <mergeCell ref="D8:G8"/>
    <mergeCell ref="M10:M13"/>
    <mergeCell ref="N10:N13"/>
    <mergeCell ref="E11:F11"/>
    <mergeCell ref="G11:H11"/>
    <mergeCell ref="I11:I12"/>
    <mergeCell ref="J11:J12"/>
    <mergeCell ref="I6:L6"/>
    <mergeCell ref="I7:L7"/>
    <mergeCell ref="I8:K8"/>
    <mergeCell ref="L8:N8"/>
    <mergeCell ref="I9:N9"/>
    <mergeCell ref="I10:K10"/>
    <mergeCell ref="L10:L13"/>
    <mergeCell ref="K11:K12"/>
    <mergeCell ref="A6:C6"/>
    <mergeCell ref="D6:G6"/>
    <mergeCell ref="H1:N1"/>
    <mergeCell ref="A3:N3"/>
    <mergeCell ref="I5:N5"/>
    <mergeCell ref="M6:N6"/>
    <mergeCell ref="M7:N7"/>
    <mergeCell ref="A5:C5"/>
    <mergeCell ref="D5:G5"/>
    <mergeCell ref="A7:C7"/>
    <mergeCell ref="D7:G7"/>
  </mergeCells>
  <printOptions horizontalCentered="1" verticalCentered="1"/>
  <pageMargins bottom="0.3" footer="0.0" header="0.0" left="0.3" right="0.2" top="0.3"/>
  <pageSetup scale="90" orientation="landscape"/>
  <drawing r:id="rId1"/>
</worksheet>
</file>