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billchen/Workspace/GraphDecoder/graphdecoder-pics/data/"/>
    </mc:Choice>
  </mc:AlternateContent>
  <xr:revisionPtr revIDLastSave="0" documentId="13_ncr:1_{FFCCD114-2E73-534E-AB2B-4682B369CF03}" xr6:coauthVersionLast="47" xr6:coauthVersionMax="47" xr10:uidLastSave="{00000000-0000-0000-0000-000000000000}"/>
  <bookViews>
    <workbookView xWindow="0" yWindow="760" windowWidth="34560" windowHeight="20600" activeTab="2" xr2:uid="{00000000-000D-0000-FFFF-FFFF00000000}"/>
  </bookViews>
  <sheets>
    <sheet name="Sheet1" sheetId="1" r:id="rId1"/>
    <sheet name="t-test" sheetId="2" r:id="rId2"/>
    <sheet name="timePer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07" i="1" l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H28" i="3"/>
  <c r="J28" i="3" s="1"/>
  <c r="H27" i="3"/>
  <c r="J27" i="3" s="1"/>
  <c r="H26" i="3"/>
  <c r="J26" i="3" s="1"/>
  <c r="H25" i="3"/>
  <c r="I25" i="3" s="1"/>
  <c r="H24" i="3"/>
  <c r="J24" i="3" s="1"/>
  <c r="H23" i="3"/>
  <c r="J23" i="3" s="1"/>
  <c r="H22" i="3"/>
  <c r="J22" i="3" s="1"/>
  <c r="H21" i="3"/>
  <c r="J21" i="3" s="1"/>
  <c r="H20" i="3"/>
  <c r="J20" i="3" s="1"/>
  <c r="H19" i="3"/>
  <c r="I19" i="3" s="1"/>
  <c r="H18" i="3"/>
  <c r="J18" i="3" s="1"/>
  <c r="H17" i="3"/>
  <c r="I17" i="3" s="1"/>
  <c r="H16" i="3"/>
  <c r="J16" i="3" s="1"/>
  <c r="H15" i="3"/>
  <c r="I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I7" i="3" s="1"/>
  <c r="H6" i="3"/>
  <c r="I6" i="3" s="1"/>
  <c r="H5" i="3"/>
  <c r="I5" i="3" s="1"/>
  <c r="H4" i="3"/>
  <c r="J4" i="3" s="1"/>
  <c r="H3" i="3"/>
  <c r="I3" i="3" s="1"/>
  <c r="H2" i="3"/>
  <c r="I2" i="3" s="1"/>
  <c r="I22" i="3" l="1"/>
  <c r="I12" i="3"/>
  <c r="J2" i="3"/>
  <c r="J25" i="3"/>
  <c r="J15" i="3"/>
  <c r="J5" i="3"/>
  <c r="I23" i="3"/>
  <c r="I9" i="3"/>
  <c r="J19" i="3"/>
  <c r="I26" i="3"/>
  <c r="J6" i="3"/>
  <c r="I13" i="3"/>
  <c r="J3" i="3"/>
  <c r="I10" i="3"/>
  <c r="I4" i="3"/>
  <c r="J7" i="3"/>
  <c r="I14" i="3"/>
  <c r="J17" i="3"/>
  <c r="I24" i="3"/>
  <c r="I11" i="3"/>
  <c r="I21" i="3"/>
  <c r="I8" i="3"/>
  <c r="I18" i="3"/>
  <c r="I28" i="3"/>
  <c r="I16" i="3"/>
  <c r="I20" i="3"/>
  <c r="I27" i="3"/>
</calcChain>
</file>

<file path=xl/sharedStrings.xml><?xml version="1.0" encoding="utf-8"?>
<sst xmlns="http://schemas.openxmlformats.org/spreadsheetml/2006/main" count="214" uniqueCount="76">
  <si>
    <t>GraphDecoder</t>
    <phoneticPr fontId="1" type="noConversion"/>
  </si>
  <si>
    <t>OGER</t>
    <phoneticPr fontId="1" type="noConversion"/>
  </si>
  <si>
    <t>VividGraph</t>
    <phoneticPr fontId="1" type="noConversion"/>
  </si>
  <si>
    <t>Node≤10</t>
    <phoneticPr fontId="1" type="noConversion"/>
  </si>
  <si>
    <t>Node≤20</t>
    <phoneticPr fontId="1" type="noConversion"/>
  </si>
  <si>
    <t>Node≤30</t>
    <phoneticPr fontId="1" type="noConversion"/>
  </si>
  <si>
    <t>640×640</t>
    <phoneticPr fontId="1" type="noConversion"/>
  </si>
  <si>
    <t>960×960</t>
    <phoneticPr fontId="1" type="noConversion"/>
  </si>
  <si>
    <t>1280×1280</t>
    <phoneticPr fontId="1" type="noConversion"/>
  </si>
  <si>
    <t/>
  </si>
  <si>
    <t>N</t>
  </si>
  <si>
    <t>Mean</t>
  </si>
  <si>
    <t>Std. Deviation</t>
  </si>
  <si>
    <t>Std. Error Mean</t>
  </si>
  <si>
    <t>VAR00001</t>
  </si>
  <si>
    <t>VAR00002</t>
  </si>
  <si>
    <t>VAR00003</t>
  </si>
  <si>
    <t>VAR00004</t>
  </si>
  <si>
    <t>VAR00005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</si>
  <si>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</si>
  <si>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</si>
  <si>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</si>
  <si>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</si>
  <si>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</si>
  <si>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</si>
  <si>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</si>
  <si>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</si>
  <si>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</si>
  <si>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</si>
  <si>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</si>
  <si>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</si>
  <si>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</si>
  <si>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</si>
  <si>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</si>
  <si>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</si>
  <si>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</si>
  <si>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</si>
  <si>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</si>
  <si>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</si>
  <si>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</si>
  <si>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</si>
  <si>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One-Sample Test</t>
  </si>
  <si>
    <t>Test Value = 0</t>
  </si>
  <si>
    <t>t</t>
  </si>
  <si>
    <t>Significance</t>
  </si>
  <si>
    <t>Mean Difference</t>
  </si>
  <si>
    <t>95% Confidence Interval of the Difference</t>
  </si>
  <si>
    <t>One-Sided p</t>
  </si>
  <si>
    <t>Two-Sided p</t>
  </si>
  <si>
    <t>Lower</t>
  </si>
  <si>
    <t>Upper</t>
  </si>
  <si>
    <t>Method</t>
    <phoneticPr fontId="1" type="noConversion"/>
  </si>
  <si>
    <t>Node Number</t>
    <phoneticPr fontId="1" type="noConversion"/>
  </si>
  <si>
    <t>Resolution</t>
    <phoneticPr fontId="1" type="noConversion"/>
  </si>
  <si>
    <r>
      <t>Node</t>
    </r>
    <r>
      <rPr>
        <sz val="11"/>
        <color theme="1"/>
        <rFont val="等线"/>
        <family val="3"/>
        <charset val="134"/>
      </rPr>
      <t>≤</t>
    </r>
    <r>
      <rPr>
        <sz val="11"/>
        <color theme="1"/>
        <rFont val="Times New Roman"/>
        <family val="1"/>
      </rPr>
      <t>10</t>
    </r>
    <phoneticPr fontId="1" type="noConversion"/>
  </si>
  <si>
    <r>
      <t>Node</t>
    </r>
    <r>
      <rPr>
        <sz val="11"/>
        <color theme="1"/>
        <rFont val="等线"/>
        <family val="3"/>
        <charset val="134"/>
      </rPr>
      <t>≤</t>
    </r>
    <r>
      <rPr>
        <sz val="11"/>
        <color theme="1"/>
        <rFont val="Times New Roman"/>
        <family val="1"/>
      </rPr>
      <t>20</t>
    </r>
    <phoneticPr fontId="1" type="noConversion"/>
  </si>
  <si>
    <r>
      <t>Node</t>
    </r>
    <r>
      <rPr>
        <sz val="11"/>
        <color theme="1"/>
        <rFont val="等线"/>
        <family val="3"/>
        <charset val="134"/>
      </rPr>
      <t>≤</t>
    </r>
    <r>
      <rPr>
        <sz val="11"/>
        <color theme="1"/>
        <rFont val="Times New Roman"/>
        <family val="1"/>
      </rPr>
      <t>30</t>
    </r>
    <phoneticPr fontId="1" type="noConversion"/>
  </si>
  <si>
    <t>method</t>
  </si>
  <si>
    <t>node</t>
  </si>
  <si>
    <t>resolution</t>
  </si>
  <si>
    <t>mean</t>
  </si>
  <si>
    <t>median</t>
  </si>
  <si>
    <t>q1</t>
  </si>
  <si>
    <t>q3</t>
  </si>
  <si>
    <t>iqr</t>
  </si>
  <si>
    <t>lower</t>
  </si>
  <si>
    <t>upper</t>
  </si>
  <si>
    <t>GraphDecoder</t>
  </si>
  <si>
    <t>Node≤10</t>
  </si>
  <si>
    <t>640×640</t>
  </si>
  <si>
    <t>960×960</t>
  </si>
  <si>
    <t>1280×1280</t>
  </si>
  <si>
    <t>Node≤20</t>
  </si>
  <si>
    <t>Node≤30</t>
  </si>
  <si>
    <t>OGER</t>
  </si>
  <si>
    <t>VividGraph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</si>
</sst>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4"/>
      <color indexed="60"/>
      <name val="PMingLiU"/>
      <family val="1"/>
      <charset val="136"/>
    </font>
    <font>
      <sz val="12"/>
      <color indexed="62"/>
      <name val="MingLiU"/>
      <family val="3"/>
      <charset val="136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5" fillId="2" borderId="2" xfId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5" fillId="2" borderId="4" xfId="1" applyFont="1" applyFill="1" applyBorder="1" applyAlignment="1">
      <alignment horizontal="left" vertical="top" wrapText="1"/>
    </xf>
    <xf numFmtId="0" fontId="6" fillId="0" borderId="8" xfId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5" fillId="0" borderId="0" xfId="1" applyFont="1" applyBorder="1" applyAlignment="1">
      <alignment horizontal="left" wrapText="1"/>
    </xf>
    <xf numFmtId="0" fontId="5" fillId="0" borderId="1" xfId="1" applyFont="1" applyBorder="1" applyAlignment="1">
      <alignment horizontal="left" wrapText="1"/>
    </xf>
    <xf numFmtId="0" fontId="5" fillId="0" borderId="5" xfId="1" applyFont="1" applyBorder="1" applyAlignment="1">
      <alignment horizont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6" fillId="0" borderId="8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vertical="center"/>
    </xf>
  </cellXfs>
  <cellStyles count="2">
    <cellStyle name="Normal" xfId="0" builtinId="0"/>
    <cellStyle name="常规_t-test" xfId="1" xr:uid="{BC80E471-2BDE-4A10-A7EA-575473AAB1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opLeftCell="A67" workbookViewId="0">
      <selection activeCell="A109" sqref="A109:XFD111"/>
    </sheetView>
  </sheetViews>
  <sheetFormatPr baseColWidth="10" defaultColWidth="8.83203125" defaultRowHeight="15"/>
  <sheetData>
    <row r="1" spans="1:27" s="2" customFormat="1" ht="14.25">
      <c r="A1" s="8" t="s">
        <v>0</v>
      </c>
      <c r="B1" s="8"/>
      <c r="C1" s="8"/>
      <c r="D1" s="8"/>
      <c r="E1" s="8"/>
      <c r="F1" s="8"/>
      <c r="G1" s="8"/>
      <c r="H1" s="8"/>
      <c r="I1" s="8"/>
      <c r="J1" s="8" t="s">
        <v>1</v>
      </c>
      <c r="K1" s="8"/>
      <c r="L1" s="8"/>
      <c r="M1" s="8"/>
      <c r="N1" s="8"/>
      <c r="O1" s="8"/>
      <c r="P1" s="8"/>
      <c r="Q1" s="8"/>
      <c r="R1" s="8"/>
      <c r="S1" s="8" t="s">
        <v>2</v>
      </c>
      <c r="T1" s="8"/>
      <c r="U1" s="8"/>
      <c r="V1" s="8"/>
      <c r="W1" s="8"/>
      <c r="X1" s="8"/>
      <c r="Y1" s="8"/>
      <c r="Z1" s="8"/>
      <c r="AA1" s="8"/>
    </row>
    <row r="2" spans="1:27" s="2" customFormat="1" ht="14.25">
      <c r="A2" s="8" t="s">
        <v>3</v>
      </c>
      <c r="B2" s="8"/>
      <c r="C2" s="8"/>
      <c r="D2" s="8" t="s">
        <v>4</v>
      </c>
      <c r="E2" s="8"/>
      <c r="F2" s="8"/>
      <c r="G2" s="8" t="s">
        <v>5</v>
      </c>
      <c r="H2" s="8"/>
      <c r="I2" s="8"/>
      <c r="J2" s="8" t="s">
        <v>3</v>
      </c>
      <c r="K2" s="8"/>
      <c r="L2" s="8"/>
      <c r="M2" s="8" t="s">
        <v>4</v>
      </c>
      <c r="N2" s="8"/>
      <c r="O2" s="8"/>
      <c r="P2" s="8" t="s">
        <v>5</v>
      </c>
      <c r="Q2" s="8"/>
      <c r="R2" s="8"/>
      <c r="S2" s="8" t="s">
        <v>3</v>
      </c>
      <c r="T2" s="8"/>
      <c r="U2" s="8"/>
      <c r="V2" s="8" t="s">
        <v>4</v>
      </c>
      <c r="W2" s="8"/>
      <c r="X2" s="8"/>
      <c r="Y2" s="8" t="s">
        <v>5</v>
      </c>
      <c r="Z2" s="8"/>
      <c r="AA2" s="8"/>
    </row>
    <row r="3" spans="1:27" s="2" customFormat="1" ht="14.25">
      <c r="A3" s="2" t="s">
        <v>6</v>
      </c>
      <c r="B3" s="2" t="s">
        <v>7</v>
      </c>
      <c r="C3" s="2" t="s">
        <v>8</v>
      </c>
      <c r="D3" s="2" t="s">
        <v>6</v>
      </c>
      <c r="E3" s="2" t="s">
        <v>7</v>
      </c>
      <c r="F3" s="2" t="s">
        <v>8</v>
      </c>
      <c r="G3" s="2" t="s">
        <v>6</v>
      </c>
      <c r="H3" s="2" t="s">
        <v>7</v>
      </c>
      <c r="I3" s="2" t="s">
        <v>8</v>
      </c>
      <c r="J3" s="2" t="s">
        <v>6</v>
      </c>
      <c r="K3" s="2" t="s">
        <v>7</v>
      </c>
      <c r="L3" s="2" t="s">
        <v>8</v>
      </c>
      <c r="M3" s="2" t="s">
        <v>6</v>
      </c>
      <c r="N3" s="2" t="s">
        <v>7</v>
      </c>
      <c r="O3" s="2" t="s">
        <v>8</v>
      </c>
      <c r="P3" s="2" t="s">
        <v>6</v>
      </c>
      <c r="Q3" s="2" t="s">
        <v>7</v>
      </c>
      <c r="R3" s="2" t="s">
        <v>8</v>
      </c>
      <c r="S3" s="2" t="s">
        <v>6</v>
      </c>
      <c r="T3" s="2" t="s">
        <v>7</v>
      </c>
      <c r="U3" s="2" t="s">
        <v>8</v>
      </c>
      <c r="V3" s="2" t="s">
        <v>6</v>
      </c>
      <c r="W3" s="2" t="s">
        <v>7</v>
      </c>
      <c r="X3" s="2" t="s">
        <v>8</v>
      </c>
      <c r="Y3" s="2" t="s">
        <v>6</v>
      </c>
      <c r="Z3" s="2" t="s">
        <v>7</v>
      </c>
      <c r="AA3" s="2" t="s">
        <v>8</v>
      </c>
    </row>
    <row r="4" spans="1:27" ht="14.25">
      <c r="A4" s="1">
        <v>3.0400452613830522</v>
      </c>
      <c r="B4" s="1">
        <v>3.0207099918956297</v>
      </c>
      <c r="C4" s="1">
        <v>3.034922838211056</v>
      </c>
      <c r="D4" s="1">
        <v>3.0645585060119616</v>
      </c>
      <c r="E4" s="1">
        <v>3.0207607746124201</v>
      </c>
      <c r="F4" s="1">
        <v>3.1106581687927215</v>
      </c>
      <c r="G4" s="1">
        <v>3.0384116172790505</v>
      </c>
      <c r="H4" s="1">
        <v>3.1297323703765816</v>
      </c>
      <c r="I4" s="1">
        <v>3.0705265998840261</v>
      </c>
      <c r="J4" s="1">
        <v>2.8489594459533598</v>
      </c>
      <c r="K4" s="1">
        <v>6.5024967193603498</v>
      </c>
      <c r="L4" s="1">
        <v>11.289850950241</v>
      </c>
      <c r="M4" s="1">
        <v>2.9320385456085201</v>
      </c>
      <c r="N4" s="1">
        <v>6.4014544486999503</v>
      </c>
      <c r="O4" s="1">
        <v>11.3162710666656</v>
      </c>
      <c r="P4" s="1">
        <v>2.8956041336059499</v>
      </c>
      <c r="Q4" s="1">
        <v>6.5206751823425204</v>
      </c>
      <c r="R4" s="1">
        <v>11.6113784313201</v>
      </c>
      <c r="S4" s="1">
        <v>3.9980924129486044</v>
      </c>
      <c r="T4" s="1">
        <v>3.4196062088012682</v>
      </c>
      <c r="U4" s="1">
        <v>3.5114305019378582</v>
      </c>
      <c r="V4" s="1">
        <v>3.4204390048980646</v>
      </c>
      <c r="W4" s="1">
        <v>3.4747598171234091</v>
      </c>
      <c r="X4" s="1">
        <v>3.3453817367553711</v>
      </c>
      <c r="Y4" s="1">
        <v>3.4665579795837371</v>
      </c>
      <c r="Z4" s="1">
        <v>3.4967844486236483</v>
      </c>
      <c r="AA4" s="1">
        <v>3.5358529090881308</v>
      </c>
    </row>
    <row r="5" spans="1:27" ht="14.25">
      <c r="A5" s="1">
        <v>3.0718929767608572</v>
      </c>
      <c r="B5" s="1">
        <v>3.7095596788305665</v>
      </c>
      <c r="C5" s="1">
        <v>3.0256421566009482</v>
      </c>
      <c r="D5" s="1">
        <v>3.1921803951263343</v>
      </c>
      <c r="E5" s="1">
        <v>3.0011522769927916</v>
      </c>
      <c r="F5" s="1">
        <v>3.0599055290222159</v>
      </c>
      <c r="G5" s="1">
        <v>3.1543729305267303</v>
      </c>
      <c r="H5" s="1">
        <v>3.1017248630523633</v>
      </c>
      <c r="I5" s="1">
        <v>3.0701177120208687</v>
      </c>
      <c r="J5" s="1">
        <v>2.8619501590728702</v>
      </c>
      <c r="K5" s="1">
        <v>6.4816215038299498</v>
      </c>
      <c r="L5" s="1">
        <v>11.410923480987501</v>
      </c>
      <c r="M5" s="1">
        <v>3.0067431926727202</v>
      </c>
      <c r="N5" s="1">
        <v>6.4146912097930899</v>
      </c>
      <c r="O5" s="1">
        <v>11.4318418502807</v>
      </c>
      <c r="P5" s="1">
        <v>2.8959610462188698</v>
      </c>
      <c r="Q5" s="1">
        <v>6.5899455547332701</v>
      </c>
      <c r="R5" s="1">
        <v>11.638944864273</v>
      </c>
      <c r="S5" s="1">
        <v>3.550210952758782</v>
      </c>
      <c r="T5" s="1">
        <v>3.4452617168426451</v>
      </c>
      <c r="U5" s="1">
        <v>3.4211864471435462</v>
      </c>
      <c r="V5" s="1">
        <v>3.4305331707000701</v>
      </c>
      <c r="W5" s="1">
        <v>3.5268816947936998</v>
      </c>
      <c r="X5" s="1">
        <v>3.4164507389068568</v>
      </c>
      <c r="Y5" s="1">
        <v>3.5329227447509743</v>
      </c>
      <c r="Z5" s="1">
        <v>3.5612385272979736</v>
      </c>
      <c r="AA5" s="1">
        <v>3.4714221954345681</v>
      </c>
    </row>
    <row r="6" spans="1:27" ht="14.25">
      <c r="A6" s="1">
        <v>3.0036716461181592</v>
      </c>
      <c r="B6" s="1">
        <v>3.009058237418579</v>
      </c>
      <c r="C6" s="1">
        <v>3.0109694004058776</v>
      </c>
      <c r="D6" s="1">
        <v>3.0548291206359846</v>
      </c>
      <c r="E6" s="1">
        <v>3.0041007995605407</v>
      </c>
      <c r="F6" s="1">
        <v>3.0677056312560995</v>
      </c>
      <c r="G6" s="1">
        <v>3.0202982425689613</v>
      </c>
      <c r="H6" s="1">
        <v>3.0938873291015563</v>
      </c>
      <c r="I6" s="1">
        <v>3.061424255371088</v>
      </c>
      <c r="J6" s="1">
        <v>2.9508318901061998</v>
      </c>
      <c r="K6" s="1">
        <v>6.45232701301574</v>
      </c>
      <c r="L6" s="1">
        <v>11.385581016540501</v>
      </c>
      <c r="M6" s="1">
        <v>2.9125871658325102</v>
      </c>
      <c r="N6" s="1">
        <v>6.4278032779693604</v>
      </c>
      <c r="O6" s="1">
        <v>11.1608924865722</v>
      </c>
      <c r="P6" s="1">
        <v>2.8964562416076598</v>
      </c>
      <c r="Q6" s="1">
        <v>6.5230801105499197</v>
      </c>
      <c r="R6" s="1">
        <v>11.6006639003753</v>
      </c>
      <c r="S6" s="1">
        <v>3.3714277744293173</v>
      </c>
      <c r="T6" s="1">
        <v>3.4058666229247962</v>
      </c>
      <c r="U6" s="1">
        <v>3.4518027305602952</v>
      </c>
      <c r="V6" s="1">
        <v>3.3893036842346165</v>
      </c>
      <c r="W6" s="1">
        <v>3.4845070838928156</v>
      </c>
      <c r="X6" s="1">
        <v>3.4238467216491655</v>
      </c>
      <c r="Y6" s="1">
        <v>3.6110603809356627</v>
      </c>
      <c r="Z6" s="1">
        <v>3.4870471954345699</v>
      </c>
      <c r="AA6" s="1">
        <v>3.4489643573760946</v>
      </c>
    </row>
    <row r="7" spans="1:27" ht="14.25">
      <c r="A7" s="1">
        <v>2.9953894615173313</v>
      </c>
      <c r="B7" s="1">
        <v>2.9921243187327882</v>
      </c>
      <c r="C7" s="1">
        <v>3.151471614837646</v>
      </c>
      <c r="D7" s="1">
        <v>3.0648460388183523</v>
      </c>
      <c r="E7" s="1">
        <v>3.0050592422485307</v>
      </c>
      <c r="F7" s="1">
        <v>3.0675327777862504</v>
      </c>
      <c r="G7" s="1">
        <v>2.9949266910552961</v>
      </c>
      <c r="H7" s="1">
        <v>3.0846652984619092</v>
      </c>
      <c r="I7" s="1">
        <v>3.0472297668457009</v>
      </c>
      <c r="J7" s="1">
        <v>2.81595730781555</v>
      </c>
      <c r="K7" s="1">
        <v>6.4985542297363201</v>
      </c>
      <c r="L7" s="1">
        <v>11.379521846771199</v>
      </c>
      <c r="M7" s="1">
        <v>2.9064126014709402</v>
      </c>
      <c r="N7" s="1">
        <v>6.4595766067504803</v>
      </c>
      <c r="O7" s="1">
        <v>11.242825269699001</v>
      </c>
      <c r="P7" s="1">
        <v>2.8689539432525599</v>
      </c>
      <c r="Q7" s="1">
        <v>6.6118745803832999</v>
      </c>
      <c r="R7" s="1">
        <v>11.639571666717501</v>
      </c>
      <c r="S7" s="1">
        <v>3.2209053039550728</v>
      </c>
      <c r="T7" s="1">
        <v>3.454049825668327</v>
      </c>
      <c r="U7" s="1">
        <v>3.4351081848144451</v>
      </c>
      <c r="V7" s="1">
        <v>3.4157874584197954</v>
      </c>
      <c r="W7" s="1">
        <v>3.4760935306548992</v>
      </c>
      <c r="X7" s="1">
        <v>3.356757879257199</v>
      </c>
      <c r="Y7" s="1">
        <v>3.610083580017089</v>
      </c>
      <c r="Z7" s="1">
        <v>3.5241510868072483</v>
      </c>
      <c r="AA7" s="1">
        <v>3.4948616027832009</v>
      </c>
    </row>
    <row r="8" spans="1:27" ht="14.25">
      <c r="A8" s="1">
        <v>2.9911618232726953</v>
      </c>
      <c r="B8" s="1">
        <v>2.9954531190584719</v>
      </c>
      <c r="C8" s="1">
        <v>3.0345816612243639</v>
      </c>
      <c r="D8" s="1">
        <v>3.0451910495758043</v>
      </c>
      <c r="E8" s="1">
        <v>2.9960920810699445</v>
      </c>
      <c r="F8" s="1">
        <v>3.080312967300415</v>
      </c>
      <c r="G8" s="1">
        <v>3.7782340049743626</v>
      </c>
      <c r="H8" s="1">
        <v>3.0993914604186927</v>
      </c>
      <c r="I8" s="1">
        <v>3.0774521827697709</v>
      </c>
      <c r="J8" s="1">
        <v>2.8124325275421098</v>
      </c>
      <c r="K8" s="1">
        <v>6.4792916774749703</v>
      </c>
      <c r="L8" s="1">
        <v>15.5667653083801</v>
      </c>
      <c r="M8" s="1">
        <v>2.9289879798889098</v>
      </c>
      <c r="N8" s="1">
        <v>6.48705983161926</v>
      </c>
      <c r="O8" s="1">
        <v>11.137246847152699</v>
      </c>
      <c r="P8" s="1">
        <v>2.8598673343658398</v>
      </c>
      <c r="Q8" s="1">
        <v>6.4733529090881303</v>
      </c>
      <c r="R8" s="1">
        <v>11.6372029781341</v>
      </c>
      <c r="S8" s="1">
        <v>3.2681233882903995</v>
      </c>
      <c r="T8" s="1">
        <v>3.4289615154266335</v>
      </c>
      <c r="U8" s="1">
        <v>3.4784960746765048</v>
      </c>
      <c r="V8" s="1">
        <v>3.4353873729705802</v>
      </c>
      <c r="W8" s="1">
        <v>3.4820640087127646</v>
      </c>
      <c r="X8" s="1">
        <v>3.3622853755950843</v>
      </c>
      <c r="Y8" s="1">
        <v>3.6012959480285565</v>
      </c>
      <c r="Z8" s="1">
        <v>3.5388095378875728</v>
      </c>
      <c r="AA8" s="1">
        <v>3.5339207649230944</v>
      </c>
    </row>
    <row r="9" spans="1:27" ht="14.25">
      <c r="A9" s="1">
        <v>2.9876749515533425</v>
      </c>
      <c r="B9" s="1">
        <v>3.0218677518956301</v>
      </c>
      <c r="C9" s="1">
        <v>3.0110507011413539</v>
      </c>
      <c r="D9" s="1">
        <v>3.0373907089233372</v>
      </c>
      <c r="E9" s="1">
        <v>3.0051488876342725</v>
      </c>
      <c r="F9" s="1">
        <v>3.0657374858856135</v>
      </c>
      <c r="G9" s="1">
        <v>3.6713922023773127</v>
      </c>
      <c r="H9" s="1">
        <v>3.0910193920135445</v>
      </c>
      <c r="I9" s="1">
        <v>3.0809164047241144</v>
      </c>
      <c r="J9" s="1">
        <v>2.8256914615631099</v>
      </c>
      <c r="K9" s="1">
        <v>6.4346244335174498</v>
      </c>
      <c r="L9" s="1">
        <v>11.448576927185</v>
      </c>
      <c r="M9" s="1">
        <v>2.9273014068603498</v>
      </c>
      <c r="N9" s="1">
        <v>6.5056157112121502</v>
      </c>
      <c r="O9" s="1">
        <v>11.173199653625399</v>
      </c>
      <c r="P9" s="1">
        <v>2.8828070163726802</v>
      </c>
      <c r="Q9" s="1">
        <v>6.4960460662841797</v>
      </c>
      <c r="R9" s="1">
        <v>11.6401054859161</v>
      </c>
      <c r="S9" s="1">
        <v>3.3082091808319092</v>
      </c>
      <c r="T9" s="1">
        <v>3.4276673793792645</v>
      </c>
      <c r="U9" s="1">
        <v>3.4603536128997736</v>
      </c>
      <c r="V9" s="1">
        <v>3.4578049182891819</v>
      </c>
      <c r="W9" s="1">
        <v>3.5172579288482666</v>
      </c>
      <c r="X9" s="1">
        <v>3.727936506271361</v>
      </c>
      <c r="Y9" s="1">
        <v>3.5905513763427734</v>
      </c>
      <c r="Z9" s="1">
        <v>3.5544118881225555</v>
      </c>
      <c r="AA9" s="1">
        <v>3.5378232002258292</v>
      </c>
    </row>
    <row r="10" spans="1:27" ht="14.25">
      <c r="A10" s="1">
        <v>2.9788684844970672</v>
      </c>
      <c r="B10" s="1">
        <v>3.0014147763142089</v>
      </c>
      <c r="C10" s="1">
        <v>3.0057737827301012</v>
      </c>
      <c r="D10" s="1">
        <v>3.0535440444946222</v>
      </c>
      <c r="E10" s="1">
        <v>3.0042541027068999</v>
      </c>
      <c r="F10" s="1">
        <v>3.0790162086486808</v>
      </c>
      <c r="G10" s="1">
        <v>3.0161135196685755</v>
      </c>
      <c r="H10" s="1">
        <v>3.1029512882232599</v>
      </c>
      <c r="I10" s="1">
        <v>3.0472247600555371</v>
      </c>
      <c r="J10" s="1">
        <v>2.8354814052581698</v>
      </c>
      <c r="K10" s="1">
        <v>6.43709373474121</v>
      </c>
      <c r="L10" s="1">
        <v>11.349421024322501</v>
      </c>
      <c r="M10" s="1">
        <v>2.9137337207794101</v>
      </c>
      <c r="N10" s="1">
        <v>6.3880462646484304</v>
      </c>
      <c r="O10" s="1">
        <v>11.109906911849899</v>
      </c>
      <c r="P10" s="1">
        <v>2.8857133388519198</v>
      </c>
      <c r="Q10" s="1">
        <v>6.4683105945587096</v>
      </c>
      <c r="R10" s="1">
        <v>16.062589168548499</v>
      </c>
      <c r="S10" s="1">
        <v>3.2198529243469158</v>
      </c>
      <c r="T10" s="1">
        <v>3.4300401210784881</v>
      </c>
      <c r="U10" s="1">
        <v>3.461378812789917</v>
      </c>
      <c r="V10" s="1">
        <v>3.4085130691528271</v>
      </c>
      <c r="W10" s="1">
        <v>3.4940242767333971</v>
      </c>
      <c r="X10" s="1">
        <v>3.4982631206512438</v>
      </c>
      <c r="Y10" s="1">
        <v>3.5553874969482422</v>
      </c>
      <c r="Z10" s="1">
        <v>3.6374225616454998</v>
      </c>
      <c r="AA10" s="1">
        <v>3.5671184062957693</v>
      </c>
    </row>
    <row r="11" spans="1:27" ht="14.25">
      <c r="A11" s="1">
        <v>2.987186670303339</v>
      </c>
      <c r="B11" s="1">
        <v>3.0207085610699465</v>
      </c>
      <c r="C11" s="1">
        <v>3.0228476524353023</v>
      </c>
      <c r="D11" s="1">
        <v>3.0182743072509681</v>
      </c>
      <c r="E11" s="1">
        <v>3.0059983730316144</v>
      </c>
      <c r="F11" s="1">
        <v>3.0759387016296293</v>
      </c>
      <c r="G11" s="1">
        <v>2.9933547973632773</v>
      </c>
      <c r="H11" s="1">
        <v>3.1208529472351043</v>
      </c>
      <c r="I11" s="1">
        <v>3.0433428287506064</v>
      </c>
      <c r="J11" s="1">
        <v>2.8242704868316602</v>
      </c>
      <c r="K11" s="1">
        <v>6.4155778884887598</v>
      </c>
      <c r="L11" s="1">
        <v>15.523854970932</v>
      </c>
      <c r="M11" s="1">
        <v>2.9256925582885698</v>
      </c>
      <c r="N11" s="1">
        <v>6.3875126838684002</v>
      </c>
      <c r="O11" s="1">
        <v>11.1697549819946</v>
      </c>
      <c r="P11" s="1">
        <v>2.85932064056396</v>
      </c>
      <c r="Q11" s="1">
        <v>6.4576022624969402</v>
      </c>
      <c r="R11" s="1">
        <v>11.573327541351301</v>
      </c>
      <c r="S11" s="1">
        <v>3.7536313533782955</v>
      </c>
      <c r="T11" s="1">
        <v>3.4583828449249254</v>
      </c>
      <c r="U11" s="1">
        <v>3.4682915210723846</v>
      </c>
      <c r="V11" s="1">
        <v>3.6485118865966797</v>
      </c>
      <c r="W11" s="1">
        <v>3.4825255870819012</v>
      </c>
      <c r="X11" s="1">
        <v>3.4066395759582426</v>
      </c>
      <c r="Y11" s="1">
        <v>3.3630344867706281</v>
      </c>
      <c r="Z11" s="1">
        <v>3.8219695091247505</v>
      </c>
      <c r="AA11" s="1">
        <v>3.5612571239471347</v>
      </c>
    </row>
    <row r="12" spans="1:27" ht="14.25">
      <c r="A12" s="1">
        <v>2.9855654239654488</v>
      </c>
      <c r="B12" s="1">
        <v>3.0568184848027342</v>
      </c>
      <c r="C12" s="1">
        <v>3.0148143768310511</v>
      </c>
      <c r="D12" s="1">
        <v>3.0290989875793399</v>
      </c>
      <c r="E12" s="1">
        <v>3.0007104873657218</v>
      </c>
      <c r="F12" s="1">
        <v>3.0833125114440842</v>
      </c>
      <c r="G12" s="1">
        <v>3.0266754627227708</v>
      </c>
      <c r="H12" s="1">
        <v>3.1294329166412327</v>
      </c>
      <c r="I12" s="1">
        <v>3.0520339012145961</v>
      </c>
      <c r="J12" s="1">
        <v>2.8013455867767298</v>
      </c>
      <c r="K12" s="1">
        <v>6.4142911434173504</v>
      </c>
      <c r="L12" s="1">
        <v>11.320932626724201</v>
      </c>
      <c r="M12" s="1">
        <v>2.9077281951904199</v>
      </c>
      <c r="N12" s="1">
        <v>6.4262816905975297</v>
      </c>
      <c r="O12" s="1">
        <v>11.115852355956999</v>
      </c>
      <c r="P12" s="1">
        <v>2.8704268932342498</v>
      </c>
      <c r="Q12" s="1">
        <v>6.5231869220733598</v>
      </c>
      <c r="R12" s="1">
        <v>11.659277200698799</v>
      </c>
      <c r="S12" s="1">
        <v>3.2455797195434481</v>
      </c>
      <c r="T12" s="1">
        <v>3.4278149604797274</v>
      </c>
      <c r="U12" s="1">
        <v>3.4403004646301265</v>
      </c>
      <c r="V12" s="1">
        <v>3.5351746082305899</v>
      </c>
      <c r="W12" s="1">
        <v>3.4443044662475502</v>
      </c>
      <c r="X12" s="1">
        <v>3.2625141143798784</v>
      </c>
      <c r="Y12" s="1">
        <v>3.3552215099334672</v>
      </c>
      <c r="Z12" s="1">
        <v>3.438219547271721</v>
      </c>
      <c r="AA12" s="1">
        <v>3.6520814895629865</v>
      </c>
    </row>
    <row r="13" spans="1:27" ht="14.25">
      <c r="A13" s="1">
        <v>2.994192123413085</v>
      </c>
      <c r="B13" s="1">
        <v>3.0076386927327881</v>
      </c>
      <c r="C13" s="1">
        <v>3.0099360942840501</v>
      </c>
      <c r="D13" s="1">
        <v>3.0355248451232821</v>
      </c>
      <c r="E13" s="1">
        <v>2.9962115287780753</v>
      </c>
      <c r="F13" s="1">
        <v>3.0944113731384197</v>
      </c>
      <c r="G13" s="1">
        <v>3.000535964965819</v>
      </c>
      <c r="H13" s="1">
        <v>3.0908551216125475</v>
      </c>
      <c r="I13" s="1">
        <v>3.098966598510736</v>
      </c>
      <c r="J13" s="1">
        <v>2.79235768318176</v>
      </c>
      <c r="K13" s="1">
        <v>6.4566347599029497</v>
      </c>
      <c r="L13" s="1">
        <v>11.315764427185</v>
      </c>
      <c r="M13" s="1">
        <v>2.9083044528961102</v>
      </c>
      <c r="N13" s="1">
        <v>6.4237103462219203</v>
      </c>
      <c r="O13" s="1">
        <v>11.0980880260467</v>
      </c>
      <c r="P13" s="1">
        <v>2.86072826385498</v>
      </c>
      <c r="Q13" s="1">
        <v>6.4912335872650102</v>
      </c>
      <c r="R13" s="1">
        <v>11.513563632965001</v>
      </c>
      <c r="S13" s="1">
        <v>3.269647359848018</v>
      </c>
      <c r="T13" s="1">
        <v>3.3678817749023398</v>
      </c>
      <c r="U13" s="1">
        <v>3.429046869277947</v>
      </c>
      <c r="V13" s="1">
        <v>3.5426459312438938</v>
      </c>
      <c r="W13" s="1">
        <v>3.4967174530029279</v>
      </c>
      <c r="X13" s="1">
        <v>3.2097597122192356</v>
      </c>
      <c r="Y13" s="1">
        <v>3.4059965610504057</v>
      </c>
      <c r="Z13" s="1">
        <v>3.3337388038635174</v>
      </c>
      <c r="AA13" s="1">
        <v>3.4655621051788237</v>
      </c>
    </row>
    <row r="14" spans="1:27" ht="14.25">
      <c r="A14" s="1">
        <v>2.9876730442047079</v>
      </c>
      <c r="B14" s="1">
        <v>2.9983780386398924</v>
      </c>
      <c r="C14" s="1">
        <v>3.0497169494628893</v>
      </c>
      <c r="D14" s="1">
        <v>3.0393629074096609</v>
      </c>
      <c r="E14" s="1">
        <v>3.0261116027831965</v>
      </c>
      <c r="F14" s="1">
        <v>3.1056895256042454</v>
      </c>
      <c r="G14" s="1">
        <v>3.0468111038207981</v>
      </c>
      <c r="H14" s="1">
        <v>3.0935378074645965</v>
      </c>
      <c r="I14" s="1">
        <v>3.0349524021148602</v>
      </c>
      <c r="J14" s="1">
        <v>2.8346502780914302</v>
      </c>
      <c r="K14" s="1">
        <v>6.4280004501342702</v>
      </c>
      <c r="L14" s="1">
        <v>11.328509807586601</v>
      </c>
      <c r="M14" s="1">
        <v>2.9475190639495801</v>
      </c>
      <c r="N14" s="1">
        <v>6.4182465076446498</v>
      </c>
      <c r="O14" s="1">
        <v>11.253469705581599</v>
      </c>
      <c r="P14" s="1">
        <v>2.86064100265502</v>
      </c>
      <c r="Q14" s="1">
        <v>6.4853541851043701</v>
      </c>
      <c r="R14" s="1">
        <v>11.4501342773437</v>
      </c>
      <c r="S14" s="1">
        <v>3.2704334259033128</v>
      </c>
      <c r="T14" s="1">
        <v>3.320209026336669</v>
      </c>
      <c r="U14" s="1">
        <v>3.4122684001922581</v>
      </c>
      <c r="V14" s="1">
        <v>3.5266127586364693</v>
      </c>
      <c r="W14" s="1">
        <v>3.5284500122070237</v>
      </c>
      <c r="X14" s="1">
        <v>3.3669736385345383</v>
      </c>
      <c r="Y14" s="1">
        <v>3.3679134845733598</v>
      </c>
      <c r="Z14" s="1">
        <v>3.4059605598449698</v>
      </c>
      <c r="AA14" s="1">
        <v>3.3444631099700928</v>
      </c>
    </row>
    <row r="15" spans="1:27" ht="14.25">
      <c r="A15" s="1">
        <v>2.9875841140747013</v>
      </c>
      <c r="B15" s="1">
        <v>2.9992990488956299</v>
      </c>
      <c r="C15" s="1">
        <v>3.0442564487457227</v>
      </c>
      <c r="D15" s="1">
        <v>3.0364327430725027</v>
      </c>
      <c r="E15" s="1">
        <v>3.0324840545654208</v>
      </c>
      <c r="F15" s="1">
        <v>3.1407427787780722</v>
      </c>
      <c r="G15" s="1">
        <v>2.9983832836151061</v>
      </c>
      <c r="H15" s="1">
        <v>3.0933432579040518</v>
      </c>
      <c r="I15" s="1">
        <v>3.027740716934197</v>
      </c>
      <c r="J15" s="1">
        <v>2.8011713027954102</v>
      </c>
      <c r="K15" s="1">
        <v>6.4250774383544904</v>
      </c>
      <c r="L15" s="1">
        <v>15.5992214679718</v>
      </c>
      <c r="M15" s="1">
        <v>2.9544730186462398</v>
      </c>
      <c r="N15" s="1">
        <v>6.4645090103149396</v>
      </c>
      <c r="O15" s="1">
        <v>11.170014619827199</v>
      </c>
      <c r="P15" s="1">
        <v>2.8783392906188898</v>
      </c>
      <c r="Q15" s="1">
        <v>6.5242843627929599</v>
      </c>
      <c r="R15" s="1">
        <v>11.546812534332201</v>
      </c>
      <c r="S15" s="1">
        <v>3.3269169330596875</v>
      </c>
      <c r="T15" s="1">
        <v>3.6962504386901789</v>
      </c>
      <c r="U15" s="1">
        <v>3.3449213504791215</v>
      </c>
      <c r="V15" s="1">
        <v>3.4057700634002619</v>
      </c>
      <c r="W15" s="1">
        <v>3.5117712020873926</v>
      </c>
      <c r="X15" s="1">
        <v>3.4431300163268959</v>
      </c>
      <c r="Y15" s="1">
        <v>3.3893885612487793</v>
      </c>
      <c r="Z15" s="1">
        <v>3.3376555442809979</v>
      </c>
      <c r="AA15" s="1">
        <v>3.315193653106689</v>
      </c>
    </row>
    <row r="16" spans="1:27" ht="14.25">
      <c r="A16" s="1">
        <v>2.9867320060729936</v>
      </c>
      <c r="B16" s="1">
        <v>2.998288154732788</v>
      </c>
      <c r="C16" s="1">
        <v>2.9992220401763827</v>
      </c>
      <c r="D16" s="1">
        <v>3.0178306102752681</v>
      </c>
      <c r="E16" s="1">
        <v>3.0173792839050217</v>
      </c>
      <c r="F16" s="1">
        <v>3.1107506752014107</v>
      </c>
      <c r="G16" s="1">
        <v>2.9998104572296125</v>
      </c>
      <c r="H16" s="1">
        <v>3.0892050266265807</v>
      </c>
      <c r="I16" s="1">
        <v>3.0153975486755313</v>
      </c>
      <c r="J16" s="1">
        <v>2.8141560554504301</v>
      </c>
      <c r="K16" s="1">
        <v>6.5111682415008501</v>
      </c>
      <c r="L16" s="1">
        <v>11.3238377571105</v>
      </c>
      <c r="M16" s="1">
        <v>2.9516730308532702</v>
      </c>
      <c r="N16" s="1">
        <v>6.4371843338012598</v>
      </c>
      <c r="O16" s="1">
        <v>11.2349145412445</v>
      </c>
      <c r="P16" s="1">
        <v>2.8812236785888601</v>
      </c>
      <c r="Q16" s="1">
        <v>6.4635157585143999</v>
      </c>
      <c r="R16" s="1">
        <v>11.487709760665799</v>
      </c>
      <c r="S16" s="1">
        <v>4.0066931247711111</v>
      </c>
      <c r="T16" s="1">
        <v>3.7291204929351709</v>
      </c>
      <c r="U16" s="1">
        <v>3.3650877475738481</v>
      </c>
      <c r="V16" s="1">
        <v>3.3658919334411546</v>
      </c>
      <c r="W16" s="1">
        <v>3.3934409618377681</v>
      </c>
      <c r="X16" s="1">
        <v>3.2825827598571777</v>
      </c>
      <c r="Y16" s="1">
        <v>3.34643101692199</v>
      </c>
      <c r="Z16" s="1">
        <v>3.4147725105285591</v>
      </c>
      <c r="AA16" s="1">
        <v>3.605193138122555</v>
      </c>
    </row>
    <row r="17" spans="1:27" ht="14.25">
      <c r="A17" s="1">
        <v>2.9865484237670854</v>
      </c>
      <c r="B17" s="1">
        <v>2.9907493591398926</v>
      </c>
      <c r="C17" s="1">
        <v>3.0642440319061253</v>
      </c>
      <c r="D17" s="1">
        <v>3.0255460739135707</v>
      </c>
      <c r="E17" s="1">
        <v>3.0416944026946924</v>
      </c>
      <c r="F17" s="1">
        <v>3.099749803543085</v>
      </c>
      <c r="G17" s="1">
        <v>3.7226459980010982</v>
      </c>
      <c r="H17" s="1">
        <v>3.1155428886413485</v>
      </c>
      <c r="I17" s="1">
        <v>3.0167927742004355</v>
      </c>
      <c r="J17" s="1">
        <v>2.8149783611297599</v>
      </c>
      <c r="K17" s="1">
        <v>6.4812109470367396</v>
      </c>
      <c r="L17" s="1">
        <v>11.3288218975067</v>
      </c>
      <c r="M17" s="1">
        <v>2.9287021160125701</v>
      </c>
      <c r="N17" s="1">
        <v>6.4540517330169598</v>
      </c>
      <c r="O17" s="1">
        <v>11.1750769615173</v>
      </c>
      <c r="P17" s="1">
        <v>2.8724808692932098</v>
      </c>
      <c r="Q17" s="1">
        <v>6.5018432140350297</v>
      </c>
      <c r="R17" s="1">
        <v>11.548898935317901</v>
      </c>
      <c r="S17" s="1">
        <v>3.4611911773681614</v>
      </c>
      <c r="T17" s="1">
        <v>4.6750204563140869</v>
      </c>
      <c r="U17" s="1">
        <v>3.3191444873809766</v>
      </c>
      <c r="V17" s="1">
        <v>3.4000015258789054</v>
      </c>
      <c r="W17" s="1">
        <v>3.4266862869262611</v>
      </c>
      <c r="X17" s="1">
        <v>3.3570125102996782</v>
      </c>
      <c r="Y17" s="1">
        <v>3.398184299468991</v>
      </c>
      <c r="Z17" s="1">
        <v>3.3464326858520419</v>
      </c>
      <c r="AA17" s="1">
        <v>4.2682380676269505</v>
      </c>
    </row>
    <row r="18" spans="1:27" ht="14.25">
      <c r="A18" s="1">
        <v>2.9759626388549791</v>
      </c>
      <c r="B18" s="1">
        <v>3.00191163989563</v>
      </c>
      <c r="C18" s="1">
        <v>3.0386278629302956</v>
      </c>
      <c r="D18" s="1">
        <v>3.0335116386413503</v>
      </c>
      <c r="E18" s="1">
        <v>3.0178880691528236</v>
      </c>
      <c r="F18" s="1">
        <v>3.1233160495758008</v>
      </c>
      <c r="G18" s="1">
        <v>3.0011653900146467</v>
      </c>
      <c r="H18" s="1">
        <v>3.112025737762449</v>
      </c>
      <c r="I18" s="1">
        <v>3.0618519783020015</v>
      </c>
      <c r="J18" s="1">
        <v>2.8012635707855198</v>
      </c>
      <c r="K18" s="1">
        <v>6.4565765857696498</v>
      </c>
      <c r="L18" s="1">
        <v>11.382372617721501</v>
      </c>
      <c r="M18" s="1">
        <v>2.9335854053497301</v>
      </c>
      <c r="N18" s="1">
        <v>6.4406456947326598</v>
      </c>
      <c r="O18" s="1">
        <v>11.178964853286701</v>
      </c>
      <c r="P18" s="1">
        <v>2.8802721500396702</v>
      </c>
      <c r="Q18" s="1">
        <v>9.1046397686004603</v>
      </c>
      <c r="R18" s="1">
        <v>15.922796010971</v>
      </c>
      <c r="S18" s="1">
        <v>3.4179165363311701</v>
      </c>
      <c r="T18" s="1">
        <v>4.3629539012908927</v>
      </c>
      <c r="U18" s="1">
        <v>3.3339581489562944</v>
      </c>
      <c r="V18" s="1">
        <v>3.3797876834869371</v>
      </c>
      <c r="W18" s="1">
        <v>3.4123959541320756</v>
      </c>
      <c r="X18" s="1">
        <v>3.8502461910247709</v>
      </c>
      <c r="Y18" s="1">
        <v>3.5456349849700874</v>
      </c>
      <c r="Z18" s="1">
        <v>3.4753255844116189</v>
      </c>
      <c r="AA18" s="1">
        <v>3.5700464248657138</v>
      </c>
    </row>
    <row r="19" spans="1:27" ht="14.25">
      <c r="A19" s="1">
        <v>3.001250743865957</v>
      </c>
      <c r="B19" s="1">
        <v>3.0178954598956298</v>
      </c>
      <c r="C19" s="1">
        <v>3.0448672771453777</v>
      </c>
      <c r="D19" s="1">
        <v>3.080209493637077</v>
      </c>
      <c r="E19" s="1">
        <v>3.0306794643402051</v>
      </c>
      <c r="F19" s="1">
        <v>3.1309792995452805</v>
      </c>
      <c r="G19" s="1">
        <v>3.0163705348968421</v>
      </c>
      <c r="H19" s="1">
        <v>3.0911042690277042</v>
      </c>
      <c r="I19" s="1">
        <v>3.0458035469055167</v>
      </c>
      <c r="J19" s="1">
        <v>2.8096213340759202</v>
      </c>
      <c r="K19" s="1">
        <v>6.4950919151306099</v>
      </c>
      <c r="L19" s="1">
        <v>11.3845632076263</v>
      </c>
      <c r="M19" s="1">
        <v>2.9540162086486799</v>
      </c>
      <c r="N19" s="1">
        <v>6.4555308818817103</v>
      </c>
      <c r="O19" s="1">
        <v>11.207971811294501</v>
      </c>
      <c r="P19" s="1">
        <v>2.9055118560790998</v>
      </c>
      <c r="Q19" s="1">
        <v>6.50038361549377</v>
      </c>
      <c r="R19" s="1">
        <v>11.718042135238599</v>
      </c>
      <c r="S19" s="1">
        <v>3.2920672893524072</v>
      </c>
      <c r="T19" s="1">
        <v>4.2389867305755553</v>
      </c>
      <c r="U19" s="1">
        <v>3.3224201202392507</v>
      </c>
      <c r="V19" s="1">
        <v>3.4241857528686475</v>
      </c>
      <c r="W19" s="1">
        <v>3.4381835460662762</v>
      </c>
      <c r="X19" s="1">
        <v>3.4942550659179616</v>
      </c>
      <c r="Y19" s="1">
        <v>3.53001737594604</v>
      </c>
      <c r="Z19" s="1">
        <v>3.9469714164733847</v>
      </c>
      <c r="AA19" s="1">
        <v>3.8102788925170836</v>
      </c>
    </row>
    <row r="20" spans="1:27" ht="14.25">
      <c r="A20" s="1">
        <v>2.9979369640350328</v>
      </c>
      <c r="B20" s="1">
        <v>3.0136153698956298</v>
      </c>
      <c r="C20" s="1">
        <v>3.0607511997222887</v>
      </c>
      <c r="D20" s="1">
        <v>3.0271515846252361</v>
      </c>
      <c r="E20" s="1">
        <v>3.0103082656860334</v>
      </c>
      <c r="F20" s="1">
        <v>3.0977611541747967</v>
      </c>
      <c r="G20" s="1">
        <v>3.0066912174224791</v>
      </c>
      <c r="H20" s="1">
        <v>3.135591506957998</v>
      </c>
      <c r="I20" s="1">
        <v>3.0470645427703764</v>
      </c>
      <c r="J20" s="1">
        <v>2.80335140228271</v>
      </c>
      <c r="K20" s="1">
        <v>6.4506771564483598</v>
      </c>
      <c r="L20" s="1">
        <v>11.2989363670349</v>
      </c>
      <c r="M20" s="1">
        <v>2.9626083374023402</v>
      </c>
      <c r="N20" s="1">
        <v>6.4167425632476798</v>
      </c>
      <c r="O20" s="1">
        <v>11.2177357673645</v>
      </c>
      <c r="P20" s="1">
        <v>4.0094418525695801</v>
      </c>
      <c r="Q20" s="1">
        <v>6.5093231201171804</v>
      </c>
      <c r="R20" s="1">
        <v>18.641674041748001</v>
      </c>
      <c r="S20" s="1">
        <v>3.2657959461212083</v>
      </c>
      <c r="T20" s="1">
        <v>6.0763485431671063</v>
      </c>
      <c r="U20" s="1">
        <v>3.3342750072479208</v>
      </c>
      <c r="V20" s="1">
        <v>3.4341745376586816</v>
      </c>
      <c r="W20" s="1">
        <v>3.4225099086761457</v>
      </c>
      <c r="X20" s="1">
        <v>3.4491791725158607</v>
      </c>
      <c r="Y20" s="1">
        <v>3.4929087162017791</v>
      </c>
      <c r="Z20" s="1">
        <v>3.5300035476684526</v>
      </c>
      <c r="AA20" s="1">
        <v>3.616904973983758</v>
      </c>
    </row>
    <row r="21" spans="1:27" ht="14.25">
      <c r="A21" s="1">
        <v>2.9880654811859131</v>
      </c>
      <c r="B21" s="1">
        <v>2.9953579903142091</v>
      </c>
      <c r="C21" s="1">
        <v>3.0524506568908594</v>
      </c>
      <c r="D21" s="1">
        <v>3.0548634529113765</v>
      </c>
      <c r="E21" s="1">
        <v>3.0197803974151571</v>
      </c>
      <c r="F21" s="1">
        <v>3.1027321815490696</v>
      </c>
      <c r="G21" s="1">
        <v>3.7588043212890581</v>
      </c>
      <c r="H21" s="1">
        <v>3.120540857315055</v>
      </c>
      <c r="I21" s="1">
        <v>3.0501592159271196</v>
      </c>
      <c r="J21" s="1">
        <v>3.8297555446624698</v>
      </c>
      <c r="K21" s="1">
        <v>6.4619407653808496</v>
      </c>
      <c r="L21" s="1">
        <v>11.339770317077599</v>
      </c>
      <c r="M21" s="1">
        <v>2.9406218528747501</v>
      </c>
      <c r="N21" s="1">
        <v>6.4098606109619096</v>
      </c>
      <c r="O21" s="1">
        <v>11.130536556243801</v>
      </c>
      <c r="P21" s="1">
        <v>4.03550100326538</v>
      </c>
      <c r="Q21" s="1">
        <v>6.5137701034545898</v>
      </c>
      <c r="R21" s="1">
        <v>11.665207147598201</v>
      </c>
      <c r="S21" s="1">
        <v>3.3616890907287544</v>
      </c>
      <c r="T21" s="1">
        <v>4.9841032028198207</v>
      </c>
      <c r="U21" s="1">
        <v>3.2952868938445956</v>
      </c>
      <c r="V21" s="1">
        <v>3.3671669960021955</v>
      </c>
      <c r="W21" s="1">
        <v>3.4138681888580269</v>
      </c>
      <c r="X21" s="1">
        <v>3.4493796825408927</v>
      </c>
      <c r="Y21" s="1">
        <v>3.5387992858886701</v>
      </c>
      <c r="Z21" s="1">
        <v>3.5514948368072417</v>
      </c>
      <c r="AA21" s="1">
        <v>3.6774580478668173</v>
      </c>
    </row>
    <row r="22" spans="1:27" ht="14.25">
      <c r="A22" s="1">
        <v>2.994386672973627</v>
      </c>
      <c r="B22" s="1">
        <v>3.0014994144770508</v>
      </c>
      <c r="C22" s="1">
        <v>3.0275027751922519</v>
      </c>
      <c r="D22" s="1">
        <v>3.0339879989624006</v>
      </c>
      <c r="E22" s="1">
        <v>3.0197894573211626</v>
      </c>
      <c r="F22" s="1">
        <v>3.1037092208862225</v>
      </c>
      <c r="G22" s="1">
        <v>3.0241241455078063</v>
      </c>
      <c r="H22" s="1">
        <v>3.1070911884307808</v>
      </c>
      <c r="I22" s="1">
        <v>3.017887830734244</v>
      </c>
      <c r="J22" s="1">
        <v>2.8197972774505602</v>
      </c>
      <c r="K22" s="1">
        <v>6.4102730751037598</v>
      </c>
      <c r="L22" s="1">
        <v>11.356729745864801</v>
      </c>
      <c r="M22" s="1">
        <v>2.9390237331390301</v>
      </c>
      <c r="N22" s="1">
        <v>6.4182021617889404</v>
      </c>
      <c r="O22" s="1">
        <v>16.5560171604156</v>
      </c>
      <c r="P22" s="1">
        <v>2.9007639884948699</v>
      </c>
      <c r="Q22" s="1">
        <v>6.5031073093414298</v>
      </c>
      <c r="R22" s="1">
        <v>11.6254215240478</v>
      </c>
      <c r="S22" s="1">
        <v>3.4294710159301736</v>
      </c>
      <c r="T22" s="1">
        <v>4.935161828994743</v>
      </c>
      <c r="U22" s="1">
        <v>3.3079702854156445</v>
      </c>
      <c r="V22" s="1">
        <v>3.5213673114776589</v>
      </c>
      <c r="W22" s="1">
        <v>3.4069702625274636</v>
      </c>
      <c r="X22" s="1">
        <v>3.4604985713958691</v>
      </c>
      <c r="Y22" s="1">
        <v>3.5280585289001456</v>
      </c>
      <c r="Z22" s="1">
        <v>3.5046236515045091</v>
      </c>
      <c r="AA22" s="1">
        <v>3.6315698623657227</v>
      </c>
    </row>
    <row r="23" spans="1:27" ht="14.25">
      <c r="A23" s="1">
        <v>2.9836544990539546</v>
      </c>
      <c r="B23" s="1">
        <v>3.0183196065732423</v>
      </c>
      <c r="C23" s="1">
        <v>3.0154955387115394</v>
      </c>
      <c r="D23" s="1">
        <v>3.0304911136627188</v>
      </c>
      <c r="E23" s="1">
        <v>3.0198628902435227</v>
      </c>
      <c r="F23" s="1">
        <v>3.0924611091613694</v>
      </c>
      <c r="G23" s="1">
        <v>3.0192418098449654</v>
      </c>
      <c r="H23" s="1">
        <v>3.1380209922790527</v>
      </c>
      <c r="I23" s="1">
        <v>3.0549819469451811</v>
      </c>
      <c r="J23" s="1">
        <v>2.85222291946411</v>
      </c>
      <c r="K23" s="1">
        <v>6.4576361179351798</v>
      </c>
      <c r="L23" s="1">
        <v>11.4180922508239</v>
      </c>
      <c r="M23" s="1">
        <v>2.9342043399810702</v>
      </c>
      <c r="N23" s="1">
        <v>6.4521193504333496</v>
      </c>
      <c r="O23" s="1">
        <v>11.2206532955169</v>
      </c>
      <c r="P23" s="1">
        <v>2.8936734199523899</v>
      </c>
      <c r="Q23" s="1">
        <v>6.4804100990295401</v>
      </c>
      <c r="R23" s="1">
        <v>11.5363745689392</v>
      </c>
      <c r="S23" s="1">
        <v>3.2943444252014089</v>
      </c>
      <c r="T23" s="1">
        <v>4.8088626861572248</v>
      </c>
      <c r="U23" s="1">
        <v>3.331465959548948</v>
      </c>
      <c r="V23" s="1">
        <v>3.3676404953002872</v>
      </c>
      <c r="W23" s="1">
        <v>3.4309587478637691</v>
      </c>
      <c r="X23" s="1">
        <v>4.2490148544311444</v>
      </c>
      <c r="Y23" s="1">
        <v>3.5417177677154483</v>
      </c>
      <c r="Z23" s="1">
        <v>3.5016920566558789</v>
      </c>
      <c r="AA23" s="1">
        <v>3.6510796546936004</v>
      </c>
    </row>
    <row r="24" spans="1:27" ht="14.25">
      <c r="A24" s="1">
        <v>2.9836182594299281</v>
      </c>
      <c r="B24" s="1">
        <v>3.0007462503142088</v>
      </c>
      <c r="C24" s="1">
        <v>3.0399277210235542</v>
      </c>
      <c r="D24" s="1">
        <v>3.0216813087463303</v>
      </c>
      <c r="E24" s="1">
        <v>3.0114293098449689</v>
      </c>
      <c r="F24" s="1">
        <v>3.1047337055206254</v>
      </c>
      <c r="G24" s="1">
        <v>3.0129675865173273</v>
      </c>
      <c r="H24" s="1">
        <v>3.1438694000244083</v>
      </c>
      <c r="I24" s="1">
        <v>3.0619888305664062</v>
      </c>
      <c r="J24" s="1">
        <v>2.8276088237762398</v>
      </c>
      <c r="K24" s="1">
        <v>6.4296545982360804</v>
      </c>
      <c r="L24" s="1">
        <v>11.407423734664899</v>
      </c>
      <c r="M24" s="1">
        <v>2.95425105094909</v>
      </c>
      <c r="N24" s="1">
        <v>6.4370172023773096</v>
      </c>
      <c r="O24" s="1">
        <v>11.147764205932599</v>
      </c>
      <c r="P24" s="1">
        <v>2.8719317913055402</v>
      </c>
      <c r="Q24" s="1">
        <v>6.4990544319152797</v>
      </c>
      <c r="R24" s="1">
        <v>11.547503232955901</v>
      </c>
      <c r="S24" s="1">
        <v>3.2897710800170872</v>
      </c>
      <c r="T24" s="1">
        <v>3.3999543190002384</v>
      </c>
      <c r="U24" s="1">
        <v>3.3101878166198646</v>
      </c>
      <c r="V24" s="1">
        <v>3.392601013183592</v>
      </c>
      <c r="W24" s="1">
        <v>3.38160967826843</v>
      </c>
      <c r="X24" s="1">
        <v>3.7393074035644447</v>
      </c>
      <c r="Y24" s="1">
        <v>3.4440951347351074</v>
      </c>
      <c r="Z24" s="1">
        <v>3.4753262996673562</v>
      </c>
      <c r="AA24" s="1">
        <v>3.8288347721099782</v>
      </c>
    </row>
    <row r="25" spans="1:27" ht="14.25">
      <c r="A25" s="1">
        <v>2.9895088672637864</v>
      </c>
      <c r="B25" s="1">
        <v>3.0140559676513674</v>
      </c>
      <c r="C25" s="1">
        <v>3.0358774662017729</v>
      </c>
      <c r="D25" s="1">
        <v>3.0651237964630118</v>
      </c>
      <c r="E25" s="1">
        <v>3.0228667259216309</v>
      </c>
      <c r="F25" s="1">
        <v>3.0763497352600009</v>
      </c>
      <c r="G25" s="1">
        <v>3.0207524299621555</v>
      </c>
      <c r="H25" s="1">
        <v>3.1248528957366899</v>
      </c>
      <c r="I25" s="1">
        <v>3.0617189407348557</v>
      </c>
      <c r="J25" s="1">
        <v>2.81064653396606</v>
      </c>
      <c r="K25" s="1">
        <v>6.4960682392120299</v>
      </c>
      <c r="L25" s="1">
        <v>11.3595743179321</v>
      </c>
      <c r="M25" s="1">
        <v>2.9497909545898402</v>
      </c>
      <c r="N25" s="1">
        <v>6.4178378582000697</v>
      </c>
      <c r="O25" s="1">
        <v>11.1837685108184</v>
      </c>
      <c r="P25" s="1">
        <v>4.0425388813018799</v>
      </c>
      <c r="Q25" s="1">
        <v>6.5000514984130797</v>
      </c>
      <c r="R25" s="1">
        <v>11.5518636703491</v>
      </c>
      <c r="S25" s="1">
        <v>3.415724515914909</v>
      </c>
      <c r="T25" s="1">
        <v>3.3717780113220148</v>
      </c>
      <c r="U25" s="1">
        <v>3.3195569515228205</v>
      </c>
      <c r="V25" s="1">
        <v>3.3526442050933771</v>
      </c>
      <c r="W25" s="1">
        <v>3.3656568527221591</v>
      </c>
      <c r="X25" s="1">
        <v>3.7970523834228471</v>
      </c>
      <c r="Y25" s="1">
        <v>3.467526912689201</v>
      </c>
      <c r="Z25" s="1">
        <v>3.4577622413635192</v>
      </c>
      <c r="AA25" s="1">
        <v>3.6452519893646209</v>
      </c>
    </row>
    <row r="26" spans="1:27" ht="14.25">
      <c r="A26" s="1">
        <v>2.9827911853790217</v>
      </c>
      <c r="B26" s="1">
        <v>3.0031743048956301</v>
      </c>
      <c r="C26" s="1">
        <v>3.026494026184074</v>
      </c>
      <c r="D26" s="1">
        <v>3.0319390296936031</v>
      </c>
      <c r="E26" s="1">
        <v>3.0143594741821236</v>
      </c>
      <c r="F26" s="1">
        <v>3.0857543945312487</v>
      </c>
      <c r="G26" s="1">
        <v>3.0870542526245091</v>
      </c>
      <c r="H26" s="1">
        <v>3.1185231208801198</v>
      </c>
      <c r="I26" s="1">
        <v>3.0536115169525053</v>
      </c>
      <c r="J26" s="1">
        <v>2.8061666488647399</v>
      </c>
      <c r="K26" s="1">
        <v>6.43096423149108</v>
      </c>
      <c r="L26" s="1">
        <v>15.6527869701385</v>
      </c>
      <c r="M26" s="1">
        <v>3.1114029884338299</v>
      </c>
      <c r="N26" s="1">
        <v>6.4243867397308296</v>
      </c>
      <c r="O26" s="1">
        <v>11.282291173934899</v>
      </c>
      <c r="P26" s="1">
        <v>2.89593076705932</v>
      </c>
      <c r="Q26" s="1">
        <v>6.4687695503234801</v>
      </c>
      <c r="R26" s="1">
        <v>18.524544954299898</v>
      </c>
      <c r="S26" s="1">
        <v>3.3184103965759211</v>
      </c>
      <c r="T26" s="1">
        <v>3.3721251487731836</v>
      </c>
      <c r="U26" s="1">
        <v>3.3931257724761932</v>
      </c>
      <c r="V26" s="1">
        <v>3.3720612525939893</v>
      </c>
      <c r="W26" s="1">
        <v>3.4229702949523872</v>
      </c>
      <c r="X26" s="1">
        <v>3.748483657836911</v>
      </c>
      <c r="Y26" s="1">
        <v>3.6257069110870281</v>
      </c>
      <c r="Z26" s="1">
        <v>3.5817534923553418</v>
      </c>
      <c r="AA26" s="1">
        <v>3.6823277473449663</v>
      </c>
    </row>
    <row r="27" spans="1:27" ht="14.25">
      <c r="A27" s="1">
        <v>2.9894757270812953</v>
      </c>
      <c r="B27" s="1">
        <v>3.0311315061743165</v>
      </c>
      <c r="C27" s="1">
        <v>3.0208475589752184</v>
      </c>
      <c r="D27" s="1">
        <v>3.0378663539886399</v>
      </c>
      <c r="E27" s="1">
        <v>3.0114893913268954</v>
      </c>
      <c r="F27" s="1">
        <v>3.0771696567535396</v>
      </c>
      <c r="G27" s="1">
        <v>3.7869870662689182</v>
      </c>
      <c r="H27" s="1">
        <v>3.114147186279288</v>
      </c>
      <c r="I27" s="1">
        <v>3.0431714057922346</v>
      </c>
      <c r="J27" s="1">
        <v>2.8066380023956299</v>
      </c>
      <c r="K27" s="1">
        <v>6.4659259319305402</v>
      </c>
      <c r="L27" s="1">
        <v>11.409757375717099</v>
      </c>
      <c r="M27" s="1">
        <v>3.0122702121734601</v>
      </c>
      <c r="N27" s="1">
        <v>6.4268808364868102</v>
      </c>
      <c r="O27" s="1">
        <v>11.2176392078399</v>
      </c>
      <c r="P27" s="1">
        <v>4.03405284881591</v>
      </c>
      <c r="Q27" s="1">
        <v>6.4652788639068604</v>
      </c>
      <c r="R27" s="1">
        <v>11.5407457351684</v>
      </c>
      <c r="S27" s="1">
        <v>3.3329589366912762</v>
      </c>
      <c r="T27" s="1">
        <v>3.3998425006866446</v>
      </c>
      <c r="U27" s="1">
        <v>3.3064689636230438</v>
      </c>
      <c r="V27" s="1">
        <v>3.3876245021820028</v>
      </c>
      <c r="W27" s="1">
        <v>3.4067432880401571</v>
      </c>
      <c r="X27" s="1">
        <v>3.678703308105463</v>
      </c>
      <c r="Y27" s="1">
        <v>3.5485658645629874</v>
      </c>
      <c r="Z27" s="1">
        <v>3.4743471145629798</v>
      </c>
      <c r="AA27" s="1">
        <v>3.6589076519012398</v>
      </c>
    </row>
    <row r="28" spans="1:27" ht="14.25">
      <c r="A28" s="1">
        <v>2.9867024421691863</v>
      </c>
      <c r="B28" s="1">
        <v>3.0458254809885252</v>
      </c>
      <c r="C28" s="1">
        <v>3.062314271926871</v>
      </c>
      <c r="D28" s="1">
        <v>3.0229551792144691</v>
      </c>
      <c r="E28" s="1">
        <v>3.0070223808288534</v>
      </c>
      <c r="F28" s="1">
        <v>3.0870256423950151</v>
      </c>
      <c r="G28" s="1">
        <v>3.0694565773010165</v>
      </c>
      <c r="H28" s="1">
        <v>3.1203949451446471</v>
      </c>
      <c r="I28" s="1">
        <v>3.0329434871673526</v>
      </c>
      <c r="J28" s="1">
        <v>2.8021762371063201</v>
      </c>
      <c r="K28" s="1">
        <v>6.4122810363769496</v>
      </c>
      <c r="L28" s="1">
        <v>11.3695709705352</v>
      </c>
      <c r="M28" s="1">
        <v>2.9772319793701101</v>
      </c>
      <c r="N28" s="1">
        <v>6.4172060489654497</v>
      </c>
      <c r="O28" s="1">
        <v>11.226233720779399</v>
      </c>
      <c r="P28" s="1">
        <v>2.8891217708587602</v>
      </c>
      <c r="Q28" s="1">
        <v>6.4944169521331698</v>
      </c>
      <c r="R28" s="1">
        <v>16.007706642150801</v>
      </c>
      <c r="S28" s="1">
        <v>3.271038055419913</v>
      </c>
      <c r="T28" s="1">
        <v>3.3313724994659357</v>
      </c>
      <c r="U28" s="1">
        <v>3.3292813301086417</v>
      </c>
      <c r="V28" s="1">
        <v>3.4234011173248291</v>
      </c>
      <c r="W28" s="1">
        <v>3.3973193168640048</v>
      </c>
      <c r="X28" s="1">
        <v>3.5787572860717765</v>
      </c>
      <c r="Y28" s="1">
        <v>3.5456357002258256</v>
      </c>
      <c r="Z28" s="1">
        <v>3.5104901790618825</v>
      </c>
      <c r="AA28" s="1">
        <v>3.6442618370056055</v>
      </c>
    </row>
    <row r="29" spans="1:27" ht="14.25">
      <c r="A29" s="1">
        <v>2.9904518127441335</v>
      </c>
      <c r="B29" s="1">
        <v>3.0388739109071046</v>
      </c>
      <c r="C29" s="1">
        <v>3.0374097824096609</v>
      </c>
      <c r="D29" s="1">
        <v>3.0217039585113508</v>
      </c>
      <c r="E29" s="1">
        <v>3.0107643604278507</v>
      </c>
      <c r="F29" s="1">
        <v>3.1017432212829523</v>
      </c>
      <c r="G29" s="1">
        <v>3.8212678432464555</v>
      </c>
      <c r="H29" s="1">
        <v>3.1120376586914023</v>
      </c>
      <c r="I29" s="1">
        <v>3.0428783893585165</v>
      </c>
      <c r="J29" s="1">
        <v>2.8162243366241402</v>
      </c>
      <c r="K29" s="1">
        <v>6.4814217090606601</v>
      </c>
      <c r="L29" s="1">
        <v>11.4525825977325</v>
      </c>
      <c r="M29" s="1">
        <v>2.95810866355896</v>
      </c>
      <c r="N29" s="1">
        <v>6.4682188034057599</v>
      </c>
      <c r="O29" s="1">
        <v>11.1780529022216</v>
      </c>
      <c r="P29" s="1">
        <v>2.9061279296875</v>
      </c>
      <c r="Q29" s="1">
        <v>6.4992582798004097</v>
      </c>
      <c r="R29" s="1">
        <v>16.071804285049399</v>
      </c>
      <c r="S29" s="1">
        <v>3.4123294353485027</v>
      </c>
      <c r="T29" s="1">
        <v>3.45269727706909</v>
      </c>
      <c r="U29" s="1">
        <v>3.3382768630981388</v>
      </c>
      <c r="V29" s="1">
        <v>3.3761682510375954</v>
      </c>
      <c r="W29" s="1">
        <v>3.3811638355255051</v>
      </c>
      <c r="X29" s="1">
        <v>3.7618210315704328</v>
      </c>
      <c r="Y29" s="1">
        <v>3.4948842525482107</v>
      </c>
      <c r="Z29" s="1">
        <v>3.4616563320159872</v>
      </c>
      <c r="AA29" s="1">
        <v>3.6706383228301993</v>
      </c>
    </row>
    <row r="30" spans="1:27" ht="14.25">
      <c r="A30" s="1">
        <v>2.9871530532836834</v>
      </c>
      <c r="B30" s="1">
        <v>3.0092782977327879</v>
      </c>
      <c r="C30" s="1">
        <v>3.0334813594818022</v>
      </c>
      <c r="D30" s="1">
        <v>3.0240733623504563</v>
      </c>
      <c r="E30" s="1">
        <v>3.0259575843810982</v>
      </c>
      <c r="F30" s="1">
        <v>3.0743973255157444</v>
      </c>
      <c r="G30" s="1">
        <v>3.0165283679962127</v>
      </c>
      <c r="H30" s="1">
        <v>3.1181664466857835</v>
      </c>
      <c r="I30" s="1">
        <v>3.0314319133758518</v>
      </c>
      <c r="J30" s="1">
        <v>2.8441793918609601</v>
      </c>
      <c r="K30" s="1">
        <v>6.43812727928161</v>
      </c>
      <c r="L30" s="1">
        <v>11.411648273468</v>
      </c>
      <c r="M30" s="1">
        <v>2.9433133602142298</v>
      </c>
      <c r="N30" s="1">
        <v>6.44532942771911</v>
      </c>
      <c r="O30" s="1">
        <v>11.2542376518249</v>
      </c>
      <c r="P30" s="1">
        <v>2.89532470703125</v>
      </c>
      <c r="Q30" s="1">
        <v>6.5052931308746302</v>
      </c>
      <c r="R30" s="1">
        <v>11.6082286834716</v>
      </c>
      <c r="S30" s="1">
        <v>3.3084158897399818</v>
      </c>
      <c r="T30" s="1">
        <v>3.4279701709747283</v>
      </c>
      <c r="U30" s="1">
        <v>3.3454120159149086</v>
      </c>
      <c r="V30" s="1">
        <v>3.4044208526611324</v>
      </c>
      <c r="W30" s="1">
        <v>3.3956453800201354</v>
      </c>
      <c r="X30" s="1">
        <v>3.6765515804290718</v>
      </c>
      <c r="Y30" s="1">
        <v>3.5475521087646462</v>
      </c>
      <c r="Z30" s="1">
        <v>3.4919061660766544</v>
      </c>
      <c r="AA30" s="1">
        <v>3.5817527770996018</v>
      </c>
    </row>
    <row r="31" spans="1:27" ht="14.25">
      <c r="A31" s="1">
        <v>2.9827549457550036</v>
      </c>
      <c r="B31" s="1">
        <v>2.995304346073242</v>
      </c>
      <c r="C31" s="1">
        <v>3.0314764976501389</v>
      </c>
      <c r="D31" s="1">
        <v>3.0228042602539</v>
      </c>
      <c r="E31" s="1">
        <v>3.022388458251946</v>
      </c>
      <c r="F31" s="1">
        <v>3.100217103958129</v>
      </c>
      <c r="G31" s="1">
        <v>2.9993207454681361</v>
      </c>
      <c r="H31" s="1">
        <v>3.1228435039520206</v>
      </c>
      <c r="I31" s="1">
        <v>3.0198678970336834</v>
      </c>
      <c r="J31" s="1">
        <v>2.8300631046295099</v>
      </c>
      <c r="K31" s="1">
        <v>6.4675595760345397</v>
      </c>
      <c r="L31" s="1">
        <v>11.3190765380859</v>
      </c>
      <c r="M31" s="1">
        <v>2.93362259864807</v>
      </c>
      <c r="N31" s="1">
        <v>6.4945554733276296</v>
      </c>
      <c r="O31" s="1">
        <v>11.257521867752001</v>
      </c>
      <c r="P31" s="1">
        <v>2.9123938083648602</v>
      </c>
      <c r="Q31" s="1">
        <v>6.4827322959899902</v>
      </c>
      <c r="R31" s="1">
        <v>11.5979669094085</v>
      </c>
      <c r="S31" s="1">
        <v>3.7457821369171125</v>
      </c>
      <c r="T31" s="1">
        <v>3.6041760444641056</v>
      </c>
      <c r="U31" s="1">
        <v>3.3399460315704284</v>
      </c>
      <c r="V31" s="1">
        <v>3.3836014270782373</v>
      </c>
      <c r="W31" s="1">
        <v>3.4492516517639071</v>
      </c>
      <c r="X31" s="1">
        <v>3.8242840766906654</v>
      </c>
      <c r="Y31" s="1">
        <v>3.481206178665158</v>
      </c>
      <c r="Z31" s="1">
        <v>3.4235727787017765</v>
      </c>
      <c r="AA31" s="1">
        <v>3.5554003715515101</v>
      </c>
    </row>
    <row r="32" spans="1:27" ht="14.25">
      <c r="A32" s="1">
        <v>2.9945349693298331</v>
      </c>
      <c r="B32" s="1">
        <v>3.0106368061387938</v>
      </c>
      <c r="C32" s="1">
        <v>3.0509564876556343</v>
      </c>
      <c r="D32" s="1">
        <v>3.029892921447753</v>
      </c>
      <c r="E32" s="1">
        <v>3.0275592803955003</v>
      </c>
      <c r="F32" s="1">
        <v>3.0857677459716788</v>
      </c>
      <c r="G32" s="1">
        <v>2.9964098930358798</v>
      </c>
      <c r="H32" s="1">
        <v>3.1077625751495361</v>
      </c>
      <c r="I32" s="1">
        <v>3.0347628593444771</v>
      </c>
      <c r="J32" s="1">
        <v>2.83205819129943</v>
      </c>
      <c r="K32" s="1">
        <v>6.4867541790008501</v>
      </c>
      <c r="L32" s="1">
        <v>11.390113830566399</v>
      </c>
      <c r="M32" s="1">
        <v>2.9434773921966499</v>
      </c>
      <c r="N32" s="1">
        <v>6.4509692192077601</v>
      </c>
      <c r="O32" s="1">
        <v>11.220016002655001</v>
      </c>
      <c r="P32" s="1">
        <v>2.8865470886230402</v>
      </c>
      <c r="Q32" s="1">
        <v>6.5429887771606401</v>
      </c>
      <c r="R32" s="1">
        <v>16.619915962219199</v>
      </c>
      <c r="S32" s="1">
        <v>3.3514845371246338</v>
      </c>
      <c r="T32" s="1">
        <v>3.3339741230010982</v>
      </c>
      <c r="U32" s="1">
        <v>3.3363900184631254</v>
      </c>
      <c r="V32" s="1">
        <v>3.4242343902587855</v>
      </c>
      <c r="W32" s="1">
        <v>3.3706421852111776</v>
      </c>
      <c r="X32" s="1">
        <v>3.6399557590484592</v>
      </c>
      <c r="Y32" s="1">
        <v>3.4968101978301909</v>
      </c>
      <c r="Z32" s="1">
        <v>3.4382190704345699</v>
      </c>
      <c r="AA32" s="1">
        <v>3.5807912349700843</v>
      </c>
    </row>
    <row r="33" spans="1:27" ht="14.25">
      <c r="A33" s="1">
        <v>2.9899895191192556</v>
      </c>
      <c r="B33" s="1">
        <v>3.0278429987327882</v>
      </c>
      <c r="C33" s="1">
        <v>3.0441248416900635</v>
      </c>
      <c r="D33" s="1">
        <v>3.0363736152648864</v>
      </c>
      <c r="E33" s="1">
        <v>3.0276861190795819</v>
      </c>
      <c r="F33" s="1">
        <v>3.0983254909515359</v>
      </c>
      <c r="G33" s="1">
        <v>3.0017917156219482</v>
      </c>
      <c r="H33" s="1">
        <v>3.1273629665374676</v>
      </c>
      <c r="I33" s="1">
        <v>3.0655951499938912</v>
      </c>
      <c r="J33" s="1">
        <v>2.8045406341552699</v>
      </c>
      <c r="K33" s="1">
        <v>6.42073321342468</v>
      </c>
      <c r="L33" s="1">
        <v>11.3659393787384</v>
      </c>
      <c r="M33" s="1">
        <v>2.9548749923706001</v>
      </c>
      <c r="N33" s="1">
        <v>6.4117808341979901</v>
      </c>
      <c r="O33" s="1">
        <v>11.213824033737099</v>
      </c>
      <c r="P33" s="1">
        <v>2.8872320652007999</v>
      </c>
      <c r="Q33" s="1">
        <v>6.4854156970977703</v>
      </c>
      <c r="R33" s="1">
        <v>16.0748918056488</v>
      </c>
      <c r="S33" s="1">
        <v>3.3142390251159655</v>
      </c>
      <c r="T33" s="1">
        <v>3.3389618396758944</v>
      </c>
      <c r="U33" s="1">
        <v>3.3282284736633247</v>
      </c>
      <c r="V33" s="1">
        <v>3.4241790771484375</v>
      </c>
      <c r="W33" s="1">
        <v>3.4078476428985507</v>
      </c>
      <c r="X33" s="1">
        <v>3.5727231502532955</v>
      </c>
      <c r="Y33" s="1">
        <v>3.4684927463531454</v>
      </c>
      <c r="Z33" s="1">
        <v>3.7965793609619101</v>
      </c>
      <c r="AA33" s="1">
        <v>3.6120369434356645</v>
      </c>
    </row>
    <row r="34" spans="1:27" ht="14.25">
      <c r="A34" s="1">
        <v>2.9904518127441349</v>
      </c>
      <c r="B34" s="1">
        <v>3.0056321619185793</v>
      </c>
      <c r="C34" s="1">
        <v>3.0324504375457693</v>
      </c>
      <c r="D34" s="1">
        <v>3.0236301422119087</v>
      </c>
      <c r="E34" s="1">
        <v>3.0026936531066863</v>
      </c>
      <c r="F34" s="1">
        <v>3.0734210014343257</v>
      </c>
      <c r="G34" s="1">
        <v>3.0108973979949871</v>
      </c>
      <c r="H34" s="1">
        <v>3.0860035419464049</v>
      </c>
      <c r="I34" s="1">
        <v>3.0802965164184561</v>
      </c>
      <c r="J34" s="1">
        <v>2.8462784290313698</v>
      </c>
      <c r="K34" s="1">
        <v>6.4981982707977197</v>
      </c>
      <c r="L34" s="1">
        <v>11.365865707397401</v>
      </c>
      <c r="M34" s="1">
        <v>2.94133329391479</v>
      </c>
      <c r="N34" s="1">
        <v>6.4847393035888601</v>
      </c>
      <c r="O34" s="1">
        <v>11.167012691497799</v>
      </c>
      <c r="P34" s="1">
        <v>3.9978871345520002</v>
      </c>
      <c r="Q34" s="1">
        <v>6.4656579494476301</v>
      </c>
      <c r="R34" s="1">
        <v>11.5808250904083</v>
      </c>
      <c r="S34" s="1">
        <v>3.4033224582672101</v>
      </c>
      <c r="T34" s="1">
        <v>3.3153796195983842</v>
      </c>
      <c r="U34" s="1">
        <v>3.3293533325195228</v>
      </c>
      <c r="V34" s="1">
        <v>3.3862214088439875</v>
      </c>
      <c r="W34" s="1">
        <v>3.3536827564239409</v>
      </c>
      <c r="X34" s="1">
        <v>3.6512374877929608</v>
      </c>
      <c r="Y34" s="1">
        <v>3.4675137996673526</v>
      </c>
      <c r="Z34" s="1">
        <v>3.4089324474334703</v>
      </c>
      <c r="AA34" s="1">
        <v>3.5710251331329328</v>
      </c>
    </row>
    <row r="35" spans="1:27" ht="14.25">
      <c r="A35" s="1">
        <v>3.0099756717681854</v>
      </c>
      <c r="B35" s="1">
        <v>2.9876408580584717</v>
      </c>
      <c r="C35" s="1">
        <v>3.0809018611907888</v>
      </c>
      <c r="D35" s="1">
        <v>3.0300786495208691</v>
      </c>
      <c r="E35" s="1">
        <v>3.0270977020263601</v>
      </c>
      <c r="F35" s="1">
        <v>3.0818231105804355</v>
      </c>
      <c r="G35" s="1">
        <v>2.986086606979367</v>
      </c>
      <c r="H35" s="1">
        <v>3.1774373054504306</v>
      </c>
      <c r="I35" s="1">
        <v>3.0643019676208421</v>
      </c>
      <c r="J35" s="1">
        <v>2.8245968818664502</v>
      </c>
      <c r="K35" s="1">
        <v>6.4744675159454301</v>
      </c>
      <c r="L35" s="1">
        <v>11.329706430435101</v>
      </c>
      <c r="M35" s="1">
        <v>2.9395170211791899</v>
      </c>
      <c r="N35" s="1">
        <v>6.4528200626373202</v>
      </c>
      <c r="O35" s="1">
        <v>11.187643289565999</v>
      </c>
      <c r="P35" s="1">
        <v>2.9260575771331698</v>
      </c>
      <c r="Q35" s="1">
        <v>6.4568200111389098</v>
      </c>
      <c r="R35" s="1">
        <v>11.573182344436599</v>
      </c>
      <c r="S35" s="1">
        <v>3.4217431545257555</v>
      </c>
      <c r="T35" s="1">
        <v>3.3547837734222399</v>
      </c>
      <c r="U35" s="1">
        <v>3.3400831222534175</v>
      </c>
      <c r="V35" s="1">
        <v>3.3631885051727282</v>
      </c>
      <c r="W35" s="1">
        <v>3.4296791553497283</v>
      </c>
      <c r="X35" s="1">
        <v>3.3769369125366144</v>
      </c>
      <c r="Y35" s="1">
        <v>3.9528372287750182</v>
      </c>
      <c r="Z35" s="1">
        <v>3.4225978851318288</v>
      </c>
      <c r="AA35" s="1">
        <v>3.5651633739471391</v>
      </c>
    </row>
    <row r="36" spans="1:27" ht="14.25">
      <c r="A36" s="1">
        <v>2.9896790981292636</v>
      </c>
      <c r="B36" s="1">
        <v>3.0070428848956299</v>
      </c>
      <c r="C36" s="1">
        <v>3.0402169227600071</v>
      </c>
      <c r="D36" s="1">
        <v>3.0100836753845188</v>
      </c>
      <c r="E36" s="1">
        <v>3.0295641422271702</v>
      </c>
      <c r="F36" s="1">
        <v>3.1081452369689853</v>
      </c>
      <c r="G36" s="1">
        <v>2.9831213951110822</v>
      </c>
      <c r="H36" s="1">
        <v>3.0783019065856889</v>
      </c>
      <c r="I36" s="1">
        <v>3.0599839687347381</v>
      </c>
      <c r="J36" s="1">
        <v>2.8119034767150799</v>
      </c>
      <c r="K36" s="1">
        <v>6.4120287895202601</v>
      </c>
      <c r="L36" s="1">
        <v>15.661284685134801</v>
      </c>
      <c r="M36" s="1">
        <v>2.9532713890075599</v>
      </c>
      <c r="N36" s="1">
        <v>6.5010840892791704</v>
      </c>
      <c r="O36" s="1">
        <v>11.213617801666199</v>
      </c>
      <c r="P36" s="1">
        <v>2.8914604187011701</v>
      </c>
      <c r="Q36" s="1">
        <v>6.4608078002929599</v>
      </c>
      <c r="R36" s="1">
        <v>16.0014839172363</v>
      </c>
      <c r="S36" s="1">
        <v>3.4893541336059544</v>
      </c>
      <c r="T36" s="1">
        <v>3.3290781974792427</v>
      </c>
      <c r="U36" s="1">
        <v>3.3715009689331024</v>
      </c>
      <c r="V36" s="1">
        <v>3.3945295810699427</v>
      </c>
      <c r="W36" s="1">
        <v>3.3280017375946027</v>
      </c>
      <c r="X36" s="1">
        <v>3.4778802394866912</v>
      </c>
      <c r="Y36" s="1">
        <v>3.5788521766662518</v>
      </c>
      <c r="Z36" s="1">
        <v>3.4577465057372998</v>
      </c>
      <c r="AA36" s="1">
        <v>3.5817677974700839</v>
      </c>
    </row>
    <row r="37" spans="1:27" ht="14.25">
      <c r="A37" s="1">
        <v>2.9892990589141752</v>
      </c>
      <c r="B37" s="1">
        <v>2.9905412194885255</v>
      </c>
      <c r="C37" s="1">
        <v>3.0406968593597345</v>
      </c>
      <c r="D37" s="1">
        <v>3.02140164375305</v>
      </c>
      <c r="E37" s="1">
        <v>3.0145366191863951</v>
      </c>
      <c r="F37" s="1">
        <v>3.1161890029907222</v>
      </c>
      <c r="G37" s="1">
        <v>3.0044941902160645</v>
      </c>
      <c r="H37" s="1">
        <v>3.0831484794616633</v>
      </c>
      <c r="I37" s="1">
        <v>3.0594832897186186</v>
      </c>
      <c r="J37" s="1">
        <v>2.81775903701782</v>
      </c>
      <c r="K37" s="1">
        <v>6.45558333396911</v>
      </c>
      <c r="L37" s="1">
        <v>15.5571858882904</v>
      </c>
      <c r="M37" s="1">
        <v>2.93777227401733</v>
      </c>
      <c r="N37" s="1">
        <v>6.7547690868377597</v>
      </c>
      <c r="O37" s="1">
        <v>11.251864194869899</v>
      </c>
      <c r="P37" s="1">
        <v>2.90024614334106</v>
      </c>
      <c r="Q37" s="1">
        <v>6.4754269123077304</v>
      </c>
      <c r="R37" s="1">
        <v>11.515800476074199</v>
      </c>
      <c r="S37" s="1">
        <v>3.3257429599761963</v>
      </c>
      <c r="T37" s="1">
        <v>3.3060986995696973</v>
      </c>
      <c r="U37" s="1">
        <v>3.3398334980010889</v>
      </c>
      <c r="V37" s="1">
        <v>3.3847212791442862</v>
      </c>
      <c r="W37" s="1">
        <v>3.3902900218963556</v>
      </c>
      <c r="X37" s="1">
        <v>3.4280371665954528</v>
      </c>
      <c r="Y37" s="1">
        <v>3.5719811916351274</v>
      </c>
      <c r="Z37" s="1">
        <v>3.4938945770263667</v>
      </c>
      <c r="AA37" s="1">
        <v>3.6266841888427646</v>
      </c>
    </row>
    <row r="38" spans="1:27" ht="14.25">
      <c r="A38" s="1">
        <v>2.9900646209716726</v>
      </c>
      <c r="B38" s="1">
        <v>3.0135142801513672</v>
      </c>
      <c r="C38" s="1">
        <v>3.0333888530731197</v>
      </c>
      <c r="D38" s="1">
        <v>3.0198643207549991</v>
      </c>
      <c r="E38" s="1">
        <v>3.0582499504089258</v>
      </c>
      <c r="F38" s="1">
        <v>3.0774214267730646</v>
      </c>
      <c r="G38" s="1">
        <v>3.7657024860381987</v>
      </c>
      <c r="H38" s="1">
        <v>3.0518944263458243</v>
      </c>
      <c r="I38" s="1">
        <v>3.0461580753326412</v>
      </c>
      <c r="J38" s="1">
        <v>2.8430759906768799</v>
      </c>
      <c r="K38" s="1">
        <v>8.7721626758575404</v>
      </c>
      <c r="L38" s="1">
        <v>11.334535598754799</v>
      </c>
      <c r="M38" s="1">
        <v>2.9541158676147399</v>
      </c>
      <c r="N38" s="1">
        <v>6.7020850181579501</v>
      </c>
      <c r="O38" s="1">
        <v>11.2363104820251</v>
      </c>
      <c r="P38" s="1">
        <v>4.0224061012268004</v>
      </c>
      <c r="Q38" s="1">
        <v>6.4756722450256303</v>
      </c>
      <c r="R38" s="1">
        <v>11.5491902828216</v>
      </c>
      <c r="S38" s="1">
        <v>3.7061357498168923</v>
      </c>
      <c r="T38" s="1">
        <v>3.3702037334442103</v>
      </c>
      <c r="U38" s="1">
        <v>3.3532912731170645</v>
      </c>
      <c r="V38" s="1">
        <v>3.3667290210723864</v>
      </c>
      <c r="W38" s="1">
        <v>3.4460523128509442</v>
      </c>
      <c r="X38" s="1">
        <v>3.4154422283172545</v>
      </c>
      <c r="Y38" s="1">
        <v>3.5076122283935471</v>
      </c>
      <c r="Z38" s="1">
        <v>3.8756871223449689</v>
      </c>
      <c r="AA38" s="1">
        <v>3.5329508781433026</v>
      </c>
    </row>
    <row r="39" spans="1:27" ht="14.25">
      <c r="A39" s="1">
        <v>2.9933514595031698</v>
      </c>
      <c r="B39" s="1">
        <v>2.9990050793142089</v>
      </c>
      <c r="C39" s="1">
        <v>3.0167865753173806</v>
      </c>
      <c r="D39" s="1">
        <v>5.226807594299312</v>
      </c>
      <c r="E39" s="1">
        <v>3.0773565769195481</v>
      </c>
      <c r="F39" s="1">
        <v>3.079115152359007</v>
      </c>
      <c r="G39" s="1">
        <v>3.0217454433441135</v>
      </c>
      <c r="H39" s="1">
        <v>3.06753373146057</v>
      </c>
      <c r="I39" s="1">
        <v>3.0353994369506783</v>
      </c>
      <c r="J39" s="1">
        <v>2.8476245403289702</v>
      </c>
      <c r="K39" s="1">
        <v>6.4173583984375</v>
      </c>
      <c r="L39" s="1">
        <v>11.4700503349304</v>
      </c>
      <c r="M39" s="1">
        <v>2.9559309482574401</v>
      </c>
      <c r="N39" s="1">
        <v>6.6755025386810303</v>
      </c>
      <c r="O39" s="1">
        <v>11.109317779541</v>
      </c>
      <c r="P39" s="1">
        <v>4.0102875232696498</v>
      </c>
      <c r="Q39" s="1">
        <v>6.4427156448364196</v>
      </c>
      <c r="R39" s="1">
        <v>11.550202369689901</v>
      </c>
      <c r="S39" s="1">
        <v>3.5472373962402335</v>
      </c>
      <c r="T39" s="1">
        <v>3.3439068794250408</v>
      </c>
      <c r="U39" s="1">
        <v>3.3385570049285791</v>
      </c>
      <c r="V39" s="1">
        <v>3.3602716922760001</v>
      </c>
      <c r="W39" s="1">
        <v>3.437561035156242</v>
      </c>
      <c r="X39" s="1">
        <v>3.5588927268981916</v>
      </c>
      <c r="Y39" s="1">
        <v>3.4772334098815838</v>
      </c>
      <c r="Z39" s="1">
        <v>3.3952503204345699</v>
      </c>
      <c r="AA39" s="1">
        <v>3.5602922439575133</v>
      </c>
    </row>
    <row r="40" spans="1:27" ht="14.25">
      <c r="A40" s="1">
        <v>2.9916195869445725</v>
      </c>
      <c r="B40" s="1">
        <v>3.0202651027213134</v>
      </c>
      <c r="C40" s="1">
        <v>3.0206959247589054</v>
      </c>
      <c r="D40" s="1">
        <v>3.0216484069824192</v>
      </c>
      <c r="E40" s="1">
        <v>3.0307776927947936</v>
      </c>
      <c r="F40" s="1">
        <v>3.0753326416015616</v>
      </c>
      <c r="G40" s="1">
        <v>3.7708361148834135</v>
      </c>
      <c r="H40" s="1">
        <v>3.0867309570312473</v>
      </c>
      <c r="I40" s="1">
        <v>3.0788760185241668</v>
      </c>
      <c r="J40" s="1">
        <v>2.8411235809326101</v>
      </c>
      <c r="K40" s="1">
        <v>6.4154722690582204</v>
      </c>
      <c r="L40" s="1">
        <v>11.4225223064422</v>
      </c>
      <c r="M40" s="1">
        <v>2.9445955753326398</v>
      </c>
      <c r="N40" s="1">
        <v>6.5572762489318803</v>
      </c>
      <c r="O40" s="1">
        <v>11.3338084220886</v>
      </c>
      <c r="P40" s="1">
        <v>2.8692860603332502</v>
      </c>
      <c r="Q40" s="1">
        <v>6.4661984443664497</v>
      </c>
      <c r="R40" s="1">
        <v>18.5274498462677</v>
      </c>
      <c r="S40" s="1">
        <v>3.4143102169036816</v>
      </c>
      <c r="T40" s="1">
        <v>3.2937488555908145</v>
      </c>
      <c r="U40" s="1">
        <v>3.3583314418792698</v>
      </c>
      <c r="V40" s="1">
        <v>3.3836488723754865</v>
      </c>
      <c r="W40" s="1">
        <v>3.4417955875396729</v>
      </c>
      <c r="X40" s="1">
        <v>4.3907463550567538</v>
      </c>
      <c r="Y40" s="1">
        <v>3.5612556934356689</v>
      </c>
      <c r="Z40" s="1">
        <v>3.4518949985504128</v>
      </c>
      <c r="AA40" s="1">
        <v>3.6130173206329275</v>
      </c>
    </row>
    <row r="41" spans="1:27" ht="14.25">
      <c r="A41" s="1">
        <v>2.9813110828399574</v>
      </c>
      <c r="B41" s="1">
        <v>3.6459524628945315</v>
      </c>
      <c r="C41" s="1">
        <v>3.0130064487457262</v>
      </c>
      <c r="D41" s="1">
        <v>3.0280897617340043</v>
      </c>
      <c r="E41" s="1">
        <v>3.0070557594299316</v>
      </c>
      <c r="F41" s="1">
        <v>3.0801889896392729</v>
      </c>
      <c r="G41" s="1">
        <v>3.050887107849114</v>
      </c>
      <c r="H41" s="1">
        <v>3.0760264396667405</v>
      </c>
      <c r="I41" s="1">
        <v>3.0538499355316118</v>
      </c>
      <c r="J41" s="1">
        <v>2.82480692863464</v>
      </c>
      <c r="K41" s="1">
        <v>6.4293401241302401</v>
      </c>
      <c r="L41" s="1">
        <v>15.7283270359039</v>
      </c>
      <c r="M41" s="1">
        <v>2.9557566642761199</v>
      </c>
      <c r="N41" s="1">
        <v>6.5810170173645002</v>
      </c>
      <c r="O41" s="1">
        <v>11.223551988601599</v>
      </c>
      <c r="P41" s="1">
        <v>2.8930296897888099</v>
      </c>
      <c r="Q41" s="1">
        <v>6.4622051715850803</v>
      </c>
      <c r="R41" s="1">
        <v>11.603491783141999</v>
      </c>
      <c r="S41" s="1">
        <v>3.3694448471069292</v>
      </c>
      <c r="T41" s="1">
        <v>3.3284392356872474</v>
      </c>
      <c r="U41" s="1">
        <v>3.3163278102874716</v>
      </c>
      <c r="V41" s="1">
        <v>3.3979220390319744</v>
      </c>
      <c r="W41" s="1">
        <v>3.4023776054382293</v>
      </c>
      <c r="X41" s="1">
        <v>4.4403002262115399</v>
      </c>
      <c r="Y41" s="1">
        <v>3.5427014827728232</v>
      </c>
      <c r="Z41" s="1">
        <v>3.4445865154266273</v>
      </c>
      <c r="AA41" s="1">
        <v>3.5710358619689924</v>
      </c>
    </row>
    <row r="42" spans="1:27" ht="14.25">
      <c r="A42" s="1">
        <v>3.0385177135467472</v>
      </c>
      <c r="B42" s="1">
        <v>3.0320658685584716</v>
      </c>
      <c r="C42" s="1">
        <v>3.0202004909515288</v>
      </c>
      <c r="D42" s="1">
        <v>3.0462448596954337</v>
      </c>
      <c r="E42" s="1">
        <v>3.0012919902801416</v>
      </c>
      <c r="F42" s="1">
        <v>3.0681364536285387</v>
      </c>
      <c r="G42" s="1">
        <v>3.0108637809753365</v>
      </c>
      <c r="H42" s="1">
        <v>3.1013150215148908</v>
      </c>
      <c r="I42" s="1">
        <v>7.8896453380584646</v>
      </c>
      <c r="J42" s="1">
        <v>2.8217248916625901</v>
      </c>
      <c r="K42" s="1">
        <v>6.4816339015960596</v>
      </c>
      <c r="L42" s="1">
        <v>15.6543850898742</v>
      </c>
      <c r="M42" s="1">
        <v>2.9578177928924498</v>
      </c>
      <c r="N42" s="1">
        <v>6.7365126609802202</v>
      </c>
      <c r="O42" s="1">
        <v>11.322673797607401</v>
      </c>
      <c r="P42" s="1">
        <v>4.0482881069183296</v>
      </c>
      <c r="Q42" s="1">
        <v>6.4691915512084899</v>
      </c>
      <c r="R42" s="1">
        <v>16.0114681720733</v>
      </c>
      <c r="S42" s="1">
        <v>3.2661342620849538</v>
      </c>
      <c r="T42" s="1">
        <v>3.3192691802978493</v>
      </c>
      <c r="U42" s="1">
        <v>3.3849129676818848</v>
      </c>
      <c r="V42" s="1">
        <v>3.3525123596191326</v>
      </c>
      <c r="W42" s="1">
        <v>3.4772009849548273</v>
      </c>
      <c r="X42" s="1">
        <v>4.4679245948791433</v>
      </c>
      <c r="Y42" s="1">
        <v>3.5846917629241908</v>
      </c>
      <c r="Z42" s="1">
        <v>3.4108748435974037</v>
      </c>
      <c r="AA42" s="1">
        <v>3.5895762443542427</v>
      </c>
    </row>
    <row r="43" spans="1:27" ht="14.25">
      <c r="A43" s="1">
        <v>2.9946563243865874</v>
      </c>
      <c r="B43" s="1">
        <v>2.9865763185699463</v>
      </c>
      <c r="C43" s="1">
        <v>3.0051465034484859</v>
      </c>
      <c r="D43" s="1">
        <v>3.0608673095703089</v>
      </c>
      <c r="E43" s="1">
        <v>3.0070497989654514</v>
      </c>
      <c r="F43" s="1">
        <v>3.0839519500732333</v>
      </c>
      <c r="G43" s="1">
        <v>3.0036792755126882</v>
      </c>
      <c r="H43" s="1">
        <v>3.0760076045989906</v>
      </c>
      <c r="I43" s="1">
        <v>3.2600002288818319</v>
      </c>
      <c r="J43" s="1">
        <v>2.8090188503265301</v>
      </c>
      <c r="K43" s="1">
        <v>6.51977443695068</v>
      </c>
      <c r="L43" s="1">
        <v>16.875485658645601</v>
      </c>
      <c r="M43" s="1">
        <v>2.9459228515625</v>
      </c>
      <c r="N43" s="1">
        <v>6.4632139205932599</v>
      </c>
      <c r="O43" s="1">
        <v>11.2811889648437</v>
      </c>
      <c r="P43" s="1">
        <v>2.88864994049072</v>
      </c>
      <c r="Q43" s="1">
        <v>6.4580993652343697</v>
      </c>
      <c r="R43" s="1">
        <v>15.9370589256286</v>
      </c>
      <c r="S43" s="1">
        <v>3.2393445968627863</v>
      </c>
      <c r="T43" s="1">
        <v>3.3025925159454306</v>
      </c>
      <c r="U43" s="1">
        <v>3.3323612213134766</v>
      </c>
      <c r="V43" s="1">
        <v>3.362397193908691</v>
      </c>
      <c r="W43" s="1">
        <v>3.3681216239929173</v>
      </c>
      <c r="X43" s="1">
        <v>3.641785621643062</v>
      </c>
      <c r="Y43" s="1">
        <v>3.6208283901214511</v>
      </c>
      <c r="Z43" s="1">
        <v>3.4446046352386404</v>
      </c>
      <c r="AA43" s="1">
        <v>3.5641984939575182</v>
      </c>
    </row>
    <row r="44" spans="1:27" ht="14.25">
      <c r="A44" s="1">
        <v>2.9906215667724565</v>
      </c>
      <c r="B44" s="1">
        <v>2.9843626020814207</v>
      </c>
      <c r="C44" s="1">
        <v>3.0021319389343195</v>
      </c>
      <c r="D44" s="1">
        <v>3.0603702068328853</v>
      </c>
      <c r="E44" s="1">
        <v>2.9963452816009442</v>
      </c>
      <c r="F44" s="1">
        <v>3.0875871181487962</v>
      </c>
      <c r="G44" s="1">
        <v>3.0187101364135733</v>
      </c>
      <c r="H44" s="1">
        <v>3.1034798622131317</v>
      </c>
      <c r="I44" s="1">
        <v>3.0492424964904705</v>
      </c>
      <c r="J44" s="1">
        <v>2.8165397644042902</v>
      </c>
      <c r="K44" s="1">
        <v>6.4951257705688397</v>
      </c>
      <c r="L44" s="1">
        <v>11.4464128017425</v>
      </c>
      <c r="M44" s="1">
        <v>2.9663219451904199</v>
      </c>
      <c r="N44" s="1">
        <v>6.3927345275878897</v>
      </c>
      <c r="O44" s="1">
        <v>11.1996529102325</v>
      </c>
      <c r="P44" s="1">
        <v>2.90961265563964</v>
      </c>
      <c r="Q44" s="1">
        <v>6.53485059738159</v>
      </c>
      <c r="R44" s="1">
        <v>11.5631816387176</v>
      </c>
      <c r="S44" s="1">
        <v>3.3473629951476971</v>
      </c>
      <c r="T44" s="1">
        <v>3.3165998458862305</v>
      </c>
      <c r="U44" s="1">
        <v>3.3211638927459646</v>
      </c>
      <c r="V44" s="1">
        <v>3.3281557559966948</v>
      </c>
      <c r="W44" s="1">
        <v>3.2963387966155957</v>
      </c>
      <c r="X44" s="1">
        <v>3.5032958984374973</v>
      </c>
      <c r="Y44" s="1">
        <v>3.4841179847717263</v>
      </c>
      <c r="Z44" s="1">
        <v>3.5036458969116162</v>
      </c>
      <c r="AA44" s="1">
        <v>3.687197685241693</v>
      </c>
    </row>
    <row r="45" spans="1:27" ht="14.25">
      <c r="A45" s="1">
        <v>3.0021982192993146</v>
      </c>
      <c r="B45" s="1">
        <v>3.0208332541513672</v>
      </c>
      <c r="C45" s="1">
        <v>2.9972641468048038</v>
      </c>
      <c r="D45" s="1">
        <v>3.0276560783386164</v>
      </c>
      <c r="E45" s="1">
        <v>2.9954314231872519</v>
      </c>
      <c r="F45" s="1">
        <v>3.0694186687469438</v>
      </c>
      <c r="G45" s="1">
        <v>3.0180706977844154</v>
      </c>
      <c r="H45" s="1">
        <v>3.0954010486602761</v>
      </c>
      <c r="I45" s="1">
        <v>3.0677511692047061</v>
      </c>
      <c r="J45" s="1">
        <v>2.83870196342468</v>
      </c>
      <c r="K45" s="1">
        <v>6.4504220485687203</v>
      </c>
      <c r="L45" s="1">
        <v>11.4165730476379</v>
      </c>
      <c r="M45" s="1">
        <v>2.9417974948882999</v>
      </c>
      <c r="N45" s="1">
        <v>6.4019587039947501</v>
      </c>
      <c r="O45" s="1">
        <v>11.208060264587401</v>
      </c>
      <c r="P45" s="1">
        <v>2.8905687332153298</v>
      </c>
      <c r="Q45" s="1">
        <v>6.46827936172485</v>
      </c>
      <c r="R45" s="1">
        <v>11.582430601119899</v>
      </c>
      <c r="S45" s="1">
        <v>3.3384015560150111</v>
      </c>
      <c r="T45" s="1">
        <v>3.3523924350738499</v>
      </c>
      <c r="U45" s="1">
        <v>3.4198820590972847</v>
      </c>
      <c r="V45" s="1">
        <v>3.4219756126403746</v>
      </c>
      <c r="W45" s="1">
        <v>3.3390350341796813</v>
      </c>
      <c r="X45" s="1">
        <v>3.576568365097041</v>
      </c>
      <c r="Y45" s="1">
        <v>3.5529930591583252</v>
      </c>
      <c r="Z45" s="1">
        <v>3.4597024917602455</v>
      </c>
      <c r="AA45" s="1">
        <v>3.6178944110870281</v>
      </c>
    </row>
    <row r="46" spans="1:27" ht="14.25">
      <c r="A46" s="1">
        <v>2.9953899383544891</v>
      </c>
      <c r="B46" s="1">
        <v>3.0139670373142091</v>
      </c>
      <c r="C46" s="1">
        <v>3.0387885570526096</v>
      </c>
      <c r="D46" s="1">
        <v>3.0246062278747479</v>
      </c>
      <c r="E46" s="1">
        <v>3.0213365554809553</v>
      </c>
      <c r="F46" s="1">
        <v>3.0895395278930593</v>
      </c>
      <c r="G46" s="1">
        <v>3.0165593624114946</v>
      </c>
      <c r="H46" s="1">
        <v>3.0918514728546107</v>
      </c>
      <c r="I46" s="1">
        <v>3.0568115711212078</v>
      </c>
      <c r="J46" s="1">
        <v>2.8235127925872798</v>
      </c>
      <c r="K46" s="1">
        <v>6.48583936691284</v>
      </c>
      <c r="L46" s="1">
        <v>11.4553036689758</v>
      </c>
      <c r="M46" s="1">
        <v>2.9415400028228702</v>
      </c>
      <c r="N46" s="1">
        <v>6.4514167308807302</v>
      </c>
      <c r="O46" s="1">
        <v>11.2690918445587</v>
      </c>
      <c r="P46" s="1">
        <v>3.9956674575805602</v>
      </c>
      <c r="Q46" s="1">
        <v>6.4720225334167401</v>
      </c>
      <c r="R46" s="1">
        <v>16.5984382629394</v>
      </c>
      <c r="S46" s="1">
        <v>3.3874979019165035</v>
      </c>
      <c r="T46" s="1">
        <v>3.3464291095733634</v>
      </c>
      <c r="U46" s="1">
        <v>3.3242356777191135</v>
      </c>
      <c r="V46" s="1">
        <v>3.3552334308624214</v>
      </c>
      <c r="W46" s="1">
        <v>3.3821845054626372</v>
      </c>
      <c r="X46" s="1">
        <v>3.5970408916473318</v>
      </c>
      <c r="Y46" s="1">
        <v>3.5348908901214555</v>
      </c>
      <c r="Z46" s="1">
        <v>3.4792330265045166</v>
      </c>
      <c r="AA46" s="1">
        <v>3.6501221656799245</v>
      </c>
    </row>
    <row r="47" spans="1:27" ht="14.25">
      <c r="A47" s="1">
        <v>2.9923481941223113</v>
      </c>
      <c r="B47" s="1">
        <v>3.0168662066398926</v>
      </c>
      <c r="C47" s="1">
        <v>3.0282814502715989</v>
      </c>
      <c r="D47" s="1">
        <v>3.0212624073028547</v>
      </c>
      <c r="E47" s="1">
        <v>3.0021531581878644</v>
      </c>
      <c r="F47" s="1">
        <v>3.0817904472351039</v>
      </c>
      <c r="G47" s="1">
        <v>3.0071187019348145</v>
      </c>
      <c r="H47" s="1">
        <v>3.0745203495025546</v>
      </c>
      <c r="I47" s="1">
        <v>3.0496232509612944</v>
      </c>
      <c r="J47" s="1">
        <v>2.8010797500610298</v>
      </c>
      <c r="K47" s="1">
        <v>6.4952428340911803</v>
      </c>
      <c r="L47" s="1">
        <v>11.468977451324401</v>
      </c>
      <c r="M47" s="1">
        <v>2.9625988006591699</v>
      </c>
      <c r="N47" s="1">
        <v>6.4421870708465496</v>
      </c>
      <c r="O47" s="1">
        <v>11.2247986793518</v>
      </c>
      <c r="P47" s="1">
        <v>2.8734755516052202</v>
      </c>
      <c r="Q47" s="1">
        <v>6.4855995178222603</v>
      </c>
      <c r="R47" s="1">
        <v>11.573657035827599</v>
      </c>
      <c r="S47" s="1">
        <v>3.279397964477532</v>
      </c>
      <c r="T47" s="1">
        <v>3.3492486476898162</v>
      </c>
      <c r="U47" s="1">
        <v>3.3859779834747235</v>
      </c>
      <c r="V47" s="1">
        <v>3.7808592319488517</v>
      </c>
      <c r="W47" s="1">
        <v>3.3962585926055899</v>
      </c>
      <c r="X47" s="1">
        <v>3.6900210380554155</v>
      </c>
      <c r="Y47" s="1">
        <v>3.5671176910400328</v>
      </c>
      <c r="Z47" s="1">
        <v>3.5300035476684486</v>
      </c>
      <c r="AA47" s="1">
        <v>3.6413164138793919</v>
      </c>
    </row>
    <row r="48" spans="1:27" ht="14.25">
      <c r="A48" s="1">
        <v>2.995896100997919</v>
      </c>
      <c r="B48" s="1">
        <v>3.0085248942442626</v>
      </c>
      <c r="C48" s="1">
        <v>3.0362856388091957</v>
      </c>
      <c r="D48" s="1">
        <v>3.033577680587761</v>
      </c>
      <c r="E48" s="1">
        <v>3.0183839797973575</v>
      </c>
      <c r="F48" s="1">
        <v>3.0788724422454825</v>
      </c>
      <c r="G48" s="1">
        <v>3.1598997116088792</v>
      </c>
      <c r="H48" s="1">
        <v>3.0710573196411088</v>
      </c>
      <c r="I48" s="1">
        <v>3.037851810455316</v>
      </c>
      <c r="J48" s="1">
        <v>2.81871032714843</v>
      </c>
      <c r="K48" s="1">
        <v>6.5122666358947701</v>
      </c>
      <c r="L48" s="1">
        <v>15.7944588661193</v>
      </c>
      <c r="M48" s="1">
        <v>2.9565615653991699</v>
      </c>
      <c r="N48" s="1">
        <v>6.4291920661926198</v>
      </c>
      <c r="O48" s="1">
        <v>11.180991411209099</v>
      </c>
      <c r="P48" s="1">
        <v>4.0077028274536097</v>
      </c>
      <c r="Q48" s="1">
        <v>6.4788012504577601</v>
      </c>
      <c r="R48" s="1">
        <v>16.067395210266099</v>
      </c>
      <c r="S48" s="1">
        <v>3.2704095840454026</v>
      </c>
      <c r="T48" s="1">
        <v>3.3185811042785627</v>
      </c>
      <c r="U48" s="1">
        <v>3.3322894573211581</v>
      </c>
      <c r="V48" s="1">
        <v>3.3419387340545565</v>
      </c>
      <c r="W48" s="1">
        <v>3.3218433856964071</v>
      </c>
      <c r="X48" s="1">
        <v>3.5415349006652828</v>
      </c>
      <c r="Y48" s="1">
        <v>3.5905539989471436</v>
      </c>
      <c r="Z48" s="1">
        <v>3.5876269340515043</v>
      </c>
      <c r="AA48" s="1">
        <v>3.6432838439941309</v>
      </c>
    </row>
    <row r="49" spans="1:27" ht="14.25">
      <c r="A49" s="1">
        <v>2.9904239177703795</v>
      </c>
      <c r="B49" s="1">
        <v>3.0023128981398925</v>
      </c>
      <c r="C49" s="1">
        <v>3.0480873584747297</v>
      </c>
      <c r="D49" s="1">
        <v>3.0265672206878578</v>
      </c>
      <c r="E49" s="1">
        <v>3.0090978145599299</v>
      </c>
      <c r="F49" s="1">
        <v>3.0884904861450124</v>
      </c>
      <c r="G49" s="1">
        <v>3.801481485366816</v>
      </c>
      <c r="H49" s="1">
        <v>3.0736126899719189</v>
      </c>
      <c r="I49" s="1">
        <v>3.0340287685394265</v>
      </c>
      <c r="J49" s="1">
        <v>2.7923529148101802</v>
      </c>
      <c r="K49" s="1">
        <v>6.4583384990692103</v>
      </c>
      <c r="L49" s="1">
        <v>11.4766418933868</v>
      </c>
      <c r="M49" s="1">
        <v>2.9539732933044398</v>
      </c>
      <c r="N49" s="1">
        <v>6.4811739921569798</v>
      </c>
      <c r="O49" s="1">
        <v>11.2048740386962</v>
      </c>
      <c r="P49" s="1">
        <v>2.89645218849182</v>
      </c>
      <c r="Q49" s="1">
        <v>6.4507954120635898</v>
      </c>
      <c r="R49" s="1">
        <v>11.6141958236694</v>
      </c>
      <c r="S49" s="1">
        <v>3.2680904865264848</v>
      </c>
      <c r="T49" s="1">
        <v>3.3728930950164719</v>
      </c>
      <c r="U49" s="1">
        <v>3.3374016284942583</v>
      </c>
      <c r="V49" s="1">
        <v>3.3453147411346382</v>
      </c>
      <c r="W49" s="1">
        <v>3.297929048538208</v>
      </c>
      <c r="X49" s="1">
        <v>3.5178942680358865</v>
      </c>
      <c r="Y49" s="1">
        <v>3.6218023300170863</v>
      </c>
      <c r="Z49" s="1">
        <v>3.5007092952728209</v>
      </c>
      <c r="AA49" s="1">
        <v>3.6266827583312908</v>
      </c>
    </row>
    <row r="50" spans="1:27" ht="14.25">
      <c r="A50" s="1">
        <v>2.9950411319732635</v>
      </c>
      <c r="B50" s="1">
        <v>2.9964871406398927</v>
      </c>
      <c r="C50" s="1">
        <v>3.038924217224118</v>
      </c>
      <c r="D50" s="1">
        <v>3.0372254848480131</v>
      </c>
      <c r="E50" s="1">
        <v>3.0069735050201332</v>
      </c>
      <c r="F50" s="1">
        <v>3.1001455783843954</v>
      </c>
      <c r="G50" s="1">
        <v>3.0194320678710844</v>
      </c>
      <c r="H50" s="1">
        <v>3.0941369533538747</v>
      </c>
      <c r="I50" s="1">
        <v>3.0835127830505362</v>
      </c>
      <c r="J50" s="1">
        <v>2.79626441001892</v>
      </c>
      <c r="K50" s="1">
        <v>6.4251799583434996</v>
      </c>
      <c r="L50" s="1">
        <v>11.375347375869699</v>
      </c>
      <c r="M50" s="1">
        <v>2.9678044319152801</v>
      </c>
      <c r="N50" s="1">
        <v>6.4535586833953804</v>
      </c>
      <c r="O50" s="1">
        <v>16.524650812149002</v>
      </c>
      <c r="P50" s="1">
        <v>2.8831200599670401</v>
      </c>
      <c r="Q50" s="1">
        <v>6.4432885646819997</v>
      </c>
      <c r="R50" s="1">
        <v>16.038344144821099</v>
      </c>
      <c r="S50" s="1">
        <v>3.2566897869110103</v>
      </c>
      <c r="T50" s="1">
        <v>3.3367328643798801</v>
      </c>
      <c r="U50" s="1">
        <v>3.3370964527130051</v>
      </c>
      <c r="V50" s="1">
        <v>3.3854544162750209</v>
      </c>
      <c r="W50" s="1">
        <v>3.3593227863311692</v>
      </c>
      <c r="X50" s="1">
        <v>3.4634912014007511</v>
      </c>
      <c r="Y50" s="1">
        <v>3.6266970634460445</v>
      </c>
      <c r="Z50" s="1">
        <v>3.5397670269012353</v>
      </c>
      <c r="AA50" s="1">
        <v>3.7243373394012429</v>
      </c>
    </row>
    <row r="51" spans="1:27" ht="14.25">
      <c r="A51" s="1">
        <v>2.9928631782531681</v>
      </c>
      <c r="B51" s="1">
        <v>3.0344018933142092</v>
      </c>
      <c r="C51" s="1">
        <v>3.0317027568817072</v>
      </c>
      <c r="D51" s="1">
        <v>3.031529188156127</v>
      </c>
      <c r="E51" s="1">
        <v>3.0011663436889617</v>
      </c>
      <c r="F51" s="1">
        <v>3.0773832798004106</v>
      </c>
      <c r="G51" s="1">
        <v>3.0195674896240199</v>
      </c>
      <c r="H51" s="1">
        <v>3.0973193645477264</v>
      </c>
      <c r="I51" s="1">
        <v>3.0596034526824938</v>
      </c>
      <c r="J51" s="1">
        <v>2.80767798423767</v>
      </c>
      <c r="K51" s="1">
        <v>6.4277439117431596</v>
      </c>
      <c r="L51" s="1">
        <v>11.470421552657999</v>
      </c>
      <c r="M51" s="1">
        <v>2.9887740612029998</v>
      </c>
      <c r="N51" s="1">
        <v>6.4223604202270499</v>
      </c>
      <c r="O51" s="1">
        <v>11.1624810695648</v>
      </c>
      <c r="P51" s="1">
        <v>4.04467725753784</v>
      </c>
      <c r="Q51" s="1">
        <v>6.46412825584411</v>
      </c>
      <c r="R51" s="1">
        <v>16.2926344871521</v>
      </c>
      <c r="S51" s="1">
        <v>3.3135218620300284</v>
      </c>
      <c r="T51" s="1">
        <v>3.3284158706664968</v>
      </c>
      <c r="U51" s="1">
        <v>3.3581933975219727</v>
      </c>
      <c r="V51" s="1">
        <v>3.4110758304595872</v>
      </c>
      <c r="W51" s="1">
        <v>3.3391602039337118</v>
      </c>
      <c r="X51" s="1">
        <v>3.5269918441772399</v>
      </c>
      <c r="Y51" s="1">
        <v>3.6100683212280229</v>
      </c>
      <c r="Z51" s="1">
        <v>3.5231738090515128</v>
      </c>
      <c r="AA51" s="1">
        <v>3.6940617561340301</v>
      </c>
    </row>
    <row r="52" spans="1:27" ht="14.25">
      <c r="A52" s="1">
        <v>2.9865853786468421</v>
      </c>
      <c r="B52" s="1">
        <v>2.9964597220699463</v>
      </c>
      <c r="C52" s="1">
        <v>3.0217669010162296</v>
      </c>
      <c r="D52" s="1">
        <v>3.0373239517211905</v>
      </c>
      <c r="E52" s="1">
        <v>2.9971845149993808</v>
      </c>
      <c r="F52" s="1">
        <v>3.0812888145446773</v>
      </c>
      <c r="G52" s="1">
        <v>3.0417461395263601</v>
      </c>
      <c r="H52" s="1">
        <v>3.0969724655151305</v>
      </c>
      <c r="I52" s="1">
        <v>3.0340101718902495</v>
      </c>
      <c r="J52" s="1">
        <v>2.8260402679443302</v>
      </c>
      <c r="K52" s="1">
        <v>8.82889676094055</v>
      </c>
      <c r="L52" s="1">
        <v>11.377824783325099</v>
      </c>
      <c r="M52" s="1">
        <v>2.9714386463165199</v>
      </c>
      <c r="N52" s="1">
        <v>6.40563464164733</v>
      </c>
      <c r="O52" s="1">
        <v>11.136161565780601</v>
      </c>
      <c r="P52" s="1">
        <v>2.9119501113891602</v>
      </c>
      <c r="Q52" s="1">
        <v>6.4478037357330296</v>
      </c>
      <c r="R52" s="1">
        <v>11.6600782871246</v>
      </c>
      <c r="S52" s="1">
        <v>3.3348155021667441</v>
      </c>
      <c r="T52" s="1">
        <v>3.3324613571166992</v>
      </c>
      <c r="U52" s="1">
        <v>3.3565542697906419</v>
      </c>
      <c r="V52" s="1">
        <v>3.3875257968902583</v>
      </c>
      <c r="W52" s="1">
        <v>3.317612886428833</v>
      </c>
      <c r="X52" s="1">
        <v>3.6582949161529519</v>
      </c>
      <c r="Y52" s="1">
        <v>3.5456333160400328</v>
      </c>
      <c r="Z52" s="1">
        <v>3.5446729660034109</v>
      </c>
      <c r="AA52" s="1">
        <v>3.6442692279815616</v>
      </c>
    </row>
    <row r="53" spans="1:27" ht="14.25">
      <c r="A53" s="1">
        <v>3.0017130374908443</v>
      </c>
      <c r="B53" s="1">
        <v>3.0325381756398926</v>
      </c>
      <c r="C53" s="1">
        <v>3.0311203002929643</v>
      </c>
      <c r="D53" s="1">
        <v>3.0370004177093426</v>
      </c>
      <c r="E53" s="1">
        <v>2.9953253269195534</v>
      </c>
      <c r="F53" s="1">
        <v>3.086090803146353</v>
      </c>
      <c r="G53" s="1">
        <v>3.0356376171112025</v>
      </c>
      <c r="H53" s="1">
        <v>3.0787868499755779</v>
      </c>
      <c r="I53" s="1">
        <v>3.0534613132476762</v>
      </c>
      <c r="J53" s="1">
        <v>2.7993125915527299</v>
      </c>
      <c r="K53" s="1">
        <v>6.4360144138336102</v>
      </c>
      <c r="L53" s="1">
        <v>11.2891273498535</v>
      </c>
      <c r="M53" s="1">
        <v>2.9589464664459202</v>
      </c>
      <c r="N53" s="1">
        <v>6.6752841472625697</v>
      </c>
      <c r="O53" s="1">
        <v>11.0839817523956</v>
      </c>
      <c r="P53" s="1">
        <v>2.8981549739837602</v>
      </c>
      <c r="Q53" s="1">
        <v>6.4263710975646902</v>
      </c>
      <c r="R53" s="1">
        <v>11.585451364517199</v>
      </c>
      <c r="S53" s="1">
        <v>3.4419770240783683</v>
      </c>
      <c r="T53" s="1">
        <v>3.2985739707946742</v>
      </c>
      <c r="U53" s="1">
        <v>3.3249852657318071</v>
      </c>
      <c r="V53" s="1">
        <v>3.3662331104278511</v>
      </c>
      <c r="W53" s="1">
        <v>3.3321874141693093</v>
      </c>
      <c r="X53" s="1">
        <v>3.9403328895568772</v>
      </c>
      <c r="Y53" s="1">
        <v>3.7497189044952344</v>
      </c>
      <c r="Z53" s="1">
        <v>3.5417296886444025</v>
      </c>
      <c r="AA53" s="1">
        <v>3.6803920269012429</v>
      </c>
    </row>
    <row r="54" spans="1:27" ht="14.25">
      <c r="A54" s="1">
        <v>2.9841840267181352</v>
      </c>
      <c r="B54" s="1">
        <v>2.9997701643142092</v>
      </c>
      <c r="C54" s="1">
        <v>3.0141298770904492</v>
      </c>
      <c r="D54" s="1">
        <v>3.0522263050079328</v>
      </c>
      <c r="E54" s="1">
        <v>3.0140230655670117</v>
      </c>
      <c r="F54" s="1">
        <v>3.0983650684356596</v>
      </c>
      <c r="G54" s="1">
        <v>3.0307245254516553</v>
      </c>
      <c r="H54" s="1">
        <v>3.0758748054504328</v>
      </c>
      <c r="I54" s="1">
        <v>3.0770833492278999</v>
      </c>
      <c r="J54" s="1">
        <v>2.8030910491943302</v>
      </c>
      <c r="K54" s="1">
        <v>6.3878998756408603</v>
      </c>
      <c r="L54" s="1">
        <v>15.5797646045684</v>
      </c>
      <c r="M54" s="1">
        <v>2.97707843780517</v>
      </c>
      <c r="N54" s="1">
        <v>6.5031661987304599</v>
      </c>
      <c r="O54" s="1">
        <v>11.147725582122799</v>
      </c>
      <c r="P54" s="1">
        <v>2.8613758087158199</v>
      </c>
      <c r="Q54" s="1">
        <v>6.4710776805877597</v>
      </c>
      <c r="R54" s="1">
        <v>16.1152744293212</v>
      </c>
      <c r="S54" s="1">
        <v>3.4656577110290523</v>
      </c>
      <c r="T54" s="1">
        <v>3.3409676551818812</v>
      </c>
      <c r="U54" s="1">
        <v>3.3662202358245819</v>
      </c>
      <c r="V54" s="1">
        <v>3.4377954006194975</v>
      </c>
      <c r="W54" s="1">
        <v>3.4167287349700861</v>
      </c>
      <c r="X54" s="1">
        <v>3.9297213554382289</v>
      </c>
      <c r="Y54" s="1">
        <v>3.5876247882843</v>
      </c>
      <c r="Z54" s="1">
        <v>3.5387890338897696</v>
      </c>
      <c r="AA54" s="1">
        <v>3.6901538372039782</v>
      </c>
    </row>
    <row r="55" spans="1:27" ht="14.25">
      <c r="A55" s="1">
        <v>3.0149748325347843</v>
      </c>
      <c r="B55" s="1">
        <v>2.9965384003289794</v>
      </c>
      <c r="C55" s="1">
        <v>3.009485006332393</v>
      </c>
      <c r="D55" s="1">
        <v>3.049572229385368</v>
      </c>
      <c r="E55" s="1">
        <v>2.9960179328918417</v>
      </c>
      <c r="F55" s="1">
        <v>3.1195127964019735</v>
      </c>
      <c r="G55" s="1">
        <v>3.0109887123107835</v>
      </c>
      <c r="H55" s="1">
        <v>3.0901777744293213</v>
      </c>
      <c r="I55" s="1">
        <v>3.0265903472900297</v>
      </c>
      <c r="J55" s="1">
        <v>4.14570879936218</v>
      </c>
      <c r="K55" s="1">
        <v>6.4057991504669101</v>
      </c>
      <c r="L55" s="1">
        <v>11.411916017532301</v>
      </c>
      <c r="M55" s="1">
        <v>2.9778375625610298</v>
      </c>
      <c r="N55" s="1">
        <v>6.4485886096954301</v>
      </c>
      <c r="O55" s="1">
        <v>11.1573736667633</v>
      </c>
      <c r="P55" s="1">
        <v>4.0496096611022896</v>
      </c>
      <c r="Q55" s="1">
        <v>6.4503867626190097</v>
      </c>
      <c r="R55" s="1">
        <v>11.5650658607482</v>
      </c>
      <c r="S55" s="1">
        <v>3.340081691741938</v>
      </c>
      <c r="T55" s="1">
        <v>3.3450222015380824</v>
      </c>
      <c r="U55" s="1">
        <v>3.397896289825439</v>
      </c>
      <c r="V55" s="1">
        <v>3.4155504703521706</v>
      </c>
      <c r="W55" s="1">
        <v>3.4482023715972878</v>
      </c>
      <c r="X55" s="1">
        <v>3.9801659584045384</v>
      </c>
      <c r="Y55" s="1">
        <v>3.5163409709930389</v>
      </c>
      <c r="Z55" s="1">
        <v>3.4841203689575111</v>
      </c>
      <c r="AA55" s="1">
        <v>3.633517503738398</v>
      </c>
    </row>
    <row r="56" spans="1:27" ht="14.25">
      <c r="A56" s="1">
        <v>2.9816739559173571</v>
      </c>
      <c r="B56" s="1">
        <v>2.9943702219207764</v>
      </c>
      <c r="C56" s="1">
        <v>3.0435836315154958</v>
      </c>
      <c r="D56" s="1">
        <v>3.0344161987304594</v>
      </c>
      <c r="E56" s="1">
        <v>3.0204429626464835</v>
      </c>
      <c r="F56" s="1">
        <v>3.1067452430725049</v>
      </c>
      <c r="G56" s="1">
        <v>3.0105481147766104</v>
      </c>
      <c r="H56" s="1">
        <v>3.1058392524719185</v>
      </c>
      <c r="I56" s="1">
        <v>3.0587837696075408</v>
      </c>
      <c r="J56" s="1">
        <v>2.8051915168762198</v>
      </c>
      <c r="K56" s="1">
        <v>6.4151723384857098</v>
      </c>
      <c r="L56" s="1">
        <v>11.369091272354099</v>
      </c>
      <c r="M56" s="1">
        <v>2.9482822418212802</v>
      </c>
      <c r="N56" s="1">
        <v>6.4373853206634504</v>
      </c>
      <c r="O56" s="1">
        <v>11.210858345031699</v>
      </c>
      <c r="P56" s="1">
        <v>2.86858057975769</v>
      </c>
      <c r="Q56" s="1">
        <v>6.5076968669891304</v>
      </c>
      <c r="R56" s="1">
        <v>16.054815530776899</v>
      </c>
      <c r="S56" s="1">
        <v>3.3488144874572656</v>
      </c>
      <c r="T56" s="1">
        <v>3.3669586181640589</v>
      </c>
      <c r="U56" s="1">
        <v>3.42244124412536</v>
      </c>
      <c r="V56" s="1">
        <v>3.394123077392571</v>
      </c>
      <c r="W56" s="1">
        <v>3.42099928855896</v>
      </c>
      <c r="X56" s="1">
        <v>3.7206304073333656</v>
      </c>
      <c r="Y56" s="1">
        <v>3.5934848785400373</v>
      </c>
      <c r="Z56" s="1">
        <v>3.5055980682372989</v>
      </c>
      <c r="AA56" s="1">
        <v>3.6569595336913965</v>
      </c>
    </row>
    <row r="57" spans="1:27" ht="14.25">
      <c r="A57" s="1">
        <v>2.9924867153167662</v>
      </c>
      <c r="B57" s="1">
        <v>3.0090315345699463</v>
      </c>
      <c r="C57" s="1">
        <v>3.0207407474517756</v>
      </c>
      <c r="D57" s="1">
        <v>3.038266658782959</v>
      </c>
      <c r="E57" s="1">
        <v>3.0186011791229173</v>
      </c>
      <c r="F57" s="1">
        <v>3.090171337127678</v>
      </c>
      <c r="G57" s="1">
        <v>3.0156853199005047</v>
      </c>
      <c r="H57" s="1">
        <v>3.0686640739440834</v>
      </c>
      <c r="I57" s="1">
        <v>3.0652732849121063</v>
      </c>
      <c r="J57" s="1">
        <v>2.7806155681610099</v>
      </c>
      <c r="K57" s="1">
        <v>6.4099984169006303</v>
      </c>
      <c r="L57" s="1">
        <v>11.3472747802734</v>
      </c>
      <c r="M57" s="1">
        <v>2.9332535266876198</v>
      </c>
      <c r="N57" s="1">
        <v>6.4158236980438197</v>
      </c>
      <c r="O57" s="1">
        <v>11.199685573577799</v>
      </c>
      <c r="P57" s="1">
        <v>4.0267839431762598</v>
      </c>
      <c r="Q57" s="1">
        <v>6.4536433219909597</v>
      </c>
      <c r="R57" s="1">
        <v>11.596630096435501</v>
      </c>
      <c r="S57" s="1">
        <v>3.2797169685363756</v>
      </c>
      <c r="T57" s="1">
        <v>3.3858301639556818</v>
      </c>
      <c r="U57" s="1">
        <v>3.3443155288696209</v>
      </c>
      <c r="V57" s="1">
        <v>3.4159986972808776</v>
      </c>
      <c r="W57" s="1">
        <v>3.4297866821289009</v>
      </c>
      <c r="X57" s="1">
        <v>3.8232038021087562</v>
      </c>
      <c r="Y57" s="1">
        <v>3.6140160560607817</v>
      </c>
      <c r="Z57" s="1">
        <v>3.483143329620352</v>
      </c>
      <c r="AA57" s="1">
        <v>3.6497807502746533</v>
      </c>
    </row>
    <row r="58" spans="1:27" ht="14.25">
      <c r="A58" s="1">
        <v>2.991399049758904</v>
      </c>
      <c r="B58" s="1">
        <v>3.0071001053142088</v>
      </c>
      <c r="C58" s="1">
        <v>3.0226569175720206</v>
      </c>
      <c r="D58" s="1">
        <v>3.0367608070373535</v>
      </c>
      <c r="E58" s="1">
        <v>3.0165429115295406</v>
      </c>
      <c r="F58" s="1">
        <v>3.0755195617675772</v>
      </c>
      <c r="G58" s="1">
        <v>3.0277552604675235</v>
      </c>
      <c r="H58" s="1">
        <v>3.0828318595886208</v>
      </c>
      <c r="I58" s="1">
        <v>3.0618364810943599</v>
      </c>
      <c r="J58" s="1">
        <v>2.8070287704467698</v>
      </c>
      <c r="K58" s="1">
        <v>6.5196614265441797</v>
      </c>
      <c r="L58" s="1">
        <v>11.3260023593902</v>
      </c>
      <c r="M58" s="1">
        <v>2.93980836868286</v>
      </c>
      <c r="N58" s="1">
        <v>6.38846707344055</v>
      </c>
      <c r="O58" s="1">
        <v>11.1643748283386</v>
      </c>
      <c r="P58" s="1">
        <v>2.87239217758178</v>
      </c>
      <c r="Q58" s="1">
        <v>6.4524140357971103</v>
      </c>
      <c r="R58" s="1">
        <v>16.045963048934901</v>
      </c>
      <c r="S58" s="1">
        <v>3.3550810813903791</v>
      </c>
      <c r="T58" s="1">
        <v>3.3525493144989</v>
      </c>
      <c r="U58" s="1">
        <v>3.3487334251403738</v>
      </c>
      <c r="V58" s="1">
        <v>3.4382162094116202</v>
      </c>
      <c r="W58" s="1">
        <v>3.4308240413665771</v>
      </c>
      <c r="X58" s="1">
        <v>3.6509056091308536</v>
      </c>
      <c r="Y58" s="1">
        <v>3.5700247287750164</v>
      </c>
      <c r="Z58" s="1">
        <v>3.4450669288635201</v>
      </c>
      <c r="AA58" s="1">
        <v>3.6315481662750226</v>
      </c>
    </row>
    <row r="59" spans="1:27" ht="14.25">
      <c r="A59" s="1">
        <v>2.9992370605468746</v>
      </c>
      <c r="B59" s="1">
        <v>2.99924302089563</v>
      </c>
      <c r="C59" s="1">
        <v>3.0501592159271196</v>
      </c>
      <c r="D59" s="1">
        <v>3.0359327793121325</v>
      </c>
      <c r="E59" s="1">
        <v>3.0165426731109561</v>
      </c>
      <c r="F59" s="1">
        <v>3.1312916278839062</v>
      </c>
      <c r="G59" s="1">
        <v>3.0158338546752863</v>
      </c>
      <c r="H59" s="1">
        <v>3.0876200199127166</v>
      </c>
      <c r="I59" s="1">
        <v>3.0466029644012451</v>
      </c>
      <c r="J59" s="1">
        <v>2.8047080039978001</v>
      </c>
      <c r="K59" s="1">
        <v>6.4780759811401296</v>
      </c>
      <c r="L59" s="1">
        <v>11.3254330158233</v>
      </c>
      <c r="M59" s="1">
        <v>2.95778036117553</v>
      </c>
      <c r="N59" s="1">
        <v>6.3822169303893999</v>
      </c>
      <c r="O59" s="1">
        <v>11.2289774417877</v>
      </c>
      <c r="P59" s="1">
        <v>2.8579549789428702</v>
      </c>
      <c r="Q59" s="1">
        <v>6.44691634178161</v>
      </c>
      <c r="R59" s="1">
        <v>11.533800125121999</v>
      </c>
      <c r="S59" s="1">
        <v>3.3158736228942862</v>
      </c>
      <c r="T59" s="1">
        <v>3.3269257545471174</v>
      </c>
      <c r="U59" s="1">
        <v>3.3187198638915953</v>
      </c>
      <c r="V59" s="1">
        <v>3.4440462589263836</v>
      </c>
      <c r="W59" s="1">
        <v>3.5523250102996808</v>
      </c>
      <c r="X59" s="1">
        <v>3.6472175121307275</v>
      </c>
      <c r="Y59" s="1">
        <v>3.573948621749869</v>
      </c>
      <c r="Z59" s="1">
        <v>3.4294161796569735</v>
      </c>
      <c r="AA59" s="1">
        <v>3.6491427421569735</v>
      </c>
    </row>
    <row r="60" spans="1:27" ht="14.25">
      <c r="A60" s="1">
        <v>3.0070934295654235</v>
      </c>
      <c r="B60" s="1">
        <v>2.9885957236398926</v>
      </c>
      <c r="C60" s="1">
        <v>3.0450358390808092</v>
      </c>
      <c r="D60" s="1">
        <v>3.0275280475616397</v>
      </c>
      <c r="E60" s="1">
        <v>3.0137209892272918</v>
      </c>
      <c r="F60" s="1">
        <v>3.0852282047271697</v>
      </c>
      <c r="G60" s="1">
        <v>3.7770831584930362</v>
      </c>
      <c r="H60" s="1">
        <v>3.0891258716583243</v>
      </c>
      <c r="I60" s="1">
        <v>3.0739810466766322</v>
      </c>
      <c r="J60" s="1">
        <v>2.8026461601257302</v>
      </c>
      <c r="K60" s="1">
        <v>6.4785745143890301</v>
      </c>
      <c r="L60" s="1">
        <v>11.2726786136627</v>
      </c>
      <c r="M60" s="1">
        <v>2.9357349872589098</v>
      </c>
      <c r="N60" s="1">
        <v>6.3913810253143302</v>
      </c>
      <c r="O60" s="1">
        <v>11.2088305950164</v>
      </c>
      <c r="P60" s="1">
        <v>2.88512730598449</v>
      </c>
      <c r="Q60" s="1">
        <v>6.43855428695678</v>
      </c>
      <c r="R60" s="1">
        <v>11.543367147445601</v>
      </c>
      <c r="S60" s="1">
        <v>3.2997543811798091</v>
      </c>
      <c r="T60" s="1">
        <v>3.3335065841674782</v>
      </c>
      <c r="U60" s="1">
        <v>3.3573071956634482</v>
      </c>
      <c r="V60" s="1">
        <v>3.4783582687377925</v>
      </c>
      <c r="W60" s="1">
        <v>3.4234280586242662</v>
      </c>
      <c r="X60" s="1">
        <v>3.6953585147857635</v>
      </c>
      <c r="Y60" s="1">
        <v>3.501692056655878</v>
      </c>
      <c r="Z60" s="1">
        <v>3.5134129524230926</v>
      </c>
      <c r="AA60" s="1">
        <v>3.6344869136810236</v>
      </c>
    </row>
    <row r="61" spans="1:27" ht="14.25">
      <c r="A61" s="1">
        <v>2.9925820827484046</v>
      </c>
      <c r="B61" s="1">
        <v>3.0031340122213135</v>
      </c>
      <c r="C61" s="1">
        <v>3.0681984424591064</v>
      </c>
      <c r="D61" s="1">
        <v>3.0579099655151292</v>
      </c>
      <c r="E61" s="1">
        <v>3.0148313045501691</v>
      </c>
      <c r="F61" s="1">
        <v>3.097817182540886</v>
      </c>
      <c r="G61" s="1">
        <v>3.0321366786956743</v>
      </c>
      <c r="H61" s="1">
        <v>3.1032984256744327</v>
      </c>
      <c r="I61" s="1">
        <v>3.0369379520416251</v>
      </c>
      <c r="J61" s="1">
        <v>2.81968092918396</v>
      </c>
      <c r="K61" s="1">
        <v>6.4551572799682599</v>
      </c>
      <c r="L61" s="1">
        <v>11.306534051895101</v>
      </c>
      <c r="M61" s="1">
        <v>2.9725160598754798</v>
      </c>
      <c r="N61" s="1">
        <v>6.4652128219604403</v>
      </c>
      <c r="O61" s="1">
        <v>11.1763410568237</v>
      </c>
      <c r="P61" s="1">
        <v>2.8794634342193599</v>
      </c>
      <c r="Q61" s="1">
        <v>6.4700765609741202</v>
      </c>
      <c r="R61" s="1">
        <v>11.544063568115201</v>
      </c>
      <c r="S61" s="1">
        <v>3.4336149692535338</v>
      </c>
      <c r="T61" s="1">
        <v>3.3702630996704048</v>
      </c>
      <c r="U61" s="1">
        <v>3.3384466171264582</v>
      </c>
      <c r="V61" s="1">
        <v>3.4371714591979918</v>
      </c>
      <c r="W61" s="1">
        <v>3.3997905254363965</v>
      </c>
      <c r="X61" s="1">
        <v>3.5933382511138827</v>
      </c>
      <c r="Y61" s="1">
        <v>3.5710220336914018</v>
      </c>
      <c r="Z61" s="1">
        <v>3.5895750522613437</v>
      </c>
      <c r="AA61" s="1">
        <v>3.6511044502258274</v>
      </c>
    </row>
    <row r="62" spans="1:27" ht="14.25">
      <c r="A62" s="1">
        <v>2.9955124855041482</v>
      </c>
      <c r="B62" s="1">
        <v>3.0069875720699462</v>
      </c>
      <c r="C62" s="1">
        <v>3.0143985748290971</v>
      </c>
      <c r="D62" s="1">
        <v>3.0714566707611048</v>
      </c>
      <c r="E62" s="1">
        <v>3.0180881023406894</v>
      </c>
      <c r="F62" s="1">
        <v>3.1153640747070215</v>
      </c>
      <c r="G62" s="1">
        <v>3.0248260498046853</v>
      </c>
      <c r="H62" s="1">
        <v>3.1164016723632795</v>
      </c>
      <c r="I62" s="1">
        <v>3.0535869598388627</v>
      </c>
      <c r="J62" s="1">
        <v>2.80713510513305</v>
      </c>
      <c r="K62" s="1">
        <v>6.4667398929595903</v>
      </c>
      <c r="L62" s="1">
        <v>15.5430808067321</v>
      </c>
      <c r="M62" s="1">
        <v>2.9686403274536102</v>
      </c>
      <c r="N62" s="1">
        <v>6.4413528442382804</v>
      </c>
      <c r="O62" s="1">
        <v>11.213587284088099</v>
      </c>
      <c r="P62" s="1">
        <v>2.8742311000823899</v>
      </c>
      <c r="Q62" s="1">
        <v>6.49598932266235</v>
      </c>
      <c r="R62" s="1">
        <v>16.1046268939971</v>
      </c>
      <c r="S62" s="1">
        <v>3.2415328025817853</v>
      </c>
      <c r="T62" s="1">
        <v>3.3295915126800484</v>
      </c>
      <c r="U62" s="1">
        <v>3.348392009735107</v>
      </c>
      <c r="V62" s="1">
        <v>3.4587516784667947</v>
      </c>
      <c r="W62" s="1">
        <v>11.643327474594058</v>
      </c>
      <c r="X62" s="1">
        <v>3.5965168476104652</v>
      </c>
      <c r="Y62" s="1">
        <v>3.539778232574458</v>
      </c>
      <c r="Z62" s="1">
        <v>3.5046186447143497</v>
      </c>
      <c r="AA62" s="1">
        <v>3.6598863601684548</v>
      </c>
    </row>
    <row r="63" spans="1:27" ht="14.25">
      <c r="A63" s="1">
        <v>3.0133514404296813</v>
      </c>
      <c r="B63" s="1">
        <v>3.0276076788956301</v>
      </c>
      <c r="C63" s="1">
        <v>3.0551033020019447</v>
      </c>
      <c r="D63" s="1">
        <v>3.065987586975091</v>
      </c>
      <c r="E63" s="1">
        <v>3.0153851509094234</v>
      </c>
      <c r="F63" s="1">
        <v>3.123792648315427</v>
      </c>
      <c r="G63" s="1">
        <v>3.0149209499359064</v>
      </c>
      <c r="H63" s="1">
        <v>3.0549046993255597</v>
      </c>
      <c r="I63" s="1">
        <v>3.0571088790893541</v>
      </c>
      <c r="J63" s="1">
        <v>2.80418825149536</v>
      </c>
      <c r="K63" s="1">
        <v>6.4637610912322998</v>
      </c>
      <c r="L63" s="1">
        <v>15.654403209686199</v>
      </c>
      <c r="M63" s="1">
        <v>2.9371373653411799</v>
      </c>
      <c r="N63" s="1">
        <v>6.4094896316528303</v>
      </c>
      <c r="O63" s="1">
        <v>11.188087940216001</v>
      </c>
      <c r="P63" s="1">
        <v>2.8632435798645002</v>
      </c>
      <c r="Q63" s="1">
        <v>6.5078489780425999</v>
      </c>
      <c r="R63" s="1">
        <v>11.5793251991271</v>
      </c>
      <c r="S63" s="1">
        <v>3.3092336654663081</v>
      </c>
      <c r="T63" s="1">
        <v>3.3651671409606898</v>
      </c>
      <c r="U63" s="1">
        <v>3.3539121150970388</v>
      </c>
      <c r="V63" s="1">
        <v>3.4482445716857901</v>
      </c>
      <c r="W63" s="1">
        <v>3.4257800579070956</v>
      </c>
      <c r="X63" s="1">
        <v>3.5463619232177681</v>
      </c>
      <c r="Y63" s="1">
        <v>3.5915277004241855</v>
      </c>
      <c r="Z63" s="1">
        <v>3.4949045181274361</v>
      </c>
      <c r="AA63" s="1">
        <v>3.6432855129241872</v>
      </c>
    </row>
    <row r="64" spans="1:27" ht="14.25">
      <c r="A64" s="1">
        <v>3.0018687248229918</v>
      </c>
      <c r="B64" s="1">
        <v>3.0009269713142088</v>
      </c>
      <c r="C64" s="1">
        <v>3.032595396041863</v>
      </c>
      <c r="D64" s="1">
        <v>3.0678989887237527</v>
      </c>
      <c r="E64" s="1">
        <v>3.034353494644165</v>
      </c>
      <c r="F64" s="1">
        <v>3.1260800361633256</v>
      </c>
      <c r="G64" s="1">
        <v>3.0218861103057848</v>
      </c>
      <c r="H64" s="1">
        <v>3.0801949501037509</v>
      </c>
      <c r="I64" s="1">
        <v>3.0550467967987061</v>
      </c>
      <c r="J64" s="1">
        <v>2.8202772140502899</v>
      </c>
      <c r="K64" s="1">
        <v>6.4733028411865199</v>
      </c>
      <c r="L64" s="1">
        <v>11.333854436874301</v>
      </c>
      <c r="M64" s="1">
        <v>2.9534485340118399</v>
      </c>
      <c r="N64" s="1">
        <v>6.50286364555358</v>
      </c>
      <c r="O64" s="1">
        <v>11.1622941493988</v>
      </c>
      <c r="P64" s="1">
        <v>2.88512682914733</v>
      </c>
      <c r="Q64" s="1">
        <v>6.4642906188964799</v>
      </c>
      <c r="R64" s="1">
        <v>15.984580278396599</v>
      </c>
      <c r="S64" s="1">
        <v>3.2869400978088308</v>
      </c>
      <c r="T64" s="1">
        <v>3.3312861919403045</v>
      </c>
      <c r="U64" s="1">
        <v>3.3285200595855646</v>
      </c>
      <c r="V64" s="1">
        <v>3.485054016113279</v>
      </c>
      <c r="W64" s="1">
        <v>3.4726812839508048</v>
      </c>
      <c r="X64" s="1">
        <v>3.7617647647857617</v>
      </c>
      <c r="Y64" s="1">
        <v>3.6149654388427708</v>
      </c>
      <c r="Z64" s="1">
        <v>3.5290312767028782</v>
      </c>
      <c r="AA64" s="1">
        <v>3.6530487537383989</v>
      </c>
    </row>
    <row r="65" spans="1:27" ht="14.25">
      <c r="A65" s="1">
        <v>2.9925737380981436</v>
      </c>
      <c r="B65" s="1">
        <v>2.9944214816628416</v>
      </c>
      <c r="C65" s="1">
        <v>3.0470485687255797</v>
      </c>
      <c r="D65" s="1">
        <v>3.0344870090484597</v>
      </c>
      <c r="E65" s="1">
        <v>3.0265760421752836</v>
      </c>
      <c r="F65" s="1">
        <v>3.1302323341369584</v>
      </c>
      <c r="G65" s="1">
        <v>3.0236167907714799</v>
      </c>
      <c r="H65" s="1">
        <v>3.1009016036987265</v>
      </c>
      <c r="I65" s="1">
        <v>3.0509269237518306</v>
      </c>
      <c r="J65" s="1">
        <v>2.8071219921111998</v>
      </c>
      <c r="K65" s="1">
        <v>6.4085595607757497</v>
      </c>
      <c r="L65" s="1">
        <v>11.3165535926818</v>
      </c>
      <c r="M65" s="1">
        <v>2.94971299171447</v>
      </c>
      <c r="N65" s="1">
        <v>6.45367336273193</v>
      </c>
      <c r="O65" s="1">
        <v>11.2915117740631</v>
      </c>
      <c r="P65" s="1">
        <v>2.86551737785339</v>
      </c>
      <c r="Q65" s="1">
        <v>6.4520082473754803</v>
      </c>
      <c r="R65" s="1">
        <v>11.571679115295399</v>
      </c>
      <c r="S65" s="1">
        <v>3.2784810066223109</v>
      </c>
      <c r="T65" s="1">
        <v>3.3315675258636466</v>
      </c>
      <c r="U65" s="1">
        <v>3.3508446216583181</v>
      </c>
      <c r="V65" s="1">
        <v>3.5373091697692782</v>
      </c>
      <c r="W65" s="1">
        <v>3.4589288234710627</v>
      </c>
      <c r="X65" s="1">
        <v>3.8743255138397195</v>
      </c>
      <c r="Y65" s="1">
        <v>3.5553994178771893</v>
      </c>
      <c r="Z65" s="1">
        <v>3.5387923717498766</v>
      </c>
      <c r="AA65" s="1">
        <v>3.6930921077728209</v>
      </c>
    </row>
    <row r="66" spans="1:27" ht="14.25">
      <c r="A66" s="1">
        <v>3.0002295970916713</v>
      </c>
      <c r="B66" s="1">
        <v>3.01148343089563</v>
      </c>
      <c r="C66" s="1">
        <v>3.0231919288635214</v>
      </c>
      <c r="D66" s="1">
        <v>3.0364236831664955</v>
      </c>
      <c r="E66" s="1">
        <v>3.015810728073113</v>
      </c>
      <c r="F66" s="1">
        <v>3.1521501541137669</v>
      </c>
      <c r="G66" s="1">
        <v>3.0144174098968479</v>
      </c>
      <c r="H66" s="1">
        <v>3.0846946239471351</v>
      </c>
      <c r="I66" s="1">
        <v>3.0393002033233611</v>
      </c>
      <c r="J66" s="1">
        <v>2.8040699958801198</v>
      </c>
      <c r="K66" s="1">
        <v>6.4604361057281396</v>
      </c>
      <c r="L66" s="1">
        <v>11.290329217910701</v>
      </c>
      <c r="M66" s="1">
        <v>2.9421467781066801</v>
      </c>
      <c r="N66" s="1">
        <v>6.4769253730773899</v>
      </c>
      <c r="O66" s="1">
        <v>11.1816956996917</v>
      </c>
      <c r="P66" s="1">
        <v>2.86761474609375</v>
      </c>
      <c r="Q66" s="1">
        <v>6.4565331935882497</v>
      </c>
      <c r="R66" s="1">
        <v>11.526722431182799</v>
      </c>
      <c r="S66" s="1">
        <v>3.2997226715087802</v>
      </c>
      <c r="T66" s="1">
        <v>3.3896601200103662</v>
      </c>
      <c r="U66" s="1">
        <v>3.3130857944488437</v>
      </c>
      <c r="V66" s="1">
        <v>3.448335409164422</v>
      </c>
      <c r="W66" s="1">
        <v>3.5030357837676918</v>
      </c>
      <c r="X66" s="1">
        <v>3.7141640186309735</v>
      </c>
      <c r="Y66" s="1">
        <v>3.5915191173553396</v>
      </c>
      <c r="Z66" s="1">
        <v>3.5202517509460365</v>
      </c>
      <c r="AA66" s="1">
        <v>3.6589009761810209</v>
      </c>
    </row>
    <row r="67" spans="1:27" ht="14.25">
      <c r="A67" s="1">
        <v>2.9944891929626367</v>
      </c>
      <c r="B67" s="1">
        <v>3.7136013504770506</v>
      </c>
      <c r="C67" s="1">
        <v>3.0199148654937678</v>
      </c>
      <c r="D67" s="1">
        <v>3.0704450607299751</v>
      </c>
      <c r="E67" s="1">
        <v>3.0202157497405993</v>
      </c>
      <c r="F67" s="1">
        <v>3.1311018466949432</v>
      </c>
      <c r="G67" s="1">
        <v>3.0157227516174263</v>
      </c>
      <c r="H67" s="1">
        <v>3.1013042926788259</v>
      </c>
      <c r="I67" s="1">
        <v>3.0556044578552171</v>
      </c>
      <c r="J67" s="1">
        <v>2.8094193935394198</v>
      </c>
      <c r="K67" s="1">
        <v>6.3924887180328298</v>
      </c>
      <c r="L67" s="1">
        <v>11.314235210418699</v>
      </c>
      <c r="M67" s="1">
        <v>2.9505336284637398</v>
      </c>
      <c r="N67" s="1">
        <v>6.4772157669067303</v>
      </c>
      <c r="O67" s="1">
        <v>11.223657131195001</v>
      </c>
      <c r="P67" s="1">
        <v>4.0061671733856201</v>
      </c>
      <c r="Q67" s="1">
        <v>6.4516077041625897</v>
      </c>
      <c r="R67" s="1">
        <v>11.5033528804779</v>
      </c>
      <c r="S67" s="1">
        <v>3.2688584327697718</v>
      </c>
      <c r="T67" s="1">
        <v>3.316293478012081</v>
      </c>
      <c r="U67" s="1">
        <v>3.3731198310851962</v>
      </c>
      <c r="V67" s="1">
        <v>3.5218954086303711</v>
      </c>
      <c r="W67" s="1">
        <v>3.5064475536346347</v>
      </c>
      <c r="X67" s="1">
        <v>3.7310190200805602</v>
      </c>
      <c r="Y67" s="1">
        <v>3.5983667373657218</v>
      </c>
      <c r="Z67" s="1">
        <v>3.5339136123657147</v>
      </c>
      <c r="AA67" s="1">
        <v>3.5954375267028773</v>
      </c>
    </row>
    <row r="68" spans="1:27" ht="14.25">
      <c r="A68" s="1">
        <v>2.9811949729919389</v>
      </c>
      <c r="B68" s="1">
        <v>3.0230329040584718</v>
      </c>
      <c r="C68" s="1">
        <v>3.0168967247009184</v>
      </c>
      <c r="D68" s="1">
        <v>3.0401906967163073</v>
      </c>
      <c r="E68" s="1">
        <v>3.0265712738037047</v>
      </c>
      <c r="F68" s="1">
        <v>3.096404075622555</v>
      </c>
      <c r="G68" s="1">
        <v>3.0403697490692081</v>
      </c>
      <c r="H68" s="1">
        <v>3.0963020324707027</v>
      </c>
      <c r="I68" s="1">
        <v>3.043701887130728</v>
      </c>
      <c r="J68" s="1">
        <v>2.8562760353088299</v>
      </c>
      <c r="K68" s="1">
        <v>6.43263483047485</v>
      </c>
      <c r="L68" s="1">
        <v>11.347962379455501</v>
      </c>
      <c r="M68" s="1">
        <v>2.9418051242828298</v>
      </c>
      <c r="N68" s="1">
        <v>6.4526996612548801</v>
      </c>
      <c r="O68" s="1">
        <v>11.2684164047241</v>
      </c>
      <c r="P68" s="1">
        <v>2.8716137409210201</v>
      </c>
      <c r="Q68" s="1">
        <v>6.4961128234863201</v>
      </c>
      <c r="R68" s="1">
        <v>16.260278224945001</v>
      </c>
      <c r="S68" s="1">
        <v>3.3364653587341264</v>
      </c>
      <c r="T68" s="1">
        <v>3.3110895156860281</v>
      </c>
      <c r="U68" s="1">
        <v>3.3335645198821964</v>
      </c>
      <c r="V68" s="1">
        <v>3.5448386669158936</v>
      </c>
      <c r="W68" s="1">
        <v>3.4521849155425981</v>
      </c>
      <c r="X68" s="1">
        <v>3.7301151752471919</v>
      </c>
      <c r="Y68" s="1">
        <v>3.5319645404815589</v>
      </c>
      <c r="Z68" s="1">
        <v>3.5632240772247248</v>
      </c>
      <c r="AA68" s="1">
        <v>3.6823441982269189</v>
      </c>
    </row>
    <row r="69" spans="1:27" ht="14.25">
      <c r="A69" s="1">
        <v>2.9924380779266317</v>
      </c>
      <c r="B69" s="1">
        <v>3.0257101063142091</v>
      </c>
      <c r="C69" s="1">
        <v>3.0174007415771436</v>
      </c>
      <c r="D69" s="1">
        <v>3.0407810211181552</v>
      </c>
      <c r="E69" s="1">
        <v>3.0336341857910116</v>
      </c>
      <c r="F69" s="1">
        <v>3.0827674865722607</v>
      </c>
      <c r="G69" s="1">
        <v>3.7874894142150799</v>
      </c>
      <c r="H69" s="1">
        <v>3.0990133285522434</v>
      </c>
      <c r="I69" s="1">
        <v>3.0390706062316863</v>
      </c>
      <c r="J69" s="1">
        <v>2.8131222724914502</v>
      </c>
      <c r="K69" s="1">
        <v>6.3789021968841499</v>
      </c>
      <c r="L69" s="1">
        <v>11.3923120498657</v>
      </c>
      <c r="M69" s="1">
        <v>2.9581029415130602</v>
      </c>
      <c r="N69" s="1">
        <v>6.4720714092254603</v>
      </c>
      <c r="O69" s="1">
        <v>11.2098324298858</v>
      </c>
      <c r="P69" s="1">
        <v>3.9872589111328098</v>
      </c>
      <c r="Q69" s="1">
        <v>6.4623532295226997</v>
      </c>
      <c r="R69" s="1">
        <v>11.542879104614199</v>
      </c>
      <c r="S69" s="1">
        <v>3.2907912731170583</v>
      </c>
      <c r="T69" s="1">
        <v>3.3744380474090527</v>
      </c>
      <c r="U69" s="1">
        <v>3.3447384834289462</v>
      </c>
      <c r="V69" s="1">
        <v>3.5221266746520907</v>
      </c>
      <c r="W69" s="1">
        <v>3.4921171665191628</v>
      </c>
      <c r="X69" s="1">
        <v>3.7186610698699862</v>
      </c>
      <c r="Y69" s="1">
        <v>3.5368459224700874</v>
      </c>
      <c r="Z69" s="1">
        <v>3.66280174255371</v>
      </c>
      <c r="AA69" s="1">
        <v>3.6686658859252841</v>
      </c>
    </row>
    <row r="70" spans="1:27" ht="14.25">
      <c r="A70" s="1">
        <v>3.0069236755371089</v>
      </c>
      <c r="B70" s="1">
        <v>3.01248502689563</v>
      </c>
      <c r="C70" s="1">
        <v>3.0192773342132568</v>
      </c>
      <c r="D70" s="1">
        <v>3.0348987579345672</v>
      </c>
      <c r="E70" s="1">
        <v>3.0280404090881317</v>
      </c>
      <c r="F70" s="1">
        <v>3.1033854484558088</v>
      </c>
      <c r="G70" s="1">
        <v>3.0242624282836896</v>
      </c>
      <c r="H70" s="1">
        <v>3.11338210105896</v>
      </c>
      <c r="I70" s="1">
        <v>3.0583250522613494</v>
      </c>
      <c r="J70" s="1">
        <v>2.80750083923339</v>
      </c>
      <c r="K70" s="1">
        <v>6.4217646121978698</v>
      </c>
      <c r="L70" s="1">
        <v>11.4001657962799</v>
      </c>
      <c r="M70" s="1">
        <v>2.9680716991424498</v>
      </c>
      <c r="N70" s="1">
        <v>6.3994805812835596</v>
      </c>
      <c r="O70" s="1">
        <v>11.1779496669769</v>
      </c>
      <c r="P70" s="1">
        <v>2.83276915550231</v>
      </c>
      <c r="Q70" s="1">
        <v>6.4839360713958696</v>
      </c>
      <c r="R70" s="1">
        <v>15.9704372882843</v>
      </c>
      <c r="S70" s="1">
        <v>3.2591884136199907</v>
      </c>
      <c r="T70" s="1">
        <v>3.3566620349883949</v>
      </c>
      <c r="U70" s="1">
        <v>3.3357739448547337</v>
      </c>
      <c r="V70" s="1">
        <v>3.4869029521942134</v>
      </c>
      <c r="W70" s="1">
        <v>3.5045769214630038</v>
      </c>
      <c r="X70" s="1">
        <v>3.7031416893005304</v>
      </c>
      <c r="Y70" s="1">
        <v>3.6569552421569811</v>
      </c>
      <c r="Z70" s="1">
        <v>3.5778388977050755</v>
      </c>
      <c r="AA70" s="1">
        <v>3.6530487537383953</v>
      </c>
    </row>
    <row r="71" spans="1:27" ht="14.25">
      <c r="A71" s="1">
        <v>3.0100615024566562</v>
      </c>
      <c r="B71" s="1">
        <v>3.0091938971661376</v>
      </c>
      <c r="C71" s="1">
        <v>3.024637937545767</v>
      </c>
      <c r="D71" s="1">
        <v>3.049597263336179</v>
      </c>
      <c r="E71" s="1">
        <v>3.0216639041900564</v>
      </c>
      <c r="F71" s="1">
        <v>3.1047198772430407</v>
      </c>
      <c r="G71" s="1">
        <v>3.0041265487670805</v>
      </c>
      <c r="H71" s="1">
        <v>3.0867145061492884</v>
      </c>
      <c r="I71" s="1">
        <v>3.0452144145965483</v>
      </c>
      <c r="J71" s="1">
        <v>2.8265745639800999</v>
      </c>
      <c r="K71" s="1">
        <v>6.4406247138976997</v>
      </c>
      <c r="L71" s="1">
        <v>11.379018068313499</v>
      </c>
      <c r="M71" s="1">
        <v>2.9474577903747501</v>
      </c>
      <c r="N71" s="1">
        <v>6.4628171920776296</v>
      </c>
      <c r="O71" s="1">
        <v>11.2028968334198</v>
      </c>
      <c r="P71" s="1">
        <v>3.9591367244720401</v>
      </c>
      <c r="Q71" s="1">
        <v>6.4741861820220903</v>
      </c>
      <c r="R71" s="1">
        <v>16.984890937805101</v>
      </c>
      <c r="S71" s="1">
        <v>3.3917183876037571</v>
      </c>
      <c r="T71" s="1">
        <v>3.3654356002807573</v>
      </c>
      <c r="U71" s="1">
        <v>3.348536968231199</v>
      </c>
      <c r="V71" s="1">
        <v>3.5105350017547527</v>
      </c>
      <c r="W71" s="1">
        <v>3.5408031940460192</v>
      </c>
      <c r="X71" s="1">
        <v>3.7438468933105447</v>
      </c>
      <c r="Y71" s="1">
        <v>3.3737707138061444</v>
      </c>
      <c r="Z71" s="1">
        <v>3.4421267509460391</v>
      </c>
      <c r="AA71" s="1">
        <v>3.4313840866088854</v>
      </c>
    </row>
    <row r="72" spans="1:27" ht="14.25">
      <c r="A72" s="1">
        <v>2.9832997322082435</v>
      </c>
      <c r="B72" s="1">
        <v>3.0072159766431885</v>
      </c>
      <c r="C72" s="1">
        <v>3.022712230682373</v>
      </c>
      <c r="D72" s="1">
        <v>3.029190301895138</v>
      </c>
      <c r="E72" s="1">
        <v>3.0187654495239218</v>
      </c>
      <c r="F72" s="1">
        <v>3.1178457736968972</v>
      </c>
      <c r="G72" s="1">
        <v>3.011585712432852</v>
      </c>
      <c r="H72" s="1">
        <v>3.0877397060394274</v>
      </c>
      <c r="I72" s="1">
        <v>3.0256092548370361</v>
      </c>
      <c r="J72" s="1">
        <v>2.8018522262573198</v>
      </c>
      <c r="K72" s="1">
        <v>6.4592270851135201</v>
      </c>
      <c r="L72" s="1">
        <v>11.322856903076101</v>
      </c>
      <c r="M72" s="1">
        <v>2.9507789611816402</v>
      </c>
      <c r="N72" s="1">
        <v>6.4249770641326904</v>
      </c>
      <c r="O72" s="1">
        <v>11.2097721099853</v>
      </c>
      <c r="P72" s="1">
        <v>2.8851866722106898</v>
      </c>
      <c r="Q72" s="1">
        <v>6.4204261302947998</v>
      </c>
      <c r="R72" s="1">
        <v>11.4676764011383</v>
      </c>
      <c r="S72" s="1">
        <v>3.2637069225311235</v>
      </c>
      <c r="T72" s="1">
        <v>3.3290061950683518</v>
      </c>
      <c r="U72" s="1">
        <v>3.3477683067321728</v>
      </c>
      <c r="V72" s="1">
        <v>3.5128612518310454</v>
      </c>
      <c r="W72" s="1">
        <v>3.4980249404907218</v>
      </c>
      <c r="X72" s="1">
        <v>3.644360065460198</v>
      </c>
      <c r="Y72" s="1">
        <v>3.5300431251525857</v>
      </c>
      <c r="Z72" s="1">
        <v>3.4714205265045153</v>
      </c>
      <c r="AA72" s="1">
        <v>3.4225990772247301</v>
      </c>
    </row>
    <row r="73" spans="1:27" ht="14.25">
      <c r="A73" s="1">
        <v>2.9994771480560245</v>
      </c>
      <c r="B73" s="1">
        <v>3.0161406998027345</v>
      </c>
      <c r="C73" s="1">
        <v>3.0180423259735107</v>
      </c>
      <c r="D73" s="1">
        <v>3.0499210357665953</v>
      </c>
      <c r="E73" s="1">
        <v>3.0235536098480176</v>
      </c>
      <c r="F73" s="1">
        <v>3.1071541309356658</v>
      </c>
      <c r="G73" s="1">
        <v>3.0226395130157426</v>
      </c>
      <c r="H73" s="1">
        <v>3.07158946990966</v>
      </c>
      <c r="I73" s="1">
        <v>3.0485315322875977</v>
      </c>
      <c r="J73" s="1">
        <v>2.8051662445068302</v>
      </c>
      <c r="K73" s="1">
        <v>6.4008891582488996</v>
      </c>
      <c r="L73" s="1">
        <v>15.5331540107727</v>
      </c>
      <c r="M73" s="1">
        <v>2.9476976394653298</v>
      </c>
      <c r="N73" s="1">
        <v>6.4939634799957204</v>
      </c>
      <c r="O73" s="1">
        <v>11.2002048492431</v>
      </c>
      <c r="P73" s="1">
        <v>2.8776447772979701</v>
      </c>
      <c r="Q73" s="1">
        <v>6.5226161479949898</v>
      </c>
      <c r="R73" s="1">
        <v>11.5613725185394</v>
      </c>
      <c r="S73" s="1">
        <v>3.3183524608611981</v>
      </c>
      <c r="T73" s="1">
        <v>3.3534669876098548</v>
      </c>
      <c r="U73" s="1">
        <v>3.3411056995391775</v>
      </c>
      <c r="V73" s="1">
        <v>3.4817242622375453</v>
      </c>
      <c r="W73" s="1">
        <v>3.4547250270843461</v>
      </c>
      <c r="X73" s="1">
        <v>3.5812346935272199</v>
      </c>
      <c r="Y73" s="1">
        <v>3.5426757335662793</v>
      </c>
      <c r="Z73" s="1">
        <v>3.5700452327728236</v>
      </c>
      <c r="AA73" s="1">
        <v>3.6842987537383971</v>
      </c>
    </row>
    <row r="74" spans="1:27" ht="14.25">
      <c r="A74" s="1">
        <v>2.9918069839477481</v>
      </c>
      <c r="B74" s="1">
        <v>3.0120718475699464</v>
      </c>
      <c r="C74" s="1">
        <v>3.0165338516235298</v>
      </c>
      <c r="D74" s="1">
        <v>3.0369863510131738</v>
      </c>
      <c r="E74" s="1">
        <v>3.0216586589813175</v>
      </c>
      <c r="F74" s="1">
        <v>3.0841591358184779</v>
      </c>
      <c r="G74" s="1">
        <v>3.0118904113769438</v>
      </c>
      <c r="H74" s="1">
        <v>3.0949265956878609</v>
      </c>
      <c r="I74" s="1">
        <v>3.0583462715148926</v>
      </c>
      <c r="J74" s="1">
        <v>2.8009018898010201</v>
      </c>
      <c r="K74" s="1">
        <v>6.3757226467132497</v>
      </c>
      <c r="L74" s="1">
        <v>11.319111585617</v>
      </c>
      <c r="M74" s="1">
        <v>2.9751787185668901</v>
      </c>
      <c r="N74" s="1">
        <v>6.4249885082244802</v>
      </c>
      <c r="O74" s="1">
        <v>11.2657017707824</v>
      </c>
      <c r="P74" s="1">
        <v>2.88166975975036</v>
      </c>
      <c r="Q74" s="1">
        <v>6.44453692436218</v>
      </c>
      <c r="R74" s="1">
        <v>16.0239160060882</v>
      </c>
      <c r="S74" s="1">
        <v>3.2965469360351518</v>
      </c>
      <c r="T74" s="1">
        <v>3.3507957458496</v>
      </c>
      <c r="U74" s="1">
        <v>3.3783674240112256</v>
      </c>
      <c r="V74" s="1">
        <v>3.4975342750549308</v>
      </c>
      <c r="W74" s="1">
        <v>3.4701104164123526</v>
      </c>
      <c r="X74" s="1">
        <v>3.606662273406978</v>
      </c>
      <c r="Y74" s="1">
        <v>3.6052012443542427</v>
      </c>
      <c r="Z74" s="1">
        <v>3.5553972721099782</v>
      </c>
      <c r="AA74" s="1">
        <v>3.6091053485870352</v>
      </c>
    </row>
    <row r="75" spans="1:27" ht="14.25">
      <c r="A75" s="1">
        <v>3.0024907588958683</v>
      </c>
      <c r="B75" s="1">
        <v>3.0237865450847168</v>
      </c>
      <c r="C75" s="1">
        <v>3.0109093189239462</v>
      </c>
      <c r="D75" s="1">
        <v>3.0471711158752361</v>
      </c>
      <c r="E75" s="1">
        <v>3.0207767486572177</v>
      </c>
      <c r="F75" s="1">
        <v>3.0963439941406157</v>
      </c>
      <c r="G75" s="1">
        <v>3.0119035243987944</v>
      </c>
      <c r="H75" s="1">
        <v>3.0909898281097328</v>
      </c>
      <c r="I75" s="1">
        <v>3.0509634017944323</v>
      </c>
      <c r="J75" s="1">
        <v>2.8182601928710902</v>
      </c>
      <c r="K75" s="1">
        <v>6.4023926258087096</v>
      </c>
      <c r="L75" s="1">
        <v>11.2975671291351</v>
      </c>
      <c r="M75" s="1">
        <v>2.9443457126617401</v>
      </c>
      <c r="N75" s="1">
        <v>6.4385757446289</v>
      </c>
      <c r="O75" s="1">
        <v>11.216296911239599</v>
      </c>
      <c r="P75" s="1">
        <v>2.89050960540771</v>
      </c>
      <c r="Q75" s="1">
        <v>6.4226202964782697</v>
      </c>
      <c r="R75" s="1">
        <v>11.5677289962768</v>
      </c>
      <c r="S75" s="1">
        <v>3.2596478462219207</v>
      </c>
      <c r="T75" s="1">
        <v>3.3568527698516757</v>
      </c>
      <c r="U75" s="1">
        <v>3.3742411136627104</v>
      </c>
      <c r="V75" s="1">
        <v>3.4974455833435036</v>
      </c>
      <c r="W75" s="1">
        <v>3.4810562133789062</v>
      </c>
      <c r="X75" s="1">
        <v>3.6199650764465261</v>
      </c>
      <c r="Y75" s="1">
        <v>3.5690925121307284</v>
      </c>
      <c r="Z75" s="1">
        <v>3.5134077072143488</v>
      </c>
      <c r="AA75" s="1">
        <v>3.6452357769012353</v>
      </c>
    </row>
    <row r="76" spans="1:27" ht="14.25">
      <c r="A76" s="1">
        <v>2.9891619682311936</v>
      </c>
      <c r="B76" s="1">
        <v>2.9944176675584715</v>
      </c>
      <c r="C76" s="1">
        <v>3.0450580120086639</v>
      </c>
      <c r="D76" s="1">
        <v>3.0320949554443355</v>
      </c>
      <c r="E76" s="1">
        <v>3.0197110176086408</v>
      </c>
      <c r="F76" s="1">
        <v>3.093022584915158</v>
      </c>
      <c r="G76" s="1">
        <v>3.8196127414703271</v>
      </c>
      <c r="H76" s="1">
        <v>3.0974359512329102</v>
      </c>
      <c r="I76" s="1">
        <v>3.0417551994323699</v>
      </c>
      <c r="J76" s="1">
        <v>4.1757864952087402</v>
      </c>
      <c r="K76" s="1">
        <v>6.3945572376251203</v>
      </c>
      <c r="L76" s="1">
        <v>15.518628835678101</v>
      </c>
      <c r="M76" s="1">
        <v>2.9475522041320801</v>
      </c>
      <c r="N76" s="1">
        <v>6.4189827442169101</v>
      </c>
      <c r="O76" s="1">
        <v>11.171212911605799</v>
      </c>
      <c r="P76" s="1">
        <v>2.8628585338592498</v>
      </c>
      <c r="Q76" s="1">
        <v>6.4495275020599303</v>
      </c>
      <c r="R76" s="1">
        <v>11.4971165657043</v>
      </c>
      <c r="S76" s="1">
        <v>5.2079603672027561</v>
      </c>
      <c r="T76" s="1">
        <v>3.3093791007995526</v>
      </c>
      <c r="U76" s="1">
        <v>3.3779807090759233</v>
      </c>
      <c r="V76" s="1">
        <v>3.4192211627960147</v>
      </c>
      <c r="W76" s="1">
        <v>3.3701460361480664</v>
      </c>
      <c r="X76" s="1">
        <v>3.5454185009002619</v>
      </c>
      <c r="Y76" s="1">
        <v>3.5446400642394975</v>
      </c>
      <c r="Z76" s="1">
        <v>3.5544242858886719</v>
      </c>
      <c r="AA76" s="1">
        <v>3.6315658092498708</v>
      </c>
    </row>
    <row r="77" spans="1:27" ht="14.25">
      <c r="A77" s="1">
        <v>2.9888775348663237</v>
      </c>
      <c r="B77" s="1">
        <v>3.0086719992213133</v>
      </c>
      <c r="C77" s="1">
        <v>3.0138521194457981</v>
      </c>
      <c r="D77" s="1">
        <v>3.0530040264129634</v>
      </c>
      <c r="E77" s="1">
        <v>3.0182662010192867</v>
      </c>
      <c r="F77" s="1">
        <v>3.0862519741058287</v>
      </c>
      <c r="G77" s="1">
        <v>3.0766396522521884</v>
      </c>
      <c r="H77" s="1">
        <v>3.0710620880126953</v>
      </c>
      <c r="I77" s="1">
        <v>3.047671556472773</v>
      </c>
      <c r="J77" s="1">
        <v>2.7978365421295099</v>
      </c>
      <c r="K77" s="1">
        <v>6.4358961582183802</v>
      </c>
      <c r="L77" s="1">
        <v>11.319264650344801</v>
      </c>
      <c r="M77" s="1">
        <v>2.9520084857940598</v>
      </c>
      <c r="N77" s="1">
        <v>6.4424855709075901</v>
      </c>
      <c r="O77" s="1">
        <v>11.190894842147801</v>
      </c>
      <c r="P77" s="1">
        <v>2.8715331554412802</v>
      </c>
      <c r="Q77" s="1">
        <v>6.4426255226135201</v>
      </c>
      <c r="R77" s="1">
        <v>16.637263536453201</v>
      </c>
      <c r="S77" s="1">
        <v>3.3378849029540945</v>
      </c>
      <c r="T77" s="1">
        <v>3.3160395622253338</v>
      </c>
      <c r="U77" s="1">
        <v>3.2778556346893235</v>
      </c>
      <c r="V77" s="1">
        <v>3.4433939456939653</v>
      </c>
      <c r="W77" s="1">
        <v>3.4038319587707484</v>
      </c>
      <c r="X77" s="1">
        <v>3.523195266723631</v>
      </c>
      <c r="Y77" s="1">
        <v>3.5954356193542454</v>
      </c>
      <c r="Z77" s="1">
        <v>3.5368435382842991</v>
      </c>
      <c r="AA77" s="1">
        <v>3.6471881866455047</v>
      </c>
    </row>
    <row r="78" spans="1:27" ht="14.25">
      <c r="A78" s="1">
        <v>2.9846878051757755</v>
      </c>
      <c r="B78" s="1">
        <v>3.0299563403142091</v>
      </c>
      <c r="C78" s="1">
        <v>3.0233025550842281</v>
      </c>
      <c r="D78" s="1">
        <v>3.0440647602081232</v>
      </c>
      <c r="E78" s="1">
        <v>3.0227565765380806</v>
      </c>
      <c r="F78" s="1">
        <v>3.0973517894744851</v>
      </c>
      <c r="G78" s="1">
        <v>3.0260422229766832</v>
      </c>
      <c r="H78" s="1">
        <v>3.0890531539916908</v>
      </c>
      <c r="I78" s="1">
        <v>3.0675415992736794</v>
      </c>
      <c r="J78" s="1">
        <v>2.7919974327087398</v>
      </c>
      <c r="K78" s="1">
        <v>6.4196913242339999</v>
      </c>
      <c r="L78" s="1">
        <v>11.3915741443634</v>
      </c>
      <c r="M78" s="1">
        <v>2.9358744621276802</v>
      </c>
      <c r="N78" s="1">
        <v>6.4227304458618102</v>
      </c>
      <c r="O78" s="1">
        <v>11.136152267456</v>
      </c>
      <c r="P78" s="1">
        <v>2.8588440418243399</v>
      </c>
      <c r="Q78" s="1">
        <v>6.4064574241638104</v>
      </c>
      <c r="R78" s="1">
        <v>16.004492521286</v>
      </c>
      <c r="S78" s="1">
        <v>3.2873134613037083</v>
      </c>
      <c r="T78" s="1">
        <v>3.3425626754760698</v>
      </c>
      <c r="U78" s="1">
        <v>3.3283159732818537</v>
      </c>
      <c r="V78" s="1">
        <v>3.4321701526641828</v>
      </c>
      <c r="W78" s="1">
        <v>3.3722553253173757</v>
      </c>
      <c r="X78" s="1">
        <v>3.6314077377319247</v>
      </c>
      <c r="Y78" s="1">
        <v>3.5397670269012367</v>
      </c>
      <c r="Z78" s="1">
        <v>3.5388002395629834</v>
      </c>
      <c r="AA78" s="1">
        <v>3.5593097209930353</v>
      </c>
    </row>
    <row r="79" spans="1:27" ht="14.25">
      <c r="A79" s="1">
        <v>2.9982905387878382</v>
      </c>
      <c r="B79" s="1">
        <v>3.0140197272224123</v>
      </c>
      <c r="C79" s="1">
        <v>3.0174968242645237</v>
      </c>
      <c r="D79" s="1">
        <v>3.0286252498626705</v>
      </c>
      <c r="E79" s="1">
        <v>3.0306320190429679</v>
      </c>
      <c r="F79" s="1">
        <v>3.0753729343414298</v>
      </c>
      <c r="G79" s="1">
        <v>3.0372807979583674</v>
      </c>
      <c r="H79" s="1">
        <v>3.0752255916595388</v>
      </c>
      <c r="I79" s="1">
        <v>3.0412559509277277</v>
      </c>
      <c r="J79" s="1">
        <v>2.8149521350860498</v>
      </c>
      <c r="K79" s="1">
        <v>6.4279086589813197</v>
      </c>
      <c r="L79" s="1">
        <v>15.5120503902435</v>
      </c>
      <c r="M79" s="1">
        <v>2.9342093467712398</v>
      </c>
      <c r="N79" s="1">
        <v>6.4619569778442303</v>
      </c>
      <c r="O79" s="1">
        <v>11.1916711330413</v>
      </c>
      <c r="P79" s="1">
        <v>2.8637199401855402</v>
      </c>
      <c r="Q79" s="1">
        <v>6.42055010795593</v>
      </c>
      <c r="R79" s="1">
        <v>11.5205814838409</v>
      </c>
      <c r="S79" s="1">
        <v>3.2116889953613219</v>
      </c>
      <c r="T79" s="1">
        <v>3.370605230331412</v>
      </c>
      <c r="U79" s="1">
        <v>3.3236999511718661</v>
      </c>
      <c r="V79" s="1">
        <v>3.4766254425048801</v>
      </c>
      <c r="W79" s="1">
        <v>3.4354596138000417</v>
      </c>
      <c r="X79" s="1">
        <v>3.6651535034179643</v>
      </c>
      <c r="Y79" s="1">
        <v>3.5534465312957737</v>
      </c>
      <c r="Z79" s="1">
        <v>3.4616458415985094</v>
      </c>
      <c r="AA79" s="1">
        <v>3.6276741027831982</v>
      </c>
    </row>
    <row r="80" spans="1:27" ht="14.25">
      <c r="A80" s="1">
        <v>3.0017683506011963</v>
      </c>
      <c r="B80" s="1">
        <v>2.9948546885847169</v>
      </c>
      <c r="C80" s="1">
        <v>3.0201418399810702</v>
      </c>
      <c r="D80" s="1">
        <v>3.0421113967895459</v>
      </c>
      <c r="E80" s="1">
        <v>3.0198314189910818</v>
      </c>
      <c r="F80" s="1">
        <v>3.0872905254363965</v>
      </c>
      <c r="G80" s="1">
        <v>3.0493268966674734</v>
      </c>
      <c r="H80" s="1">
        <v>3.076429843902579</v>
      </c>
      <c r="I80" s="1">
        <v>3.0417575836181543</v>
      </c>
      <c r="J80" s="1">
        <v>2.8147408962249698</v>
      </c>
      <c r="K80" s="1">
        <v>6.4392845630645699</v>
      </c>
      <c r="L80" s="1">
        <v>11.291627883911101</v>
      </c>
      <c r="M80" s="1">
        <v>2.9399003982543901</v>
      </c>
      <c r="N80" s="1">
        <v>6.4254205226898096</v>
      </c>
      <c r="O80" s="1">
        <v>11.143759965896599</v>
      </c>
      <c r="P80" s="1">
        <v>2.9282662868499698</v>
      </c>
      <c r="Q80" s="1">
        <v>6.4621255397796604</v>
      </c>
      <c r="R80" s="1">
        <v>11.5600881576538</v>
      </c>
      <c r="S80" s="1">
        <v>3.2732820510864182</v>
      </c>
      <c r="T80" s="1">
        <v>3.3107118606567365</v>
      </c>
      <c r="U80" s="1">
        <v>3.3657913208007728</v>
      </c>
      <c r="V80" s="1">
        <v>3.4034571647643981</v>
      </c>
      <c r="W80" s="1">
        <v>3.3815057277679372</v>
      </c>
      <c r="X80" s="1">
        <v>3.6027247905731179</v>
      </c>
      <c r="Y80" s="1">
        <v>3.5368463993072474</v>
      </c>
      <c r="Z80" s="1">
        <v>3.4860692024230873</v>
      </c>
      <c r="AA80" s="1">
        <v>3.6256957054138148</v>
      </c>
    </row>
    <row r="81" spans="1:27" ht="14.25">
      <c r="A81" s="1">
        <v>2.9819102287292401</v>
      </c>
      <c r="B81" s="1">
        <v>2.9964337346398926</v>
      </c>
      <c r="C81" s="1">
        <v>3.0348484516143746</v>
      </c>
      <c r="D81" s="1">
        <v>3.106713771820063</v>
      </c>
      <c r="E81" s="1">
        <v>3.0124356746673508</v>
      </c>
      <c r="F81" s="1">
        <v>3.1471660137176425</v>
      </c>
      <c r="G81" s="1">
        <v>3.0250213146209646</v>
      </c>
      <c r="H81" s="1">
        <v>3.0930292606353715</v>
      </c>
      <c r="I81" s="1">
        <v>3.0471382141113224</v>
      </c>
      <c r="J81" s="1">
        <v>2.80794024467468</v>
      </c>
      <c r="K81" s="1">
        <v>6.47829246520996</v>
      </c>
      <c r="L81" s="1">
        <v>11.3099827766418</v>
      </c>
      <c r="M81" s="1">
        <v>2.9305214881896902</v>
      </c>
      <c r="N81" s="1">
        <v>6.4795675277709899</v>
      </c>
      <c r="O81" s="1">
        <v>11.190250158309899</v>
      </c>
      <c r="P81" s="1">
        <v>2.89879274368286</v>
      </c>
      <c r="Q81" s="1">
        <v>6.4272494316101003</v>
      </c>
      <c r="R81" s="1">
        <v>11.569858312606801</v>
      </c>
      <c r="S81" s="1">
        <v>3.2291026115417432</v>
      </c>
      <c r="T81" s="1">
        <v>3.2985253334045352</v>
      </c>
      <c r="U81" s="1">
        <v>3.36011338233947</v>
      </c>
      <c r="V81" s="1">
        <v>3.4160313606262163</v>
      </c>
      <c r="W81" s="1">
        <v>3.4563415050506574</v>
      </c>
      <c r="X81" s="1">
        <v>3.784025907516479</v>
      </c>
      <c r="Y81" s="1">
        <v>3.5280578136444065</v>
      </c>
      <c r="Z81" s="1">
        <v>3.4821753501892054</v>
      </c>
      <c r="AA81" s="1">
        <v>3.6149694919586173</v>
      </c>
    </row>
    <row r="82" spans="1:27" ht="14.25">
      <c r="A82" s="1">
        <v>2.9836814403533936</v>
      </c>
      <c r="B82" s="1">
        <v>2.9831020835699462</v>
      </c>
      <c r="C82" s="1">
        <v>3.0147857666015536</v>
      </c>
      <c r="D82" s="1">
        <v>3.0852012634277264</v>
      </c>
      <c r="E82" s="1">
        <v>3.0158779621124183</v>
      </c>
      <c r="F82" s="1">
        <v>3.1114253997802659</v>
      </c>
      <c r="G82" s="1">
        <v>3.0121052265167232</v>
      </c>
      <c r="H82" s="1">
        <v>3.0890388488769509</v>
      </c>
      <c r="I82" s="1">
        <v>3.0509803295135418</v>
      </c>
      <c r="J82" s="1">
        <v>2.8173222541809002</v>
      </c>
      <c r="K82" s="1">
        <v>6.4070878028869602</v>
      </c>
      <c r="L82" s="1">
        <v>16.783480167388898</v>
      </c>
      <c r="M82" s="1">
        <v>2.9422593116760201</v>
      </c>
      <c r="N82" s="1">
        <v>6.4629805088043204</v>
      </c>
      <c r="O82" s="1">
        <v>11.098886728286701</v>
      </c>
      <c r="P82" s="1">
        <v>2.8701488971710201</v>
      </c>
      <c r="Q82" s="1">
        <v>6.44148421287536</v>
      </c>
      <c r="R82" s="1">
        <v>11.4870162010192</v>
      </c>
      <c r="S82" s="1">
        <v>3.2521572113037074</v>
      </c>
      <c r="T82" s="1">
        <v>3.3293175697326656</v>
      </c>
      <c r="U82" s="1">
        <v>3.3609490394592263</v>
      </c>
      <c r="V82" s="1">
        <v>3.4134674072265572</v>
      </c>
      <c r="W82" s="1">
        <v>3.4108436107635498</v>
      </c>
      <c r="X82" s="1">
        <v>3.6624827384948673</v>
      </c>
      <c r="Y82" s="1">
        <v>3.5075485706329266</v>
      </c>
      <c r="Z82" s="1">
        <v>3.4782404899597088</v>
      </c>
      <c r="AA82" s="1">
        <v>3.610083580017089</v>
      </c>
    </row>
    <row r="83" spans="1:27" ht="14.25">
      <c r="A83" s="1">
        <v>2.9981143474578773</v>
      </c>
      <c r="B83" s="1">
        <v>3.0931456089885252</v>
      </c>
      <c r="C83" s="1">
        <v>3.0148775577545082</v>
      </c>
      <c r="D83" s="1">
        <v>3.00999760627746</v>
      </c>
      <c r="E83" s="1">
        <v>3.0109574794769283</v>
      </c>
      <c r="F83" s="1">
        <v>3.0949242115020672</v>
      </c>
      <c r="G83" s="1">
        <v>3.0007462501525879</v>
      </c>
      <c r="H83" s="1">
        <v>3.0745472908019935</v>
      </c>
      <c r="I83" s="1">
        <v>3.0480835437774587</v>
      </c>
      <c r="J83" s="1">
        <v>2.8102126121520898</v>
      </c>
      <c r="K83" s="1">
        <v>6.3904104232787997</v>
      </c>
      <c r="L83" s="1">
        <v>11.3302352428436</v>
      </c>
      <c r="M83" s="1">
        <v>2.94712805747985</v>
      </c>
      <c r="N83" s="1">
        <v>6.4611880779266304</v>
      </c>
      <c r="O83" s="1">
        <v>11.1570441722869</v>
      </c>
      <c r="P83" s="1">
        <v>3.9777402877807599</v>
      </c>
      <c r="Q83" s="1">
        <v>6.5023391246795601</v>
      </c>
      <c r="R83" s="1">
        <v>11.5267894268035</v>
      </c>
      <c r="S83" s="1">
        <v>3.2632944583892747</v>
      </c>
      <c r="T83" s="1">
        <v>3.3483042716979945</v>
      </c>
      <c r="U83" s="1">
        <v>3.3556342124938956</v>
      </c>
      <c r="V83" s="1">
        <v>3.3825230598449618</v>
      </c>
      <c r="W83" s="1">
        <v>3.424386978149411</v>
      </c>
      <c r="X83" s="1">
        <v>3.5705454349517791</v>
      </c>
      <c r="Y83" s="1">
        <v>3.5759069919586093</v>
      </c>
      <c r="Z83" s="1">
        <v>3.4880189895629883</v>
      </c>
      <c r="AA83" s="1">
        <v>3.6227631568908674</v>
      </c>
    </row>
    <row r="84" spans="1:27" ht="14.25">
      <c r="A84" s="1">
        <v>3.016835927963248</v>
      </c>
      <c r="B84" s="1">
        <v>3.0081391331513672</v>
      </c>
      <c r="C84" s="1">
        <v>3.0105721950530975</v>
      </c>
      <c r="D84" s="1">
        <v>3.0529096126556299</v>
      </c>
      <c r="E84" s="1">
        <v>3.0207283496856645</v>
      </c>
      <c r="F84" s="1">
        <v>3.0841584205627401</v>
      </c>
      <c r="G84" s="1">
        <v>3.787994623184197</v>
      </c>
      <c r="H84" s="1">
        <v>3.0758731365203782</v>
      </c>
      <c r="I84" s="1">
        <v>3.0446846485137882</v>
      </c>
      <c r="J84" s="1">
        <v>2.7948594093322701</v>
      </c>
      <c r="K84" s="1">
        <v>6.3978362083434996</v>
      </c>
      <c r="L84" s="1">
        <v>15.498200416564901</v>
      </c>
      <c r="M84" s="1">
        <v>3.0345480442047101</v>
      </c>
      <c r="N84" s="1">
        <v>6.4066658020019496</v>
      </c>
      <c r="O84" s="1">
        <v>11.138293981552099</v>
      </c>
      <c r="P84" s="1">
        <v>2.8690977096557599</v>
      </c>
      <c r="Q84" s="1">
        <v>6.4148521423339799</v>
      </c>
      <c r="R84" s="1">
        <v>11.497645378112701</v>
      </c>
      <c r="S84" s="1">
        <v>3.300050973892211</v>
      </c>
      <c r="T84" s="1">
        <v>3.3173329830169598</v>
      </c>
      <c r="U84" s="1">
        <v>3.3441355228424028</v>
      </c>
      <c r="V84" s="1">
        <v>3.3958349227905211</v>
      </c>
      <c r="W84" s="1">
        <v>3.4227824211120566</v>
      </c>
      <c r="X84" s="1">
        <v>3.5268564224243075</v>
      </c>
      <c r="Y84" s="1">
        <v>3.5329468250274618</v>
      </c>
      <c r="Z84" s="1">
        <v>3.5192701816558789</v>
      </c>
      <c r="AA84" s="1">
        <v>3.5221893787384002</v>
      </c>
    </row>
    <row r="85" spans="1:27" ht="14.25">
      <c r="A85" s="1">
        <v>2.986231565475459</v>
      </c>
      <c r="B85" s="1">
        <v>3.0752789970617678</v>
      </c>
      <c r="C85" s="1">
        <v>3.0555801391601536</v>
      </c>
      <c r="D85" s="1">
        <v>3.042746543884268</v>
      </c>
      <c r="E85" s="1">
        <v>3.0154428482055606</v>
      </c>
      <c r="F85" s="1">
        <v>3.0880675315856863</v>
      </c>
      <c r="G85" s="1">
        <v>3.0197899341583248</v>
      </c>
      <c r="H85" s="1">
        <v>3.100363969802856</v>
      </c>
      <c r="I85" s="1">
        <v>3.0694956779479963</v>
      </c>
      <c r="J85" s="1">
        <v>2.7993364334106401</v>
      </c>
      <c r="K85" s="1">
        <v>6.3628747463226301</v>
      </c>
      <c r="L85" s="1">
        <v>11.2809228897094</v>
      </c>
      <c r="M85" s="1">
        <v>4.0505473613738996</v>
      </c>
      <c r="N85" s="1">
        <v>6.4065756797790501</v>
      </c>
      <c r="O85" s="1">
        <v>11.1812148094177</v>
      </c>
      <c r="P85" s="1">
        <v>2.8637738227844198</v>
      </c>
      <c r="Q85" s="1">
        <v>10.3035855293273</v>
      </c>
      <c r="R85" s="1">
        <v>11.750431537628099</v>
      </c>
      <c r="S85" s="1">
        <v>3.2309052944183345</v>
      </c>
      <c r="T85" s="1">
        <v>3.3482680320739719</v>
      </c>
      <c r="U85" s="1">
        <v>3.3033175468444811</v>
      </c>
      <c r="V85" s="1">
        <v>3.452472209930419</v>
      </c>
      <c r="W85" s="1">
        <v>3.4205248355865461</v>
      </c>
      <c r="X85" s="1">
        <v>3.5312943458557049</v>
      </c>
      <c r="Y85" s="1">
        <v>3.4225938320159819</v>
      </c>
      <c r="Z85" s="1">
        <v>3.5280582904815598</v>
      </c>
      <c r="AA85" s="1">
        <v>3.4977850914001465</v>
      </c>
    </row>
    <row r="86" spans="1:27" ht="14.25">
      <c r="A86" s="1">
        <v>2.981672763824458</v>
      </c>
      <c r="B86" s="1">
        <v>3.0207693572327883</v>
      </c>
      <c r="C86" s="1">
        <v>3.0472121238708469</v>
      </c>
      <c r="D86" s="1">
        <v>3.0320472717285063</v>
      </c>
      <c r="E86" s="1">
        <v>3.0207755565643226</v>
      </c>
      <c r="F86" s="1">
        <v>3.0994951725006099</v>
      </c>
      <c r="G86" s="1">
        <v>3.0003542900085418</v>
      </c>
      <c r="H86" s="1">
        <v>3.0768809318542427</v>
      </c>
      <c r="I86" s="1">
        <v>3.0708565711975093</v>
      </c>
      <c r="J86" s="1">
        <v>2.7831330299377401</v>
      </c>
      <c r="K86" s="1">
        <v>9.5851387977600098</v>
      </c>
      <c r="L86" s="1">
        <v>15.446253299713099</v>
      </c>
      <c r="M86" s="1">
        <v>4.4063580036163303</v>
      </c>
      <c r="N86" s="1">
        <v>6.4022417068481401</v>
      </c>
      <c r="O86" s="1">
        <v>11.178713798522899</v>
      </c>
      <c r="P86" s="1">
        <v>2.8816971778869598</v>
      </c>
      <c r="Q86" s="1">
        <v>6.4334964752197203</v>
      </c>
      <c r="R86" s="1">
        <v>11.550845861434899</v>
      </c>
      <c r="S86" s="1">
        <v>3.2551321983337318</v>
      </c>
      <c r="T86" s="1">
        <v>3.3327360153198207</v>
      </c>
      <c r="U86" s="1">
        <v>3.3472185134887611</v>
      </c>
      <c r="V86" s="1">
        <v>3.4280109405517494</v>
      </c>
      <c r="W86" s="1">
        <v>3.4604940414428644</v>
      </c>
      <c r="X86" s="1">
        <v>3.5998077392578072</v>
      </c>
      <c r="Y86" s="1">
        <v>3.42552590370178</v>
      </c>
      <c r="Z86" s="1">
        <v>3.391332387924189</v>
      </c>
      <c r="AA86" s="1">
        <v>3.5504965782165443</v>
      </c>
    </row>
    <row r="87" spans="1:27" ht="14.25">
      <c r="A87" s="1">
        <v>2.9856693744659344</v>
      </c>
      <c r="B87" s="1">
        <v>3.0102448463404543</v>
      </c>
      <c r="C87" s="1">
        <v>3.0789871215820264</v>
      </c>
      <c r="D87" s="1">
        <v>3.0402207374572701</v>
      </c>
      <c r="E87" s="1">
        <v>3.0101616382598806</v>
      </c>
      <c r="F87" s="1">
        <v>3.1000707149505597</v>
      </c>
      <c r="G87" s="1">
        <v>3.001670598983758</v>
      </c>
      <c r="H87" s="1">
        <v>3.0803456306457462</v>
      </c>
      <c r="I87" s="1">
        <v>3.0529391765594398</v>
      </c>
      <c r="J87" s="1">
        <v>2.8162205219268799</v>
      </c>
      <c r="K87" s="1">
        <v>6.41194343566894</v>
      </c>
      <c r="L87" s="1">
        <v>11.3374214172363</v>
      </c>
      <c r="M87" s="1">
        <v>2.9389905929565399</v>
      </c>
      <c r="N87" s="1">
        <v>6.4458725452423096</v>
      </c>
      <c r="O87" s="1">
        <v>11.183482170104901</v>
      </c>
      <c r="P87" s="1">
        <v>2.85208916664123</v>
      </c>
      <c r="Q87" s="1">
        <v>6.4457507133483798</v>
      </c>
      <c r="R87" s="1">
        <v>11.504827737808199</v>
      </c>
      <c r="S87" s="1">
        <v>3.7420718669891282</v>
      </c>
      <c r="T87" s="1">
        <v>3.3096559047698966</v>
      </c>
      <c r="U87" s="1">
        <v>3.339070796966551</v>
      </c>
      <c r="V87" s="1">
        <v>3.4568190574645952</v>
      </c>
      <c r="W87" s="1">
        <v>3.4373114109039209</v>
      </c>
      <c r="X87" s="1">
        <v>3.7804043292999228</v>
      </c>
      <c r="Y87" s="1">
        <v>3.4225988388061448</v>
      </c>
      <c r="Z87" s="1">
        <v>3.4069612026214569</v>
      </c>
      <c r="AA87" s="1">
        <v>3.5178313255309992</v>
      </c>
    </row>
    <row r="88" spans="1:27" ht="14.25">
      <c r="A88" s="1">
        <v>2.9896194934844944</v>
      </c>
      <c r="B88" s="1">
        <v>3.018584250921875</v>
      </c>
      <c r="C88" s="1">
        <v>3.0655803680419891</v>
      </c>
      <c r="D88" s="1">
        <v>3.0623083114623944</v>
      </c>
      <c r="E88" s="1">
        <v>3.0138823986053409</v>
      </c>
      <c r="F88" s="1">
        <v>3.0997123718261688</v>
      </c>
      <c r="G88" s="1">
        <v>2.9965789318084672</v>
      </c>
      <c r="H88" s="1">
        <v>3.1478431224822945</v>
      </c>
      <c r="I88" s="1">
        <v>3.056834697723386</v>
      </c>
      <c r="J88" s="1">
        <v>2.86597347259521</v>
      </c>
      <c r="K88" s="1">
        <v>6.3989679813385001</v>
      </c>
      <c r="L88" s="1">
        <v>11.302668809890701</v>
      </c>
      <c r="M88" s="1">
        <v>2.9305126667022701</v>
      </c>
      <c r="N88" s="1">
        <v>6.5756707191467196</v>
      </c>
      <c r="O88" s="1">
        <v>11.189717054367</v>
      </c>
      <c r="P88" s="1">
        <v>3.9976708889007502</v>
      </c>
      <c r="Q88" s="1">
        <v>6.4641022682189897</v>
      </c>
      <c r="R88" s="1">
        <v>15.956318378448399</v>
      </c>
      <c r="S88" s="1">
        <v>3.3573098182678165</v>
      </c>
      <c r="T88" s="1">
        <v>3.36539602279663</v>
      </c>
      <c r="U88" s="1">
        <v>3.3139619827270446</v>
      </c>
      <c r="V88" s="1">
        <v>3.3914892673492418</v>
      </c>
      <c r="W88" s="1">
        <v>3.4021432399749738</v>
      </c>
      <c r="X88" s="1">
        <v>3.6538925170898438</v>
      </c>
      <c r="Y88" s="1">
        <v>3.437245845794672</v>
      </c>
      <c r="Z88" s="1">
        <v>3.4089291095733545</v>
      </c>
      <c r="AA88" s="1">
        <v>3.5319647789001465</v>
      </c>
    </row>
    <row r="89" spans="1:27" ht="14.25">
      <c r="A89" s="1">
        <v>2.9934194087982156</v>
      </c>
      <c r="B89" s="1">
        <v>3.0080199238956298</v>
      </c>
      <c r="C89" s="1">
        <v>3.0372614860534646</v>
      </c>
      <c r="D89" s="1">
        <v>3.0192210674285862</v>
      </c>
      <c r="E89" s="1">
        <v>3.0070962905883709</v>
      </c>
      <c r="F89" s="1">
        <v>3.0930891036987269</v>
      </c>
      <c r="G89" s="1">
        <v>3.0090389251708927</v>
      </c>
      <c r="H89" s="1">
        <v>3.0842812061309779</v>
      </c>
      <c r="I89" s="1">
        <v>3.0412960052490163</v>
      </c>
      <c r="J89" s="1">
        <v>2.8062620162963801</v>
      </c>
      <c r="K89" s="1">
        <v>6.4225695133209202</v>
      </c>
      <c r="L89" s="1">
        <v>11.3683898448944</v>
      </c>
      <c r="M89" s="1">
        <v>2.93950939178466</v>
      </c>
      <c r="N89" s="1">
        <v>6.4029459953308097</v>
      </c>
      <c r="O89" s="1">
        <v>11.1886281967163</v>
      </c>
      <c r="P89" s="1">
        <v>2.8646595478057799</v>
      </c>
      <c r="Q89" s="1">
        <v>6.4589602947235099</v>
      </c>
      <c r="R89" s="1">
        <v>11.5620646476745</v>
      </c>
      <c r="S89" s="1">
        <v>3.2797741889953564</v>
      </c>
      <c r="T89" s="1">
        <v>3.3443827629089311</v>
      </c>
      <c r="U89" s="1">
        <v>3.3229084014892565</v>
      </c>
      <c r="V89" s="1">
        <v>3.4385540485382027</v>
      </c>
      <c r="W89" s="1">
        <v>3.4274866580963126</v>
      </c>
      <c r="X89" s="1">
        <v>3.5758728981018062</v>
      </c>
      <c r="Y89" s="1">
        <v>3.48802495002746</v>
      </c>
      <c r="Z89" s="1">
        <v>3.4118654727935747</v>
      </c>
      <c r="AA89" s="1">
        <v>3.6354568004608074</v>
      </c>
    </row>
    <row r="90" spans="1:27" ht="14.25">
      <c r="A90" s="1">
        <v>2.9963972568511874</v>
      </c>
      <c r="B90" s="1">
        <v>3.0480036730617677</v>
      </c>
      <c r="C90" s="1">
        <v>3.017741918563841</v>
      </c>
      <c r="D90" s="1">
        <v>3.0466129779815581</v>
      </c>
      <c r="E90" s="1">
        <v>3.0192523002624418</v>
      </c>
      <c r="F90" s="1">
        <v>3.109655141830439</v>
      </c>
      <c r="G90" s="1">
        <v>3.0231466293334885</v>
      </c>
      <c r="H90" s="1">
        <v>3.1240282058715727</v>
      </c>
      <c r="I90" s="1">
        <v>3.0643310546874969</v>
      </c>
      <c r="J90" s="1">
        <v>2.8216662406921298</v>
      </c>
      <c r="K90" s="1">
        <v>6.45863580703735</v>
      </c>
      <c r="L90" s="1">
        <v>15.5798885822296</v>
      </c>
      <c r="M90" s="1">
        <v>2.9446935653686501</v>
      </c>
      <c r="N90" s="1">
        <v>6.4280023574829102</v>
      </c>
      <c r="O90" s="1">
        <v>11.1654846668243</v>
      </c>
      <c r="P90" s="1">
        <v>2.9019315242767298</v>
      </c>
      <c r="Q90" s="1">
        <v>6.4360218048095703</v>
      </c>
      <c r="R90" s="1">
        <v>16.517824649810699</v>
      </c>
      <c r="S90" s="1">
        <v>3.3141367435455273</v>
      </c>
      <c r="T90" s="1">
        <v>3.3411288261413561</v>
      </c>
      <c r="U90" s="1">
        <v>3.4171230792999192</v>
      </c>
      <c r="V90" s="1">
        <v>3.4501535892486563</v>
      </c>
      <c r="W90" s="1">
        <v>3.431220769882199</v>
      </c>
      <c r="X90" s="1">
        <v>3.5877971649169909</v>
      </c>
      <c r="Y90" s="1">
        <v>3.4997427463531428</v>
      </c>
      <c r="Z90" s="1">
        <v>3.4011175632476709</v>
      </c>
      <c r="AA90" s="1">
        <v>3.6208233833312979</v>
      </c>
    </row>
    <row r="91" spans="1:27" ht="14.25">
      <c r="A91" s="1">
        <v>2.9867949485778795</v>
      </c>
      <c r="B91" s="1">
        <v>3.0091745849218752</v>
      </c>
      <c r="C91" s="1">
        <v>3.0206418037414515</v>
      </c>
      <c r="D91" s="1">
        <v>3.020367145538327</v>
      </c>
      <c r="E91" s="1">
        <v>3.0193247795104909</v>
      </c>
      <c r="F91" s="1">
        <v>3.0911855697631765</v>
      </c>
      <c r="G91" s="1">
        <v>3.0148324966430637</v>
      </c>
      <c r="H91" s="1">
        <v>3.117966890335075</v>
      </c>
      <c r="I91" s="1">
        <v>3.0421099662780722</v>
      </c>
      <c r="J91" s="1">
        <v>2.8168153762817298</v>
      </c>
      <c r="K91" s="1">
        <v>6.4431846141815097</v>
      </c>
      <c r="L91" s="1">
        <v>11.410158157348601</v>
      </c>
      <c r="M91" s="1">
        <v>2.9489755630493102</v>
      </c>
      <c r="N91" s="1">
        <v>6.4173684120178196</v>
      </c>
      <c r="O91" s="1">
        <v>11.1915259361267</v>
      </c>
      <c r="P91" s="1">
        <v>2.8954904079437198</v>
      </c>
      <c r="Q91" s="1">
        <v>6.39782238006591</v>
      </c>
      <c r="R91" s="1">
        <v>16.073523998260399</v>
      </c>
      <c r="S91" s="1">
        <v>3.2719340324401851</v>
      </c>
      <c r="T91" s="1">
        <v>3.37133264541625</v>
      </c>
      <c r="U91" s="1">
        <v>3.3747696876525799</v>
      </c>
      <c r="V91" s="1">
        <v>3.3881337642669656</v>
      </c>
      <c r="W91" s="1">
        <v>3.3851761817932053</v>
      </c>
      <c r="X91" s="1">
        <v>3.5152020454406698</v>
      </c>
      <c r="Y91" s="1">
        <v>3.5016894340515097</v>
      </c>
      <c r="Z91" s="1">
        <v>3.4675290584564165</v>
      </c>
      <c r="AA91" s="1">
        <v>3.6374454498291011</v>
      </c>
    </row>
    <row r="92" spans="1:27" ht="14.25">
      <c r="A92" s="1">
        <v>2.9797785282134961</v>
      </c>
      <c r="B92" s="1">
        <v>3.0291469095732424</v>
      </c>
      <c r="C92" s="1">
        <v>3.0255491733550981</v>
      </c>
      <c r="D92" s="1">
        <v>3.0298001766204772</v>
      </c>
      <c r="E92" s="1">
        <v>3.0095987319946191</v>
      </c>
      <c r="F92" s="1">
        <v>3.0979237556457471</v>
      </c>
      <c r="G92" s="1">
        <v>3.0256302356719895</v>
      </c>
      <c r="H92" s="1">
        <v>3.0909197330474809</v>
      </c>
      <c r="I92" s="1">
        <v>3.1675682067870996</v>
      </c>
      <c r="J92" s="1">
        <v>2.80533671379089</v>
      </c>
      <c r="K92" s="1">
        <v>6.3749942779540998</v>
      </c>
      <c r="L92" s="1">
        <v>11.3387675285339</v>
      </c>
      <c r="M92" s="1">
        <v>2.9276716709136901</v>
      </c>
      <c r="N92" s="1">
        <v>6.4457118511199898</v>
      </c>
      <c r="O92" s="1">
        <v>11.124490737915</v>
      </c>
      <c r="P92" s="1">
        <v>2.8745670318603498</v>
      </c>
      <c r="Q92" s="1">
        <v>6.4146823883056596</v>
      </c>
      <c r="R92" s="1">
        <v>11.5128893852233</v>
      </c>
      <c r="S92" s="1">
        <v>3.3869535923004102</v>
      </c>
      <c r="T92" s="1">
        <v>3.3270127773284872</v>
      </c>
      <c r="U92" s="1">
        <v>3.307395219802848</v>
      </c>
      <c r="V92" s="1">
        <v>3.3538529872894256</v>
      </c>
      <c r="W92" s="1">
        <v>3.3662064075469891</v>
      </c>
      <c r="X92" s="1">
        <v>3.5074920654296835</v>
      </c>
      <c r="Y92" s="1">
        <v>3.4655716419219891</v>
      </c>
      <c r="Z92" s="1">
        <v>3.4938976764678884</v>
      </c>
      <c r="AA92" s="1">
        <v>3.5881221294402996</v>
      </c>
    </row>
    <row r="93" spans="1:27" ht="14.25">
      <c r="A93" s="1">
        <v>2.9870882034301682</v>
      </c>
      <c r="B93" s="1">
        <v>3.0053005218956299</v>
      </c>
      <c r="C93" s="1">
        <v>3.0284769535064608</v>
      </c>
      <c r="D93" s="1">
        <v>3.049504756927484</v>
      </c>
      <c r="E93" s="1">
        <v>3.002121925353999</v>
      </c>
      <c r="F93" s="1">
        <v>3.1017878055572461</v>
      </c>
      <c r="G93" s="1">
        <v>3.7813754081726061</v>
      </c>
      <c r="H93" s="1">
        <v>3.0929105281829772</v>
      </c>
      <c r="I93" s="1">
        <v>3.0486512184143035</v>
      </c>
      <c r="J93" s="1">
        <v>3.8573374748229901</v>
      </c>
      <c r="K93" s="1">
        <v>6.4232895374298096</v>
      </c>
      <c r="L93" s="1">
        <v>16.835189342498701</v>
      </c>
      <c r="M93" s="1">
        <v>2.9153048992156898</v>
      </c>
      <c r="N93" s="1">
        <v>6.4344253540039</v>
      </c>
      <c r="O93" s="1">
        <v>11.146426677703801</v>
      </c>
      <c r="P93" s="1">
        <v>2.8752803802490199</v>
      </c>
      <c r="Q93" s="1">
        <v>6.48113560676574</v>
      </c>
      <c r="R93" s="1">
        <v>11.5389356613159</v>
      </c>
      <c r="S93" s="1">
        <v>3.3631858825683567</v>
      </c>
      <c r="T93" s="1">
        <v>3.3511877059936483</v>
      </c>
      <c r="U93" s="1">
        <v>3.3067474365234282</v>
      </c>
      <c r="V93" s="1">
        <v>3.3831787109374951</v>
      </c>
      <c r="W93" s="1">
        <v>3.3805813789367671</v>
      </c>
      <c r="X93" s="1">
        <v>3.5091443061828564</v>
      </c>
      <c r="Y93" s="1">
        <v>3.5886013507843009</v>
      </c>
      <c r="Z93" s="1">
        <v>3.5339028835296626</v>
      </c>
      <c r="AA93" s="1">
        <v>3.6774525642394948</v>
      </c>
    </row>
    <row r="94" spans="1:27" ht="14.25">
      <c r="A94" s="1">
        <v>2.984186887741088</v>
      </c>
      <c r="B94" s="1">
        <v>3.0079910755699464</v>
      </c>
      <c r="C94" s="1">
        <v>3.0499222278594931</v>
      </c>
      <c r="D94" s="1">
        <v>3.0392749309539742</v>
      </c>
      <c r="E94" s="1">
        <v>3.0063390731811492</v>
      </c>
      <c r="F94" s="1">
        <v>3.1315836906433097</v>
      </c>
      <c r="G94" s="1">
        <v>3.0421576499938903</v>
      </c>
      <c r="H94" s="1">
        <v>3.1077010631561186</v>
      </c>
      <c r="I94" s="1">
        <v>3.0412530899047798</v>
      </c>
      <c r="J94" s="1">
        <v>2.8002223968505802</v>
      </c>
      <c r="K94" s="1">
        <v>6.4294128417968697</v>
      </c>
      <c r="L94" s="1">
        <v>15.5966773033142</v>
      </c>
      <c r="M94" s="1">
        <v>2.91867470741271</v>
      </c>
      <c r="N94" s="1">
        <v>6.4052498340606601</v>
      </c>
      <c r="O94" s="1">
        <v>11.162480115890499</v>
      </c>
      <c r="P94" s="1">
        <v>2.86607718467712</v>
      </c>
      <c r="Q94" s="1">
        <v>6.5040557384490896</v>
      </c>
      <c r="R94" s="1">
        <v>11.506873130798301</v>
      </c>
      <c r="S94" s="1">
        <v>3.2617759704589746</v>
      </c>
      <c r="T94" s="1">
        <v>3.3336589336395184</v>
      </c>
      <c r="U94" s="1">
        <v>3.3493015766143772</v>
      </c>
      <c r="V94" s="1">
        <v>3.374652385711661</v>
      </c>
      <c r="W94" s="1">
        <v>3.4305198192596391</v>
      </c>
      <c r="X94" s="1">
        <v>3.3203165531158447</v>
      </c>
      <c r="Y94" s="1">
        <v>3.5827441215515043</v>
      </c>
      <c r="Z94" s="1">
        <v>3.4723956584930344</v>
      </c>
      <c r="AA94" s="1">
        <v>3.688202381134031</v>
      </c>
    </row>
    <row r="95" spans="1:27" ht="14.25">
      <c r="A95" s="1">
        <v>3.001750707626333</v>
      </c>
      <c r="B95" s="1">
        <v>3.6826832298027345</v>
      </c>
      <c r="C95" s="1">
        <v>3.0354862213134672</v>
      </c>
      <c r="D95" s="1">
        <v>3.0397422313690106</v>
      </c>
      <c r="E95" s="1">
        <v>3.0092568397521946</v>
      </c>
      <c r="F95" s="1">
        <v>3.1061580181121733</v>
      </c>
      <c r="G95" s="1">
        <v>3.026575326919553</v>
      </c>
      <c r="H95" s="1">
        <v>3.119361877441404</v>
      </c>
      <c r="I95" s="1">
        <v>3.0797626972198451</v>
      </c>
      <c r="J95" s="1">
        <v>2.8111047744750901</v>
      </c>
      <c r="K95" s="1">
        <v>6.4391627311706499</v>
      </c>
      <c r="L95" s="1">
        <v>11.443542003631499</v>
      </c>
      <c r="M95" s="1">
        <v>2.9130487442016602</v>
      </c>
      <c r="N95" s="1">
        <v>6.4662725925445503</v>
      </c>
      <c r="O95" s="1">
        <v>16.547317266464201</v>
      </c>
      <c r="P95" s="1">
        <v>2.8977921009063698</v>
      </c>
      <c r="Q95" s="1">
        <v>6.4697511196136404</v>
      </c>
      <c r="R95" s="1">
        <v>11.657422065734799</v>
      </c>
      <c r="S95" s="1">
        <v>3.2681033611297545</v>
      </c>
      <c r="T95" s="1">
        <v>3.3412969112396156</v>
      </c>
      <c r="U95" s="1">
        <v>3.3435018062591473</v>
      </c>
      <c r="V95" s="1">
        <v>3.4084696769714329</v>
      </c>
      <c r="W95" s="1">
        <v>3.409341335296622</v>
      </c>
      <c r="X95" s="1">
        <v>3.4819421768188419</v>
      </c>
      <c r="Y95" s="1">
        <v>3.6930649280548091</v>
      </c>
      <c r="Z95" s="1">
        <v>3.5514869689941402</v>
      </c>
      <c r="AA95" s="1">
        <v>3.8981449604034362</v>
      </c>
    </row>
    <row r="96" spans="1:27" ht="14.25">
      <c r="A96" s="1">
        <v>2.9832100868225044</v>
      </c>
      <c r="B96" s="1">
        <v>3.0261225697590333</v>
      </c>
      <c r="C96" s="1">
        <v>3.0329163074493333</v>
      </c>
      <c r="D96" s="1">
        <v>3.0237271785736062</v>
      </c>
      <c r="E96" s="1">
        <v>3.0110294818878103</v>
      </c>
      <c r="F96" s="1">
        <v>3.0883588790893537</v>
      </c>
      <c r="G96" s="1">
        <v>3.065899133682247</v>
      </c>
      <c r="H96" s="1">
        <v>3.0979120731353742</v>
      </c>
      <c r="I96" s="1">
        <v>3.066716909408568</v>
      </c>
      <c r="J96" s="1">
        <v>2.7928583621978702</v>
      </c>
      <c r="K96" s="1">
        <v>6.40370750427246</v>
      </c>
      <c r="L96" s="1">
        <v>11.377988815307599</v>
      </c>
      <c r="M96" s="1">
        <v>2.9197399616241402</v>
      </c>
      <c r="N96" s="1">
        <v>6.4313464164733798</v>
      </c>
      <c r="O96" s="1">
        <v>11.179295778274501</v>
      </c>
      <c r="P96" s="1">
        <v>2.88480401039123</v>
      </c>
      <c r="Q96" s="1">
        <v>6.4325459003448398</v>
      </c>
      <c r="R96" s="1">
        <v>16.2260534763336</v>
      </c>
      <c r="S96" s="1">
        <v>3.298984289169304</v>
      </c>
      <c r="T96" s="1">
        <v>3.3447687625884934</v>
      </c>
      <c r="U96" s="1">
        <v>3.3105261325836155</v>
      </c>
      <c r="V96" s="1">
        <v>3.3744387626647927</v>
      </c>
      <c r="W96" s="1">
        <v>3.3835992813110272</v>
      </c>
      <c r="X96" s="1">
        <v>3.5599083900451625</v>
      </c>
      <c r="Y96" s="1">
        <v>3.6364479064941335</v>
      </c>
      <c r="Z96" s="1">
        <v>3.540769577026361</v>
      </c>
      <c r="AA96" s="1">
        <v>3.842487812042231</v>
      </c>
    </row>
    <row r="97" spans="1:27" ht="14.25">
      <c r="A97" s="1">
        <v>3.0158917903900053</v>
      </c>
      <c r="B97" s="1">
        <v>3.0188741679655759</v>
      </c>
      <c r="C97" s="1">
        <v>3.0555157661437926</v>
      </c>
      <c r="D97" s="1">
        <v>3.0203788280487016</v>
      </c>
      <c r="E97" s="1">
        <v>3.0081071853637598</v>
      </c>
      <c r="F97" s="1">
        <v>3.0948934555053635</v>
      </c>
      <c r="G97" s="1">
        <v>3.8600821495056081</v>
      </c>
      <c r="H97" s="1">
        <v>3.1047179698944043</v>
      </c>
      <c r="I97" s="1">
        <v>3.0730412006378107</v>
      </c>
      <c r="J97" s="1">
        <v>2.7933313846588099</v>
      </c>
      <c r="K97" s="1">
        <v>6.4397456645965496</v>
      </c>
      <c r="L97" s="1">
        <v>11.299563169479301</v>
      </c>
      <c r="M97" s="1">
        <v>2.9208800792693999</v>
      </c>
      <c r="N97" s="1">
        <v>6.4574303627014098</v>
      </c>
      <c r="O97" s="1">
        <v>11.175522327423</v>
      </c>
      <c r="P97" s="1">
        <v>2.8690373897552401</v>
      </c>
      <c r="Q97" s="1">
        <v>6.5015792846679599</v>
      </c>
      <c r="R97" s="1">
        <v>11.615927696228001</v>
      </c>
      <c r="S97" s="1">
        <v>3.8392722606658927</v>
      </c>
      <c r="T97" s="1">
        <v>3.3535623550414946</v>
      </c>
      <c r="U97" s="1">
        <v>3.3417346477508483</v>
      </c>
      <c r="V97" s="1">
        <v>3.4086747169494624</v>
      </c>
      <c r="W97" s="1">
        <v>3.4145431518554608</v>
      </c>
      <c r="X97" s="1">
        <v>3.6203279495239209</v>
      </c>
      <c r="Y97" s="1">
        <v>3.7380058765411346</v>
      </c>
      <c r="Z97" s="1">
        <v>3.7682585716247465</v>
      </c>
      <c r="AA97" s="1">
        <v>3.8581268787383953</v>
      </c>
    </row>
    <row r="98" spans="1:27" ht="14.25">
      <c r="A98" s="1">
        <v>2.9925894737243635</v>
      </c>
      <c r="B98" s="1">
        <v>3.0306544300847169</v>
      </c>
      <c r="C98" s="1">
        <v>3.0489716529846098</v>
      </c>
      <c r="D98" s="1">
        <v>3.0236546993255571</v>
      </c>
      <c r="E98" s="1">
        <v>3.006594181060787</v>
      </c>
      <c r="F98" s="1">
        <v>3.080316305160518</v>
      </c>
      <c r="G98" s="1">
        <v>3.0847210884094216</v>
      </c>
      <c r="H98" s="1">
        <v>3.1154491901397683</v>
      </c>
      <c r="I98" s="1">
        <v>3.0919432640075617</v>
      </c>
      <c r="J98" s="1">
        <v>2.8200182914733798</v>
      </c>
      <c r="K98" s="1">
        <v>6.4242179393768302</v>
      </c>
      <c r="L98" s="1">
        <v>11.336439371109</v>
      </c>
      <c r="M98" s="1">
        <v>2.9063079357147199</v>
      </c>
      <c r="N98" s="1">
        <v>6.4157419204711896</v>
      </c>
      <c r="O98" s="1">
        <v>11.1399447917938</v>
      </c>
      <c r="P98" s="1">
        <v>2.8831503391265798</v>
      </c>
      <c r="Q98" s="1">
        <v>6.49847388267517</v>
      </c>
      <c r="R98" s="1">
        <v>11.8440496921539</v>
      </c>
      <c r="S98" s="1">
        <v>3.2985966205596857</v>
      </c>
      <c r="T98" s="1">
        <v>3.3529419898986799</v>
      </c>
      <c r="U98" s="1">
        <v>3.325095653533932</v>
      </c>
      <c r="V98" s="1">
        <v>3.3323309421539209</v>
      </c>
      <c r="W98" s="1">
        <v>3.3615984916686963</v>
      </c>
      <c r="X98" s="1">
        <v>3.6081714630126909</v>
      </c>
      <c r="Y98" s="1">
        <v>3.9137713909149165</v>
      </c>
      <c r="Z98" s="1">
        <v>3.671630859375</v>
      </c>
      <c r="AA98" s="1">
        <v>3.8688204288482586</v>
      </c>
    </row>
    <row r="99" spans="1:27" ht="14.25">
      <c r="A99" s="1">
        <v>3.0155072212219154</v>
      </c>
      <c r="B99" s="1">
        <v>3.0041146278530273</v>
      </c>
      <c r="C99" s="1">
        <v>3.0148432254791184</v>
      </c>
      <c r="D99" s="1">
        <v>3.0724329948425213</v>
      </c>
      <c r="E99" s="1">
        <v>3.0144510269165026</v>
      </c>
      <c r="F99" s="1">
        <v>3.0665333271026607</v>
      </c>
      <c r="G99" s="1">
        <v>3.0315151214599556</v>
      </c>
      <c r="H99" s="1">
        <v>3.9340682029724063</v>
      </c>
      <c r="I99" s="1">
        <v>3.0740618705749458</v>
      </c>
      <c r="J99" s="1">
        <v>2.8050513267517001</v>
      </c>
      <c r="K99" s="1">
        <v>6.4461939334869296</v>
      </c>
      <c r="L99" s="1">
        <v>11.4008634090423</v>
      </c>
      <c r="M99" s="1">
        <v>2.9258470535278298</v>
      </c>
      <c r="N99" s="1">
        <v>6.4405786991119296</v>
      </c>
      <c r="O99" s="1">
        <v>11.189103364944399</v>
      </c>
      <c r="P99" s="1">
        <v>2.8691666126251198</v>
      </c>
      <c r="Q99" s="1">
        <v>6.4700455665588299</v>
      </c>
      <c r="R99" s="1">
        <v>16.4831717014312</v>
      </c>
      <c r="S99" s="1">
        <v>3.2618310451507528</v>
      </c>
      <c r="T99" s="1">
        <v>3.3619811534881552</v>
      </c>
      <c r="U99" s="1">
        <v>3.3170759677886936</v>
      </c>
      <c r="V99" s="1">
        <v>3.3759331703186026</v>
      </c>
      <c r="W99" s="1">
        <v>3.3940250873565589</v>
      </c>
      <c r="X99" s="1">
        <v>3.3966004848480189</v>
      </c>
      <c r="Y99" s="1">
        <v>5.2388973236083913</v>
      </c>
      <c r="Z99" s="1">
        <v>3.7321448326110791</v>
      </c>
      <c r="AA99" s="1">
        <v>3.8825242519378609</v>
      </c>
    </row>
    <row r="100" spans="1:27" ht="14.25">
      <c r="A100" s="1">
        <v>2.9982082843780482</v>
      </c>
      <c r="B100" s="1">
        <v>3.0044167038956298</v>
      </c>
      <c r="C100" s="1">
        <v>3.0291039943695033</v>
      </c>
      <c r="D100" s="1">
        <v>3.0382082462310698</v>
      </c>
      <c r="E100" s="1">
        <v>3.0101251602172834</v>
      </c>
      <c r="F100" s="1">
        <v>3.0817623138427672</v>
      </c>
      <c r="G100" s="1">
        <v>3.0324866771697976</v>
      </c>
      <c r="H100" s="1">
        <v>3.1358914375305122</v>
      </c>
      <c r="I100" s="1">
        <v>3.0576124191284153</v>
      </c>
      <c r="J100" s="1">
        <v>2.8001971244811998</v>
      </c>
      <c r="K100" s="1">
        <v>6.4117903709411603</v>
      </c>
      <c r="L100" s="1">
        <v>11.2548508644104</v>
      </c>
      <c r="M100" s="1">
        <v>3.9896459579467698</v>
      </c>
      <c r="N100" s="1">
        <v>6.4216036796569798</v>
      </c>
      <c r="O100" s="1">
        <v>11.1108005046844</v>
      </c>
      <c r="P100" s="1">
        <v>2.8675961494445801</v>
      </c>
      <c r="Q100" s="1">
        <v>6.5129296779632497</v>
      </c>
      <c r="R100" s="1">
        <v>11.6514594554901</v>
      </c>
      <c r="S100" s="1">
        <v>3.2557435035705473</v>
      </c>
      <c r="T100" s="1">
        <v>3.3076076507568311</v>
      </c>
      <c r="U100" s="1">
        <v>3.3147606849670326</v>
      </c>
      <c r="V100" s="1">
        <v>3.3465170860290518</v>
      </c>
      <c r="W100" s="1">
        <v>3.3403799533843901</v>
      </c>
      <c r="X100" s="1">
        <v>3.2881736755371018</v>
      </c>
      <c r="Y100" s="1">
        <v>3.7858045101165754</v>
      </c>
      <c r="Z100" s="1">
        <v>3.7546005249023398</v>
      </c>
      <c r="AA100" s="1">
        <v>3.8268659114837638</v>
      </c>
    </row>
    <row r="101" spans="1:27" ht="14.25">
      <c r="A101" s="1">
        <v>3.0070440769195512</v>
      </c>
      <c r="B101" s="1">
        <v>3.0112025741661377</v>
      </c>
      <c r="C101" s="1">
        <v>3.0213613510131752</v>
      </c>
      <c r="D101" s="1">
        <v>3.0056169033050519</v>
      </c>
      <c r="E101" s="1">
        <v>2.9923613071441624</v>
      </c>
      <c r="F101" s="1">
        <v>3.0967862606048522</v>
      </c>
      <c r="G101" s="1">
        <v>3.0287072658538721</v>
      </c>
      <c r="H101" s="1">
        <v>3.1341445446014333</v>
      </c>
      <c r="I101" s="1">
        <v>3.0565879344940106</v>
      </c>
      <c r="J101" s="1">
        <v>2.8110470771789502</v>
      </c>
      <c r="K101" s="1">
        <v>6.40106177330017</v>
      </c>
      <c r="L101" s="1">
        <v>11.356451988220201</v>
      </c>
      <c r="M101" s="1">
        <v>2.90750908851623</v>
      </c>
      <c r="N101" s="1">
        <v>6.4264991283416704</v>
      </c>
      <c r="O101" s="1">
        <v>11.1509943008422</v>
      </c>
      <c r="P101" s="1">
        <v>2.8825337886810298</v>
      </c>
      <c r="Q101" s="1">
        <v>6.47261142730712</v>
      </c>
      <c r="R101" s="1">
        <v>11.702536582946699</v>
      </c>
      <c r="S101" s="1">
        <v>3.2387440204620299</v>
      </c>
      <c r="T101" s="1">
        <v>3.3082315921783354</v>
      </c>
      <c r="U101" s="1">
        <v>3.3346810340881299</v>
      </c>
      <c r="V101" s="1">
        <v>3.3695430755615137</v>
      </c>
      <c r="W101" s="1">
        <v>3.3368895053863499</v>
      </c>
      <c r="X101" s="1">
        <v>3.3539295196533119</v>
      </c>
      <c r="Y101" s="1">
        <v>3.8425021171569727</v>
      </c>
      <c r="Z101" s="1">
        <v>3.6999192237853955</v>
      </c>
      <c r="AA101" s="1">
        <v>3.8708076477050746</v>
      </c>
    </row>
    <row r="102" spans="1:27" ht="14.25">
      <c r="A102" s="1">
        <v>2.9928789138793879</v>
      </c>
      <c r="B102" s="1">
        <v>3.0116269585366209</v>
      </c>
      <c r="C102" s="1">
        <v>3.0334501266479474</v>
      </c>
      <c r="D102" s="1">
        <v>3.0365240573882999</v>
      </c>
      <c r="E102" s="1">
        <v>3.01099228858947</v>
      </c>
      <c r="F102" s="1">
        <v>3.0817308425903294</v>
      </c>
      <c r="G102" s="1">
        <v>3.0284671783447252</v>
      </c>
      <c r="H102" s="1">
        <v>3.1149184703826807</v>
      </c>
      <c r="I102" s="1">
        <v>3.0965030193328844</v>
      </c>
      <c r="J102" s="1">
        <v>2.79640388488769</v>
      </c>
      <c r="K102" s="1">
        <v>6.3822617530822701</v>
      </c>
      <c r="L102" s="1">
        <v>11.329031944274901</v>
      </c>
      <c r="M102" s="1">
        <v>2.9040160179138099</v>
      </c>
      <c r="N102" s="1">
        <v>6.4381864070892298</v>
      </c>
      <c r="O102" s="1">
        <v>11.106285095214799</v>
      </c>
      <c r="P102" s="1">
        <v>4.0448331832885698</v>
      </c>
      <c r="Q102" s="1">
        <v>6.4868273735046298</v>
      </c>
      <c r="R102" s="1">
        <v>11.701022624969401</v>
      </c>
      <c r="S102" s="1">
        <v>3.3154473304748464</v>
      </c>
      <c r="T102" s="1">
        <v>3.3195381164550697</v>
      </c>
      <c r="U102" s="1">
        <v>3.3327655792236248</v>
      </c>
      <c r="V102" s="1">
        <v>3.4611520767211856</v>
      </c>
      <c r="W102" s="1">
        <v>3.3937587738037047</v>
      </c>
      <c r="X102" s="1">
        <v>3.6356828212737975</v>
      </c>
      <c r="Y102" s="1">
        <v>3.7360510826110791</v>
      </c>
      <c r="Z102" s="1">
        <v>3.7145822048187225</v>
      </c>
      <c r="AA102" s="1">
        <v>3.8473720550537056</v>
      </c>
    </row>
    <row r="103" spans="1:27" ht="14.25">
      <c r="A103" s="1">
        <v>3.0056266784667955</v>
      </c>
      <c r="B103" s="1">
        <v>2.9928724760961916</v>
      </c>
      <c r="C103" s="1">
        <v>3.0128324031829741</v>
      </c>
      <c r="D103" s="1">
        <v>3.0372705459594727</v>
      </c>
      <c r="E103" s="1">
        <v>3.0021717548370273</v>
      </c>
      <c r="F103" s="1">
        <v>3.0795209407806379</v>
      </c>
      <c r="G103" s="1">
        <v>3.0890979766845623</v>
      </c>
      <c r="H103" s="1">
        <v>3.1329247951507542</v>
      </c>
      <c r="I103" s="1">
        <v>3.0832822322845437</v>
      </c>
      <c r="J103" s="1">
        <v>2.8118157386779701</v>
      </c>
      <c r="K103" s="1">
        <v>6.4018561840057302</v>
      </c>
      <c r="L103" s="1">
        <v>11.3299045562744</v>
      </c>
      <c r="M103" s="1">
        <v>2.9324288368225</v>
      </c>
      <c r="N103" s="1">
        <v>6.4164605140686</v>
      </c>
      <c r="O103" s="1">
        <v>11.143086910247799</v>
      </c>
      <c r="P103" s="1">
        <v>2.87331843376159</v>
      </c>
      <c r="Q103" s="1">
        <v>6.4465966224670401</v>
      </c>
      <c r="R103" s="1">
        <v>17.538670778274501</v>
      </c>
      <c r="S103" s="1">
        <v>3.258200645446772</v>
      </c>
      <c r="T103" s="1">
        <v>3.3525056838989253</v>
      </c>
      <c r="U103" s="1">
        <v>3.3242392539977983</v>
      </c>
      <c r="V103" s="1">
        <v>3.3516793251037509</v>
      </c>
      <c r="W103" s="1">
        <v>3.4197285175323482</v>
      </c>
      <c r="X103" s="1">
        <v>3.5585002899169829</v>
      </c>
      <c r="Y103" s="1">
        <v>3.6471881866455047</v>
      </c>
      <c r="Z103" s="1">
        <v>3.7741186618804909</v>
      </c>
      <c r="AA103" s="1">
        <v>3.9147505760192853</v>
      </c>
    </row>
    <row r="104" spans="1:27" ht="14.25">
      <c r="J104" s="1"/>
      <c r="K104" s="1"/>
      <c r="L104" s="1"/>
      <c r="M104" s="1"/>
      <c r="N104" s="1"/>
      <c r="O104" s="1"/>
      <c r="P104" s="1"/>
      <c r="Q104" s="1"/>
      <c r="R104" s="1"/>
    </row>
    <row r="105" spans="1:27" s="17" customFormat="1">
      <c r="A105" s="17">
        <f>MEDIAN(A4:A103)</f>
        <v>2.9920775890350297</v>
      </c>
      <c r="B105" s="17">
        <f t="shared" ref="B105:AA105" si="0">MEDIAN(B4:B103)</f>
        <v>3.0091164111702273</v>
      </c>
      <c r="C105" s="17">
        <f t="shared" si="0"/>
        <v>3.0287904739379821</v>
      </c>
      <c r="D105" s="17">
        <f t="shared" si="0"/>
        <v>3.0366424322128269</v>
      </c>
      <c r="E105" s="17">
        <f t="shared" si="0"/>
        <v>3.015413999557492</v>
      </c>
      <c r="F105" s="17">
        <f t="shared" si="0"/>
        <v>3.0930558443069422</v>
      </c>
      <c r="G105" s="17">
        <f t="shared" si="0"/>
        <v>3.0222628116607639</v>
      </c>
      <c r="H105" s="17">
        <f t="shared" si="0"/>
        <v>3.0958515405654894</v>
      </c>
      <c r="I105" s="17">
        <f t="shared" si="0"/>
        <v>3.0535241365432695</v>
      </c>
      <c r="J105" s="17">
        <f t="shared" si="0"/>
        <v>2.8118596076965252</v>
      </c>
      <c r="K105" s="17">
        <f t="shared" si="0"/>
        <v>6.43761050701141</v>
      </c>
      <c r="L105" s="17">
        <f t="shared" si="0"/>
        <v>11.378503441810549</v>
      </c>
      <c r="M105" s="17">
        <f t="shared" si="0"/>
        <v>2.9453082084655753</v>
      </c>
      <c r="N105" s="17">
        <f t="shared" si="0"/>
        <v>6.4395772218704153</v>
      </c>
      <c r="O105" s="17">
        <f t="shared" si="0"/>
        <v>11.18886578083035</v>
      </c>
      <c r="P105" s="17">
        <f t="shared" si="0"/>
        <v>2.8851569890975899</v>
      </c>
      <c r="Q105" s="17">
        <f t="shared" si="0"/>
        <v>6.4698983430862356</v>
      </c>
      <c r="R105" s="17">
        <f t="shared" si="0"/>
        <v>11.61278712749475</v>
      </c>
      <c r="S105" s="17">
        <f t="shared" si="0"/>
        <v>3.308824777603145</v>
      </c>
      <c r="T105" s="17">
        <f t="shared" si="0"/>
        <v>3.3500221967697081</v>
      </c>
      <c r="U105" s="17">
        <f t="shared" si="0"/>
        <v>3.3414201736450129</v>
      </c>
      <c r="V105" s="17">
        <f t="shared" si="0"/>
        <v>3.4122716188430724</v>
      </c>
      <c r="W105" s="17">
        <f t="shared" si="0"/>
        <v>3.4226461648941013</v>
      </c>
      <c r="X105" s="17">
        <f t="shared" si="0"/>
        <v>3.5949275493621737</v>
      </c>
      <c r="Y105" s="17">
        <f t="shared" si="0"/>
        <v>3.5456353425979565</v>
      </c>
      <c r="Z105" s="17">
        <f t="shared" si="0"/>
        <v>3.504132270812983</v>
      </c>
      <c r="AA105" s="17">
        <f t="shared" si="0"/>
        <v>3.6325436830520603</v>
      </c>
    </row>
    <row r="106" spans="1:27" s="17" customFormat="1" ht="16" customHeight="1">
      <c r="A106" s="18">
        <f t="shared" ref="A106:AA106" si="1">QUARTILE(A4:A103,1)</f>
        <v>2.9867792129516579</v>
      </c>
      <c r="B106" s="18">
        <f t="shared" si="1"/>
        <v>2.9996523854595645</v>
      </c>
      <c r="C106" s="18">
        <f t="shared" si="1"/>
        <v>3.0174728035926788</v>
      </c>
      <c r="D106" s="18">
        <f t="shared" si="1"/>
        <v>3.0276240706443724</v>
      </c>
      <c r="E106" s="18">
        <f t="shared" si="1"/>
        <v>3.0070429444313018</v>
      </c>
      <c r="F106" s="18">
        <f t="shared" si="1"/>
        <v>3.0816203355789162</v>
      </c>
      <c r="G106" s="18">
        <f t="shared" si="1"/>
        <v>3.0114364624023349</v>
      </c>
      <c r="H106" s="18">
        <f t="shared" si="1"/>
        <v>3.0846872925758286</v>
      </c>
      <c r="I106" s="18">
        <f t="shared" si="1"/>
        <v>3.0430981516838052</v>
      </c>
      <c r="J106" s="18">
        <f t="shared" si="1"/>
        <v>2.8038903474807673</v>
      </c>
      <c r="K106" s="18">
        <f t="shared" si="1"/>
        <v>6.41378861665725</v>
      </c>
      <c r="L106" s="18">
        <f t="shared" si="1"/>
        <v>11.328743875026674</v>
      </c>
      <c r="M106" s="18">
        <f t="shared" si="1"/>
        <v>2.933613300323485</v>
      </c>
      <c r="N106" s="18">
        <f t="shared" si="1"/>
        <v>6.4177204966545069</v>
      </c>
      <c r="O106" s="18">
        <f t="shared" si="1"/>
        <v>11.162433624267575</v>
      </c>
      <c r="P106" s="18">
        <f t="shared" si="1"/>
        <v>2.8703573942184422</v>
      </c>
      <c r="Q106" s="18">
        <f t="shared" si="1"/>
        <v>6.4514046311378399</v>
      </c>
      <c r="R106" s="18">
        <f t="shared" si="1"/>
        <v>11.549117445945676</v>
      </c>
      <c r="S106" s="18">
        <f t="shared" si="1"/>
        <v>3.2686746716499289</v>
      </c>
      <c r="T106" s="18">
        <f t="shared" si="1"/>
        <v>3.3290601968765201</v>
      </c>
      <c r="U106" s="18">
        <f t="shared" si="1"/>
        <v>3.3274452686309766</v>
      </c>
      <c r="V106" s="18">
        <f t="shared" si="1"/>
        <v>3.3818392157554555</v>
      </c>
      <c r="W106" s="18">
        <f t="shared" si="1"/>
        <v>3.3847819566726609</v>
      </c>
      <c r="X106" s="18">
        <f t="shared" si="1"/>
        <v>3.4911768436431818</v>
      </c>
      <c r="Y106" s="18">
        <f t="shared" si="1"/>
        <v>3.499009609222405</v>
      </c>
      <c r="Z106" s="18">
        <f t="shared" si="1"/>
        <v>3.4592174291610638</v>
      </c>
      <c r="AA106" s="18">
        <f t="shared" si="1"/>
        <v>3.570780456066128</v>
      </c>
    </row>
    <row r="107" spans="1:27" s="17" customFormat="1">
      <c r="A107" s="18">
        <f t="shared" ref="A107:AA107" si="2">QUARTILE(A4:A103,3)</f>
        <v>2.9985271692275974</v>
      </c>
      <c r="B107" s="18">
        <f t="shared" si="2"/>
        <v>3.0207853314624331</v>
      </c>
      <c r="C107" s="18">
        <f t="shared" si="2"/>
        <v>3.0437189340591377</v>
      </c>
      <c r="D107" s="18">
        <f t="shared" si="2"/>
        <v>3.0495784878730707</v>
      </c>
      <c r="E107" s="18">
        <f t="shared" si="2"/>
        <v>3.0209167003631521</v>
      </c>
      <c r="F107" s="18">
        <f t="shared" si="2"/>
        <v>3.1047233343124367</v>
      </c>
      <c r="G107" s="18">
        <f t="shared" si="2"/>
        <v>3.0474400520324672</v>
      </c>
      <c r="H107" s="18">
        <f t="shared" si="2"/>
        <v>3.1150511503219525</v>
      </c>
      <c r="I107" s="18">
        <f t="shared" si="2"/>
        <v>3.0653537511825526</v>
      </c>
      <c r="J107" s="18">
        <f t="shared" si="2"/>
        <v>2.8246493935584978</v>
      </c>
      <c r="K107" s="18">
        <f t="shared" si="2"/>
        <v>6.4735940098762477</v>
      </c>
      <c r="L107" s="18">
        <f t="shared" si="2"/>
        <v>11.469245672225901</v>
      </c>
      <c r="M107" s="18">
        <f t="shared" si="2"/>
        <v>2.9568662643432599</v>
      </c>
      <c r="N107" s="18">
        <f t="shared" si="2"/>
        <v>6.4635376930236799</v>
      </c>
      <c r="O107" s="18">
        <f t="shared" si="2"/>
        <v>11.221377968788076</v>
      </c>
      <c r="P107" s="18">
        <f t="shared" si="2"/>
        <v>2.9056658744811998</v>
      </c>
      <c r="Q107" s="18">
        <f t="shared" si="2"/>
        <v>6.4991053938865626</v>
      </c>
      <c r="R107" s="18">
        <f t="shared" si="2"/>
        <v>16.008647024631426</v>
      </c>
      <c r="S107" s="18">
        <f t="shared" si="2"/>
        <v>3.3753092288970903</v>
      </c>
      <c r="T107" s="18">
        <f t="shared" si="2"/>
        <v>3.37728607654571</v>
      </c>
      <c r="U107" s="18">
        <f t="shared" si="2"/>
        <v>3.3658985495567251</v>
      </c>
      <c r="V107" s="18">
        <f t="shared" si="2"/>
        <v>3.4487899541854805</v>
      </c>
      <c r="W107" s="18">
        <f t="shared" si="2"/>
        <v>3.4569883346557586</v>
      </c>
      <c r="X107" s="18">
        <f t="shared" si="2"/>
        <v>3.7058972716331411</v>
      </c>
      <c r="Y107" s="18">
        <f t="shared" si="2"/>
        <v>3.5939725637435895</v>
      </c>
      <c r="Z107" s="18">
        <f t="shared" si="2"/>
        <v>3.5463764667510933</v>
      </c>
      <c r="AA107" s="18">
        <f t="shared" si="2"/>
        <v>3.6691589951515127</v>
      </c>
    </row>
    <row r="109" spans="1:27">
      <c r="A109">
        <v>2.9920775890350297</v>
      </c>
      <c r="B109">
        <v>3.0091164111702273</v>
      </c>
      <c r="C109">
        <v>3.0287904739379821</v>
      </c>
      <c r="D109">
        <v>3.0366424322128269</v>
      </c>
      <c r="E109">
        <v>3.015413999557492</v>
      </c>
      <c r="F109">
        <v>3.0930558443069422</v>
      </c>
      <c r="G109">
        <v>3.0222628116607639</v>
      </c>
      <c r="H109">
        <v>3.0958515405654894</v>
      </c>
      <c r="I109">
        <v>3.0535241365432695</v>
      </c>
      <c r="J109">
        <v>2.8118596076965252</v>
      </c>
      <c r="K109">
        <v>6.43761050701141</v>
      </c>
      <c r="L109">
        <v>11.378503441810549</v>
      </c>
      <c r="M109">
        <v>2.9453082084655753</v>
      </c>
      <c r="N109">
        <v>6.4395772218704153</v>
      </c>
      <c r="O109">
        <v>11.18886578083035</v>
      </c>
      <c r="P109">
        <v>2.8851569890975899</v>
      </c>
      <c r="Q109">
        <v>6.4698983430862356</v>
      </c>
      <c r="R109">
        <v>11.61278712749475</v>
      </c>
      <c r="S109">
        <v>3.308824777603145</v>
      </c>
      <c r="T109">
        <v>3.3500221967697081</v>
      </c>
      <c r="U109">
        <v>3.3414201736450129</v>
      </c>
      <c r="V109">
        <v>3.4122716188430724</v>
      </c>
      <c r="W109">
        <v>3.4226461648941013</v>
      </c>
      <c r="X109">
        <v>3.5949275493621737</v>
      </c>
      <c r="Y109">
        <v>3.5456353425979565</v>
      </c>
      <c r="Z109">
        <v>3.504132270812983</v>
      </c>
      <c r="AA109">
        <v>3.6325436830520603</v>
      </c>
    </row>
    <row r="110" spans="1:27">
      <c r="A110">
        <v>2.9867792129516579</v>
      </c>
      <c r="B110">
        <v>2.9996523854595645</v>
      </c>
      <c r="C110">
        <v>3.0174728035926788</v>
      </c>
      <c r="D110">
        <v>3.0276240706443724</v>
      </c>
      <c r="E110">
        <v>3.0070429444313018</v>
      </c>
      <c r="F110">
        <v>3.0816203355789162</v>
      </c>
      <c r="G110">
        <v>3.0114364624023349</v>
      </c>
      <c r="H110">
        <v>3.0846872925758286</v>
      </c>
      <c r="I110">
        <v>3.0430981516838052</v>
      </c>
      <c r="J110">
        <v>2.8038903474807673</v>
      </c>
      <c r="K110">
        <v>6.41378861665725</v>
      </c>
      <c r="L110">
        <v>11.328743875026674</v>
      </c>
      <c r="M110">
        <v>2.933613300323485</v>
      </c>
      <c r="N110">
        <v>6.4177204966545069</v>
      </c>
      <c r="O110">
        <v>11.162433624267575</v>
      </c>
      <c r="P110">
        <v>2.8703573942184422</v>
      </c>
      <c r="Q110">
        <v>6.4514046311378399</v>
      </c>
      <c r="R110">
        <v>11.549117445945676</v>
      </c>
      <c r="S110">
        <v>3.2686746716499289</v>
      </c>
      <c r="T110">
        <v>3.3290601968765201</v>
      </c>
      <c r="U110">
        <v>3.3274452686309766</v>
      </c>
      <c r="V110">
        <v>3.3818392157554555</v>
      </c>
      <c r="W110">
        <v>3.3847819566726609</v>
      </c>
      <c r="X110">
        <v>3.4911768436431818</v>
      </c>
      <c r="Y110">
        <v>3.499009609222405</v>
      </c>
      <c r="Z110">
        <v>3.4592174291610638</v>
      </c>
      <c r="AA110">
        <v>3.570780456066128</v>
      </c>
    </row>
    <row r="111" spans="1:27">
      <c r="A111">
        <v>2.9985271692275974</v>
      </c>
      <c r="B111">
        <v>3.0207853314624331</v>
      </c>
      <c r="C111">
        <v>3.0437189340591377</v>
      </c>
      <c r="D111">
        <v>3.0495784878730707</v>
      </c>
      <c r="E111">
        <v>3.0209167003631521</v>
      </c>
      <c r="F111">
        <v>3.1047233343124367</v>
      </c>
      <c r="G111">
        <v>3.0474400520324672</v>
      </c>
      <c r="H111">
        <v>3.1150511503219525</v>
      </c>
      <c r="I111">
        <v>3.0653537511825526</v>
      </c>
      <c r="J111">
        <v>2.8246493935584978</v>
      </c>
      <c r="K111">
        <v>6.4735940098762477</v>
      </c>
      <c r="L111">
        <v>11.469245672225901</v>
      </c>
      <c r="M111">
        <v>2.9568662643432599</v>
      </c>
      <c r="N111">
        <v>6.4635376930236799</v>
      </c>
      <c r="O111">
        <v>11.221377968788076</v>
      </c>
      <c r="P111">
        <v>2.9056658744811998</v>
      </c>
      <c r="Q111">
        <v>6.4991053938865626</v>
      </c>
      <c r="R111">
        <v>16.008647024631426</v>
      </c>
      <c r="S111">
        <v>3.3753092288970903</v>
      </c>
      <c r="T111">
        <v>3.37728607654571</v>
      </c>
      <c r="U111">
        <v>3.3658985495567251</v>
      </c>
      <c r="V111">
        <v>3.4487899541854805</v>
      </c>
      <c r="W111">
        <v>3.4569883346557586</v>
      </c>
      <c r="X111">
        <v>3.7058972716331411</v>
      </c>
      <c r="Y111">
        <v>3.5939725637435895</v>
      </c>
      <c r="Z111">
        <v>3.5463764667510933</v>
      </c>
      <c r="AA111">
        <v>3.6691589951515127</v>
      </c>
    </row>
  </sheetData>
  <mergeCells count="12">
    <mergeCell ref="V2:X2"/>
    <mergeCell ref="Y2:AA2"/>
    <mergeCell ref="A1:I1"/>
    <mergeCell ref="J1:R1"/>
    <mergeCell ref="S1:AA1"/>
    <mergeCell ref="A2:C2"/>
    <mergeCell ref="D2:F2"/>
    <mergeCell ref="G2:I2"/>
    <mergeCell ref="J2:L2"/>
    <mergeCell ref="M2:O2"/>
    <mergeCell ref="P2:R2"/>
    <mergeCell ref="S2:U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2DE-F8DF-4E22-ADD0-34C85CB40F7F}">
  <dimension ref="B4:AB35"/>
  <sheetViews>
    <sheetView workbookViewId="0">
      <selection activeCell="F6" sqref="F6:F32"/>
    </sheetView>
  </sheetViews>
  <sheetFormatPr baseColWidth="10" defaultColWidth="8.83203125" defaultRowHeight="15"/>
  <cols>
    <col min="10" max="10" width="12" customWidth="1"/>
    <col min="11" max="11" width="12.6640625" customWidth="1"/>
  </cols>
  <sheetData>
    <row r="4" spans="2:28" ht="18" customHeight="1">
      <c r="B4" s="15" t="s">
        <v>51</v>
      </c>
      <c r="C4" s="15" t="s">
        <v>52</v>
      </c>
      <c r="D4" s="15" t="s">
        <v>53</v>
      </c>
      <c r="E4" s="15" t="s">
        <v>10</v>
      </c>
      <c r="F4" s="15" t="s">
        <v>11</v>
      </c>
      <c r="G4" s="15" t="s">
        <v>12</v>
      </c>
      <c r="H4" s="15" t="s">
        <v>13</v>
      </c>
      <c r="I4" s="15" t="s">
        <v>43</v>
      </c>
      <c r="J4" s="15" t="s">
        <v>44</v>
      </c>
      <c r="K4" s="15"/>
      <c r="L4" s="15" t="s">
        <v>45</v>
      </c>
      <c r="M4" s="15" t="s">
        <v>46</v>
      </c>
      <c r="N4" s="15"/>
    </row>
    <row r="5" spans="2:28" ht="20">
      <c r="B5" s="15"/>
      <c r="C5" s="15"/>
      <c r="D5" s="15"/>
      <c r="E5" s="15"/>
      <c r="F5" s="15"/>
      <c r="G5" s="15"/>
      <c r="H5" s="15"/>
      <c r="I5" s="15"/>
      <c r="J5" s="6" t="s">
        <v>47</v>
      </c>
      <c r="K5" s="6" t="s">
        <v>48</v>
      </c>
      <c r="L5" s="15"/>
      <c r="M5" s="6" t="s">
        <v>49</v>
      </c>
      <c r="N5" s="6" t="s">
        <v>50</v>
      </c>
      <c r="U5" s="16" t="s">
        <v>41</v>
      </c>
      <c r="V5" s="16"/>
      <c r="W5" s="16"/>
      <c r="X5" s="16"/>
      <c r="Y5" s="16"/>
      <c r="Z5" s="16"/>
      <c r="AA5" s="16"/>
      <c r="AB5" s="16"/>
    </row>
    <row r="6" spans="2:28" ht="16">
      <c r="B6" s="9" t="s">
        <v>0</v>
      </c>
      <c r="C6" s="9" t="s">
        <v>54</v>
      </c>
      <c r="D6" s="7" t="s">
        <v>6</v>
      </c>
      <c r="E6" s="7">
        <v>100</v>
      </c>
      <c r="F6" s="7">
        <v>2.9947067427499996</v>
      </c>
      <c r="G6" s="7">
        <v>1.3453704806099269E-2</v>
      </c>
      <c r="H6" s="7">
        <v>1.3453704806099269E-3</v>
      </c>
      <c r="I6" s="7">
        <v>2225.9346298369369</v>
      </c>
      <c r="J6" s="7">
        <v>9.589245548000783E-235</v>
      </c>
      <c r="K6" s="7">
        <v>1.9178491096001566E-234</v>
      </c>
      <c r="L6" s="7">
        <v>2.9947067427499996</v>
      </c>
      <c r="M6" s="7">
        <v>2.99203723583621</v>
      </c>
      <c r="N6" s="7">
        <v>2.9973762496637892</v>
      </c>
      <c r="U6" s="10" t="s">
        <v>9</v>
      </c>
      <c r="V6" s="12" t="s">
        <v>42</v>
      </c>
      <c r="W6" s="13"/>
      <c r="X6" s="13"/>
      <c r="Y6" s="13"/>
      <c r="Z6" s="13"/>
      <c r="AA6" s="13"/>
      <c r="AB6" s="14"/>
    </row>
    <row r="7" spans="2:28">
      <c r="B7" s="9"/>
      <c r="C7" s="9"/>
      <c r="D7" s="7" t="s">
        <v>7</v>
      </c>
      <c r="E7" s="7">
        <v>100</v>
      </c>
      <c r="F7" s="7">
        <v>3.0386279916300003</v>
      </c>
      <c r="G7" s="7">
        <v>0.13447422883154231</v>
      </c>
      <c r="H7" s="7">
        <v>1.3447422883154231E-2</v>
      </c>
      <c r="I7" s="7">
        <v>225.96359302692346</v>
      </c>
      <c r="J7" s="7">
        <v>1.9719682850824986E-136</v>
      </c>
      <c r="K7" s="7">
        <v>3.9439365701649972E-136</v>
      </c>
      <c r="L7" s="7">
        <v>3.0386279916300003</v>
      </c>
      <c r="M7" s="7">
        <v>3.0119453871901007</v>
      </c>
      <c r="N7" s="7">
        <v>3.0653105960698999</v>
      </c>
      <c r="U7" s="10"/>
    </row>
    <row r="8" spans="2:28">
      <c r="B8" s="9"/>
      <c r="C8" s="9"/>
      <c r="D8" s="7" t="s">
        <v>8</v>
      </c>
      <c r="E8" s="7">
        <v>100</v>
      </c>
      <c r="F8" s="7">
        <v>3.0319892168</v>
      </c>
      <c r="G8" s="7">
        <v>2.1049910522044472E-2</v>
      </c>
      <c r="H8" s="7">
        <v>2.104991052204447E-3</v>
      </c>
      <c r="I8" s="7">
        <v>1440.3810475226278</v>
      </c>
      <c r="J8" s="7">
        <v>4.9620352814784072E-216</v>
      </c>
      <c r="K8" s="7">
        <v>9.9240705629568144E-216</v>
      </c>
      <c r="L8" s="7">
        <v>3.0319892168</v>
      </c>
      <c r="M8" s="7">
        <v>3.0278124578712791</v>
      </c>
      <c r="N8" s="7">
        <v>3.0361659757287209</v>
      </c>
      <c r="U8" s="11"/>
    </row>
    <row r="9" spans="2:28" ht="32">
      <c r="B9" s="9"/>
      <c r="C9" s="9" t="s">
        <v>55</v>
      </c>
      <c r="D9" s="7" t="s">
        <v>6</v>
      </c>
      <c r="E9" s="7">
        <v>100</v>
      </c>
      <c r="F9" s="7">
        <v>3.0625750541899999</v>
      </c>
      <c r="G9" s="7">
        <v>0.21981554564680852</v>
      </c>
      <c r="H9" s="7">
        <v>2.1981554564680851E-2</v>
      </c>
      <c r="I9" s="7">
        <v>139.32477092001636</v>
      </c>
      <c r="J9" s="7">
        <v>1.0443693324076755E-115</v>
      </c>
      <c r="K9" s="7">
        <v>2.0887386648153511E-115</v>
      </c>
      <c r="L9" s="7">
        <v>3.0625750541899999</v>
      </c>
      <c r="M9" s="7">
        <v>3.0189588810005481</v>
      </c>
      <c r="N9" s="7">
        <v>3.1061912273794516</v>
      </c>
      <c r="U9" s="3" t="s">
        <v>14</v>
      </c>
    </row>
    <row r="10" spans="2:28" ht="32">
      <c r="B10" s="9"/>
      <c r="C10" s="9"/>
      <c r="D10" s="7" t="s">
        <v>7</v>
      </c>
      <c r="E10" s="7">
        <v>100</v>
      </c>
      <c r="F10" s="7">
        <v>3.0155215931199986</v>
      </c>
      <c r="G10" s="7">
        <v>1.2752383382368703E-2</v>
      </c>
      <c r="H10" s="7">
        <v>1.2752383382368703E-3</v>
      </c>
      <c r="I10" s="7">
        <v>2364.6729420707534</v>
      </c>
      <c r="J10" s="7">
        <v>2.4111485209055183E-237</v>
      </c>
      <c r="K10" s="7">
        <v>4.8222970418110367E-237</v>
      </c>
      <c r="L10" s="7">
        <v>3.0155215931199986</v>
      </c>
      <c r="M10" s="7">
        <v>3.0129912435919568</v>
      </c>
      <c r="N10" s="7">
        <v>3.0180519426480403</v>
      </c>
      <c r="U10" s="4" t="s">
        <v>15</v>
      </c>
    </row>
    <row r="11" spans="2:28" ht="32">
      <c r="B11" s="9"/>
      <c r="C11" s="9"/>
      <c r="D11" s="7" t="s">
        <v>8</v>
      </c>
      <c r="E11" s="7">
        <v>100</v>
      </c>
      <c r="F11" s="7">
        <v>3.0950998640899989</v>
      </c>
      <c r="G11" s="7">
        <v>1.8800214530138193E-2</v>
      </c>
      <c r="H11" s="7">
        <v>1.8800214530138191E-3</v>
      </c>
      <c r="I11" s="7">
        <v>1646.3109285951582</v>
      </c>
      <c r="J11" s="7">
        <v>8.9224929744332364E-222</v>
      </c>
      <c r="K11" s="7">
        <v>1.7844985948866473E-221</v>
      </c>
      <c r="L11" s="7">
        <v>3.0950998640899989</v>
      </c>
      <c r="M11" s="7">
        <v>3.0913694936535836</v>
      </c>
      <c r="N11" s="7">
        <v>3.0988302345264143</v>
      </c>
      <c r="U11" s="4" t="s">
        <v>16</v>
      </c>
    </row>
    <row r="12" spans="2:28" ht="32">
      <c r="B12" s="9"/>
      <c r="C12" s="9" t="s">
        <v>56</v>
      </c>
      <c r="D12" s="7" t="s">
        <v>6</v>
      </c>
      <c r="E12" s="7">
        <v>100</v>
      </c>
      <c r="F12" s="7">
        <v>3.1379474711399991</v>
      </c>
      <c r="G12" s="7">
        <v>0.27266836531829691</v>
      </c>
      <c r="H12" s="7">
        <v>2.7266836531829691E-2</v>
      </c>
      <c r="I12" s="7">
        <v>115.08293114520069</v>
      </c>
      <c r="J12" s="7">
        <v>1.539376314990014E-107</v>
      </c>
      <c r="K12" s="7">
        <v>3.078752629980028E-107</v>
      </c>
      <c r="L12" s="7">
        <v>3.1379474711399991</v>
      </c>
      <c r="M12" s="7">
        <v>3.0838441518774191</v>
      </c>
      <c r="N12" s="7">
        <v>3.192050790402579</v>
      </c>
      <c r="U12" s="4" t="s">
        <v>17</v>
      </c>
    </row>
    <row r="13" spans="2:28" ht="32">
      <c r="B13" s="9"/>
      <c r="C13" s="9"/>
      <c r="D13" s="7" t="s">
        <v>7</v>
      </c>
      <c r="E13" s="7">
        <v>100</v>
      </c>
      <c r="F13" s="7">
        <v>3.1074883151200003</v>
      </c>
      <c r="G13" s="7">
        <v>8.6187649209093845E-2</v>
      </c>
      <c r="H13" s="7">
        <v>8.6187649209093845E-3</v>
      </c>
      <c r="I13" s="7">
        <v>360.54914406368596</v>
      </c>
      <c r="J13" s="7">
        <v>1.6992292921221423E-156</v>
      </c>
      <c r="K13" s="7">
        <v>3.3984585842442845E-156</v>
      </c>
      <c r="L13" s="7">
        <v>3.1074883151200003</v>
      </c>
      <c r="M13" s="7">
        <v>3.0903868156621974</v>
      </c>
      <c r="N13" s="7">
        <v>3.1245898145778033</v>
      </c>
      <c r="U13" s="4" t="s">
        <v>18</v>
      </c>
    </row>
    <row r="14" spans="2:28" ht="32">
      <c r="B14" s="9"/>
      <c r="C14" s="9"/>
      <c r="D14" s="7" t="s">
        <v>8</v>
      </c>
      <c r="E14" s="7">
        <v>100</v>
      </c>
      <c r="F14" s="7">
        <v>3.1051787114299993</v>
      </c>
      <c r="G14" s="7">
        <v>0.48414193793544635</v>
      </c>
      <c r="H14" s="7">
        <v>4.8414193793544634E-2</v>
      </c>
      <c r="I14" s="7">
        <v>64.137775890095114</v>
      </c>
      <c r="J14" s="7">
        <v>9.4511655115411966E-83</v>
      </c>
      <c r="K14" s="7">
        <v>1.8902331023082393E-82</v>
      </c>
      <c r="L14" s="7">
        <v>3.1051787114299993</v>
      </c>
      <c r="M14" s="7">
        <v>3.0091144474074798</v>
      </c>
      <c r="N14" s="7">
        <v>3.2012429754525189</v>
      </c>
      <c r="U14" s="4" t="s">
        <v>19</v>
      </c>
    </row>
    <row r="15" spans="2:28" ht="32">
      <c r="B15" s="9" t="s">
        <v>1</v>
      </c>
      <c r="C15" s="9" t="s">
        <v>54</v>
      </c>
      <c r="D15" s="7" t="s">
        <v>6</v>
      </c>
      <c r="E15" s="7">
        <v>100</v>
      </c>
      <c r="F15" s="7">
        <v>2.8632896995299997</v>
      </c>
      <c r="G15" s="7">
        <v>0.23678743458421064</v>
      </c>
      <c r="H15" s="7">
        <v>2.3678743458421064E-2</v>
      </c>
      <c r="I15" s="7">
        <v>120.92236670234732</v>
      </c>
      <c r="J15" s="7">
        <v>1.186199129997156E-109</v>
      </c>
      <c r="K15" s="7">
        <v>2.372398259994312E-109</v>
      </c>
      <c r="L15" s="7">
        <v>2.8632896995299997</v>
      </c>
      <c r="M15" s="7">
        <v>2.816305935367545</v>
      </c>
      <c r="N15" s="7">
        <v>2.9102734636924543</v>
      </c>
      <c r="U15" s="4" t="s">
        <v>20</v>
      </c>
    </row>
    <row r="16" spans="2:28" ht="32">
      <c r="B16" s="9"/>
      <c r="C16" s="9"/>
      <c r="D16" s="7" t="s">
        <v>7</v>
      </c>
      <c r="E16" s="7">
        <v>100</v>
      </c>
      <c r="F16" s="7">
        <v>6.5195050501300003</v>
      </c>
      <c r="G16" s="7">
        <v>0.45542198146592905</v>
      </c>
      <c r="H16" s="7">
        <v>4.5542198146592903E-2</v>
      </c>
      <c r="I16" s="7">
        <v>143.15306057790136</v>
      </c>
      <c r="J16" s="7">
        <v>7.2293048092758504E-117</v>
      </c>
      <c r="K16" s="7">
        <v>1.4458609618551701E-116</v>
      </c>
      <c r="L16" s="7">
        <v>6.5195050501300003</v>
      </c>
      <c r="M16" s="7">
        <v>6.429139448555043</v>
      </c>
      <c r="N16" s="7">
        <v>6.6098706517049575</v>
      </c>
      <c r="U16" s="4" t="s">
        <v>21</v>
      </c>
    </row>
    <row r="17" spans="2:21" ht="32">
      <c r="B17" s="9"/>
      <c r="C17" s="9"/>
      <c r="D17" s="7" t="s">
        <v>8</v>
      </c>
      <c r="E17" s="7">
        <v>100</v>
      </c>
      <c r="F17" s="7">
        <v>12.328242765000001</v>
      </c>
      <c r="G17" s="7">
        <v>1.8430690362941562</v>
      </c>
      <c r="H17" s="7">
        <v>0.18430690362941562</v>
      </c>
      <c r="I17" s="7">
        <v>66.889750314444527</v>
      </c>
      <c r="J17" s="7">
        <v>1.6199948527775795E-84</v>
      </c>
      <c r="K17" s="7">
        <v>3.239989705555159E-84</v>
      </c>
      <c r="L17" s="7">
        <v>12.328242765000001</v>
      </c>
      <c r="M17" s="7">
        <v>11.962537882524192</v>
      </c>
      <c r="N17" s="7">
        <v>12.69394764747581</v>
      </c>
      <c r="U17" s="4" t="s">
        <v>22</v>
      </c>
    </row>
    <row r="18" spans="2:21" ht="32">
      <c r="B18" s="9"/>
      <c r="C18" s="9" t="s">
        <v>55</v>
      </c>
      <c r="D18" s="7" t="s">
        <v>6</v>
      </c>
      <c r="E18" s="7">
        <v>100</v>
      </c>
      <c r="F18" s="7">
        <v>2.9833210515899982</v>
      </c>
      <c r="G18" s="7">
        <v>0.21026698233765304</v>
      </c>
      <c r="H18" s="7">
        <v>2.1026698233765306E-2</v>
      </c>
      <c r="I18" s="7">
        <v>141.88252565489771</v>
      </c>
      <c r="J18" s="7">
        <v>1.7400296150890292E-116</v>
      </c>
      <c r="K18" s="7">
        <v>3.4800592301780584E-116</v>
      </c>
      <c r="L18" s="7">
        <v>2.9833210515899982</v>
      </c>
      <c r="M18" s="7">
        <v>2.941599520518678</v>
      </c>
      <c r="N18" s="7">
        <v>3.0250425826613183</v>
      </c>
      <c r="U18" s="4" t="s">
        <v>23</v>
      </c>
    </row>
    <row r="19" spans="2:21" ht="32">
      <c r="B19" s="9"/>
      <c r="C19" s="9"/>
      <c r="D19" s="7" t="s">
        <v>7</v>
      </c>
      <c r="E19" s="7">
        <v>100</v>
      </c>
      <c r="F19" s="7">
        <v>6.4557104659099993</v>
      </c>
      <c r="G19" s="7">
        <v>6.9219220096694109E-2</v>
      </c>
      <c r="H19" s="7">
        <v>6.9219220096694107E-3</v>
      </c>
      <c r="I19" s="7">
        <v>932.64709670115485</v>
      </c>
      <c r="J19" s="7">
        <v>2.4071248013002192E-197</v>
      </c>
      <c r="K19" s="7">
        <v>4.8142496026004385E-197</v>
      </c>
      <c r="L19" s="7">
        <v>6.4557104659099993</v>
      </c>
      <c r="M19" s="7">
        <v>6.4419758709208574</v>
      </c>
      <c r="N19" s="7">
        <v>6.4694450608991412</v>
      </c>
      <c r="U19" s="4" t="s">
        <v>24</v>
      </c>
    </row>
    <row r="20" spans="2:21" ht="32">
      <c r="B20" s="9"/>
      <c r="C20" s="9"/>
      <c r="D20" s="7" t="s">
        <v>8</v>
      </c>
      <c r="E20" s="7">
        <v>100</v>
      </c>
      <c r="F20" s="7">
        <v>11.353830704700004</v>
      </c>
      <c r="G20" s="7">
        <v>0.91876392496073123</v>
      </c>
      <c r="H20" s="7">
        <v>9.1876392496073114E-2</v>
      </c>
      <c r="I20" s="7">
        <v>123.57723672253759</v>
      </c>
      <c r="J20" s="7">
        <v>1.4011686333799105E-110</v>
      </c>
      <c r="K20" s="7">
        <v>2.8023372667598211E-110</v>
      </c>
      <c r="L20" s="7">
        <v>11.353830704700004</v>
      </c>
      <c r="M20" s="7">
        <v>11.171528009258729</v>
      </c>
      <c r="N20" s="7">
        <v>11.536133400141278</v>
      </c>
      <c r="U20" s="4" t="s">
        <v>25</v>
      </c>
    </row>
    <row r="21" spans="2:21" ht="32">
      <c r="B21" s="9"/>
      <c r="C21" s="9" t="s">
        <v>56</v>
      </c>
      <c r="D21" s="7" t="s">
        <v>6</v>
      </c>
      <c r="E21" s="7">
        <v>100</v>
      </c>
      <c r="F21" s="7">
        <v>3.0966931891500007</v>
      </c>
      <c r="G21" s="7">
        <v>0.4477207910229683</v>
      </c>
      <c r="H21" s="7">
        <v>4.477207910229683E-2</v>
      </c>
      <c r="I21" s="7">
        <v>69.165722281392533</v>
      </c>
      <c r="J21" s="7">
        <v>6.3205788055533711E-86</v>
      </c>
      <c r="K21" s="7">
        <v>1.2641157611106742E-85</v>
      </c>
      <c r="L21" s="7">
        <v>3.0966931891500007</v>
      </c>
      <c r="M21" s="7">
        <v>3.0078556708374751</v>
      </c>
      <c r="N21" s="7">
        <v>3.1855307074625263</v>
      </c>
      <c r="U21" s="4" t="s">
        <v>26</v>
      </c>
    </row>
    <row r="22" spans="2:21" ht="32">
      <c r="B22" s="9"/>
      <c r="C22" s="9"/>
      <c r="D22" s="7" t="s">
        <v>7</v>
      </c>
      <c r="E22" s="7">
        <v>100</v>
      </c>
      <c r="F22" s="7">
        <v>6.5383395099499992</v>
      </c>
      <c r="G22" s="7">
        <v>0.46376971599020272</v>
      </c>
      <c r="H22" s="7">
        <v>4.6376971599020274E-2</v>
      </c>
      <c r="I22" s="7">
        <v>140.98245927916784</v>
      </c>
      <c r="J22" s="7">
        <v>3.2571778016327633E-116</v>
      </c>
      <c r="K22" s="7">
        <v>6.5143556032655265E-116</v>
      </c>
      <c r="L22" s="7">
        <v>6.5383395099499992</v>
      </c>
      <c r="M22" s="7">
        <v>6.4463175367400023</v>
      </c>
      <c r="N22" s="7">
        <v>6.6303614831599962</v>
      </c>
      <c r="U22" s="4" t="s">
        <v>27</v>
      </c>
    </row>
    <row r="23" spans="2:21" ht="32">
      <c r="B23" s="9"/>
      <c r="C23" s="9"/>
      <c r="D23" s="7" t="s">
        <v>8</v>
      </c>
      <c r="E23" s="7">
        <v>100</v>
      </c>
      <c r="F23" s="7">
        <v>13.1813497452</v>
      </c>
      <c r="G23" s="7">
        <v>2.337073565021464</v>
      </c>
      <c r="H23" s="7">
        <v>0.23370735650214641</v>
      </c>
      <c r="I23" s="7">
        <v>56.401090417018771</v>
      </c>
      <c r="J23" s="7">
        <v>2.2707005271930245E-77</v>
      </c>
      <c r="K23" s="7">
        <v>4.5414010543860491E-77</v>
      </c>
      <c r="L23" s="7">
        <v>13.1813497452</v>
      </c>
      <c r="M23" s="7">
        <v>12.717623646718096</v>
      </c>
      <c r="N23" s="7">
        <v>13.645075843681905</v>
      </c>
      <c r="U23" s="4" t="s">
        <v>28</v>
      </c>
    </row>
    <row r="24" spans="2:21" ht="32">
      <c r="B24" s="9" t="s">
        <v>2</v>
      </c>
      <c r="C24" s="9" t="s">
        <v>54</v>
      </c>
      <c r="D24" s="7" t="s">
        <v>6</v>
      </c>
      <c r="E24" s="7">
        <v>100</v>
      </c>
      <c r="F24" s="7">
        <v>3.3731390666799994</v>
      </c>
      <c r="G24" s="7">
        <v>0.23862137651514023</v>
      </c>
      <c r="H24" s="7">
        <v>2.3862137651514022E-2</v>
      </c>
      <c r="I24" s="7">
        <v>141.35946728418853</v>
      </c>
      <c r="J24" s="7">
        <v>2.5036951951767055E-116</v>
      </c>
      <c r="K24" s="7">
        <v>5.0073903903534111E-116</v>
      </c>
      <c r="L24" s="7">
        <v>3.3731390666799994</v>
      </c>
      <c r="M24" s="7">
        <v>3.3257914086507876</v>
      </c>
      <c r="N24" s="7">
        <v>3.4204867247092112</v>
      </c>
      <c r="U24" s="4" t="s">
        <v>29</v>
      </c>
    </row>
    <row r="25" spans="2:21" ht="32">
      <c r="B25" s="9"/>
      <c r="C25" s="9"/>
      <c r="D25" s="7" t="s">
        <v>7</v>
      </c>
      <c r="E25" s="7">
        <v>100</v>
      </c>
      <c r="F25" s="7">
        <v>3.4683453988900008</v>
      </c>
      <c r="G25" s="7">
        <v>0.41895766878596363</v>
      </c>
      <c r="H25" s="7">
        <v>4.1895766878596363E-2</v>
      </c>
      <c r="I25" s="7">
        <v>82.785103538990313</v>
      </c>
      <c r="J25" s="7">
        <v>1.59735832989673E-93</v>
      </c>
      <c r="K25" s="7">
        <v>3.19471665979346E-93</v>
      </c>
      <c r="L25" s="7">
        <v>3.4683453988900008</v>
      </c>
      <c r="M25" s="7">
        <v>3.3852151080497959</v>
      </c>
      <c r="N25" s="7">
        <v>3.5514756897302058</v>
      </c>
      <c r="U25" s="4" t="s">
        <v>30</v>
      </c>
    </row>
    <row r="26" spans="2:21" ht="32">
      <c r="B26" s="9"/>
      <c r="C26" s="9"/>
      <c r="D26" s="7" t="s">
        <v>8</v>
      </c>
      <c r="E26" s="7">
        <v>100</v>
      </c>
      <c r="F26" s="7">
        <v>3.3542012262700007</v>
      </c>
      <c r="G26" s="7">
        <v>4.364004877348597E-2</v>
      </c>
      <c r="H26" s="7">
        <v>4.3640048773485969E-3</v>
      </c>
      <c r="I26" s="7">
        <v>768.60620474555606</v>
      </c>
      <c r="J26" s="7">
        <v>4.9852455581221765E-189</v>
      </c>
      <c r="K26" s="7">
        <v>9.970491116244353E-189</v>
      </c>
      <c r="L26" s="7">
        <v>3.3542012262700007</v>
      </c>
      <c r="M26" s="7">
        <v>3.3455420938155616</v>
      </c>
      <c r="N26" s="7">
        <v>3.3628603587244399</v>
      </c>
      <c r="U26" s="4" t="s">
        <v>31</v>
      </c>
    </row>
    <row r="27" spans="2:21" ht="32">
      <c r="B27" s="9"/>
      <c r="C27" s="9" t="s">
        <v>55</v>
      </c>
      <c r="D27" s="7" t="s">
        <v>6</v>
      </c>
      <c r="E27" s="7">
        <v>100</v>
      </c>
      <c r="F27" s="7">
        <v>3.4243714403900003</v>
      </c>
      <c r="G27" s="7">
        <v>6.7746088571454852E-2</v>
      </c>
      <c r="H27" s="7">
        <v>6.7746088571454853E-3</v>
      </c>
      <c r="I27" s="7">
        <v>505.47146154101006</v>
      </c>
      <c r="J27" s="7">
        <v>5.1490227735183193E-171</v>
      </c>
      <c r="K27" s="7">
        <v>1.0298045547036639E-170</v>
      </c>
      <c r="L27" s="7">
        <v>3.4243714403900003</v>
      </c>
      <c r="M27" s="7">
        <v>3.4109291466552878</v>
      </c>
      <c r="N27" s="7">
        <v>3.4378137341247128</v>
      </c>
      <c r="U27" s="4" t="s">
        <v>32</v>
      </c>
    </row>
    <row r="28" spans="2:21" ht="32">
      <c r="B28" s="9"/>
      <c r="C28" s="9"/>
      <c r="D28" s="7" t="s">
        <v>7</v>
      </c>
      <c r="E28" s="7">
        <v>100</v>
      </c>
      <c r="F28" s="7">
        <v>3.5039882302000005</v>
      </c>
      <c r="G28" s="7">
        <v>0.8239737500448433</v>
      </c>
      <c r="H28" s="7">
        <v>8.2397375004484338E-2</v>
      </c>
      <c r="I28" s="7">
        <v>42.525483730632217</v>
      </c>
      <c r="J28" s="7">
        <v>1.0356651735462024E-65</v>
      </c>
      <c r="K28" s="7">
        <v>2.0713303470924048E-65</v>
      </c>
      <c r="L28" s="7">
        <v>3.5039882302000005</v>
      </c>
      <c r="M28" s="7">
        <v>3.3404939619499161</v>
      </c>
      <c r="N28" s="7">
        <v>3.6674824984500849</v>
      </c>
      <c r="U28" s="4" t="s">
        <v>33</v>
      </c>
    </row>
    <row r="29" spans="2:21" ht="32">
      <c r="B29" s="9"/>
      <c r="C29" s="9"/>
      <c r="D29" s="7" t="s">
        <v>8</v>
      </c>
      <c r="E29" s="7">
        <v>100</v>
      </c>
      <c r="F29" s="7">
        <v>3.615033488259999</v>
      </c>
      <c r="G29" s="7">
        <v>0.22165951946253068</v>
      </c>
      <c r="H29" s="7">
        <v>2.2165951946253069E-2</v>
      </c>
      <c r="I29" s="7">
        <v>163.08947601373305</v>
      </c>
      <c r="J29" s="7">
        <v>1.8910113102017161E-122</v>
      </c>
      <c r="K29" s="7">
        <v>3.7820226204034322E-122</v>
      </c>
      <c r="L29" s="7">
        <v>3.615033488259999</v>
      </c>
      <c r="M29" s="7">
        <v>3.5710514306602037</v>
      </c>
      <c r="N29" s="7">
        <v>3.6590155458597944</v>
      </c>
      <c r="U29" s="4" t="s">
        <v>34</v>
      </c>
    </row>
    <row r="30" spans="2:21" ht="32">
      <c r="B30" s="9"/>
      <c r="C30" s="9" t="s">
        <v>56</v>
      </c>
      <c r="D30" s="7" t="s">
        <v>6</v>
      </c>
      <c r="E30" s="7">
        <v>100</v>
      </c>
      <c r="F30" s="7">
        <v>3.5698767066299997</v>
      </c>
      <c r="G30" s="7">
        <v>0.1978158727746897</v>
      </c>
      <c r="H30" s="7">
        <v>1.9781587277468971E-2</v>
      </c>
      <c r="I30" s="7">
        <v>180.46462382197475</v>
      </c>
      <c r="J30" s="7">
        <v>8.6799624609893401E-127</v>
      </c>
      <c r="K30" s="7">
        <v>1.735992492197868E-126</v>
      </c>
      <c r="L30" s="7">
        <v>3.5698767066299997</v>
      </c>
      <c r="M30" s="7">
        <v>3.5306257458247683</v>
      </c>
      <c r="N30" s="7">
        <v>3.6091276674352311</v>
      </c>
      <c r="U30" s="4" t="s">
        <v>35</v>
      </c>
    </row>
    <row r="31" spans="2:21" ht="32">
      <c r="B31" s="9"/>
      <c r="C31" s="9"/>
      <c r="D31" s="7" t="s">
        <v>7</v>
      </c>
      <c r="E31" s="7">
        <v>100</v>
      </c>
      <c r="F31" s="7">
        <v>3.5227255821600001</v>
      </c>
      <c r="G31" s="7">
        <v>0.11042054141889628</v>
      </c>
      <c r="H31" s="7">
        <v>1.1042054141889628E-2</v>
      </c>
      <c r="I31" s="7">
        <v>319.02810264224587</v>
      </c>
      <c r="J31" s="7">
        <v>3.0632273985892565E-151</v>
      </c>
      <c r="K31" s="7">
        <v>6.1264547971785131E-151</v>
      </c>
      <c r="L31" s="7">
        <v>3.5227255821600001</v>
      </c>
      <c r="M31" s="7">
        <v>3.5008157511513325</v>
      </c>
      <c r="N31" s="7">
        <v>3.5446354131686677</v>
      </c>
      <c r="U31" s="4" t="s">
        <v>36</v>
      </c>
    </row>
    <row r="32" spans="2:21" ht="32">
      <c r="B32" s="9"/>
      <c r="C32" s="9"/>
      <c r="D32" s="7" t="s">
        <v>8</v>
      </c>
      <c r="E32" s="7">
        <v>100</v>
      </c>
      <c r="F32" s="7">
        <v>3.6371870994400002</v>
      </c>
      <c r="G32" s="7">
        <v>0.12558209911223525</v>
      </c>
      <c r="H32" s="7">
        <v>1.2558209911223524E-2</v>
      </c>
      <c r="I32" s="7">
        <v>289.62623854450567</v>
      </c>
      <c r="J32" s="7">
        <v>4.3539132690436489E-147</v>
      </c>
      <c r="K32" s="7">
        <v>8.7078265380872977E-147</v>
      </c>
      <c r="L32" s="7">
        <v>3.6371870994400002</v>
      </c>
      <c r="M32" s="7">
        <v>3.6122688864525756</v>
      </c>
      <c r="N32" s="7">
        <v>3.6621053124274248</v>
      </c>
      <c r="U32" s="4" t="s">
        <v>37</v>
      </c>
    </row>
    <row r="33" spans="21:21" ht="32">
      <c r="U33" s="4" t="s">
        <v>38</v>
      </c>
    </row>
    <row r="34" spans="21:21" ht="32">
      <c r="U34" s="4" t="s">
        <v>39</v>
      </c>
    </row>
    <row r="35" spans="21:21" ht="32">
      <c r="U35" s="5" t="s">
        <v>40</v>
      </c>
    </row>
  </sheetData>
  <mergeCells count="26">
    <mergeCell ref="U6:U8"/>
    <mergeCell ref="V6:AB6"/>
    <mergeCell ref="I4:I5"/>
    <mergeCell ref="B4:B5"/>
    <mergeCell ref="C4:C5"/>
    <mergeCell ref="D4:D5"/>
    <mergeCell ref="E4:E5"/>
    <mergeCell ref="F4:F5"/>
    <mergeCell ref="G4:G5"/>
    <mergeCell ref="H4:H5"/>
    <mergeCell ref="J4:K4"/>
    <mergeCell ref="L4:L5"/>
    <mergeCell ref="M4:N4"/>
    <mergeCell ref="U5:AB5"/>
    <mergeCell ref="B24:B32"/>
    <mergeCell ref="C24:C26"/>
    <mergeCell ref="C27:C29"/>
    <mergeCell ref="C30:C32"/>
    <mergeCell ref="B6:B14"/>
    <mergeCell ref="C6:C8"/>
    <mergeCell ref="C9:C11"/>
    <mergeCell ref="C12:C14"/>
    <mergeCell ref="B15:B23"/>
    <mergeCell ref="C15:C17"/>
    <mergeCell ref="C18:C20"/>
    <mergeCell ref="C21:C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9860-49BF-A641-9CA2-A125810713BD}">
  <dimension ref="A1:J28"/>
  <sheetViews>
    <sheetView tabSelected="1" zoomScale="125" workbookViewId="0">
      <selection activeCell="I10" sqref="I10"/>
    </sheetView>
  </sheetViews>
  <sheetFormatPr baseColWidth="10" defaultRowHeight="15"/>
  <sheetData>
    <row r="1" spans="1:10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</row>
    <row r="2" spans="1:10">
      <c r="A2" t="s">
        <v>67</v>
      </c>
      <c r="B2" t="s">
        <v>68</v>
      </c>
      <c r="C2" t="s">
        <v>69</v>
      </c>
      <c r="D2" s="7">
        <v>2.9947067427499996</v>
      </c>
      <c r="E2">
        <v>2.9920775890350297</v>
      </c>
      <c r="F2">
        <v>2.9867792129516579</v>
      </c>
      <c r="G2">
        <v>2.9985271692275974</v>
      </c>
      <c r="H2">
        <f>G2 - F2</f>
        <v>1.1747956275939497E-2</v>
      </c>
      <c r="I2">
        <f>E2-1.5*H2</f>
        <v>2.9744556546211207</v>
      </c>
      <c r="J2">
        <f>E2+1.5*H2</f>
        <v>3.0096995234489388</v>
      </c>
    </row>
    <row r="3" spans="1:10">
      <c r="A3" t="s">
        <v>67</v>
      </c>
      <c r="B3" t="s">
        <v>68</v>
      </c>
      <c r="C3" t="s">
        <v>70</v>
      </c>
      <c r="D3" s="7">
        <v>3.0386279916300003</v>
      </c>
      <c r="E3">
        <v>3.0091164111702273</v>
      </c>
      <c r="F3">
        <v>2.9996523854595645</v>
      </c>
      <c r="G3">
        <v>3.0207853314624331</v>
      </c>
      <c r="H3">
        <f t="shared" ref="H3:H28" si="0">G3 - F3</f>
        <v>2.1132946002868636E-2</v>
      </c>
      <c r="I3">
        <f t="shared" ref="I3:I28" si="1">E3-1.5*H3</f>
        <v>2.9774169921659244</v>
      </c>
      <c r="J3">
        <f t="shared" ref="J3:J28" si="2">E3+1.5*H3</f>
        <v>3.0408158301745303</v>
      </c>
    </row>
    <row r="4" spans="1:10">
      <c r="A4" t="s">
        <v>67</v>
      </c>
      <c r="B4" t="s">
        <v>68</v>
      </c>
      <c r="C4" t="s">
        <v>71</v>
      </c>
      <c r="D4" s="7">
        <v>3.0319892168</v>
      </c>
      <c r="E4">
        <v>3.0287904739379821</v>
      </c>
      <c r="F4">
        <v>3.0174728035926788</v>
      </c>
      <c r="G4">
        <v>3.0437189340591377</v>
      </c>
      <c r="H4">
        <f t="shared" si="0"/>
        <v>2.6246130466458961E-2</v>
      </c>
      <c r="I4">
        <f t="shared" si="1"/>
        <v>2.9894212782382938</v>
      </c>
      <c r="J4">
        <f t="shared" si="2"/>
        <v>3.0681596696376703</v>
      </c>
    </row>
    <row r="5" spans="1:10">
      <c r="A5" t="s">
        <v>67</v>
      </c>
      <c r="B5" t="s">
        <v>72</v>
      </c>
      <c r="C5" t="s">
        <v>69</v>
      </c>
      <c r="D5" s="7">
        <v>3.0625750541899999</v>
      </c>
      <c r="E5">
        <v>3.0366424322128269</v>
      </c>
      <c r="F5">
        <v>3.0276240706443724</v>
      </c>
      <c r="G5">
        <v>3.0495784878730707</v>
      </c>
      <c r="H5">
        <f t="shared" si="0"/>
        <v>2.1954417228698286E-2</v>
      </c>
      <c r="I5">
        <f t="shared" si="1"/>
        <v>3.0037108063697797</v>
      </c>
      <c r="J5">
        <f t="shared" si="2"/>
        <v>3.0695740580558741</v>
      </c>
    </row>
    <row r="6" spans="1:10">
      <c r="A6" t="s">
        <v>67</v>
      </c>
      <c r="B6" t="s">
        <v>72</v>
      </c>
      <c r="C6" t="s">
        <v>70</v>
      </c>
      <c r="D6" s="7">
        <v>3.0155215931199986</v>
      </c>
      <c r="E6">
        <v>3.015413999557492</v>
      </c>
      <c r="F6">
        <v>3.0070429444313018</v>
      </c>
      <c r="G6">
        <v>3.0209167003631521</v>
      </c>
      <c r="H6">
        <f t="shared" si="0"/>
        <v>1.3873755931850251E-2</v>
      </c>
      <c r="I6">
        <f t="shared" si="1"/>
        <v>2.9946033656597164</v>
      </c>
      <c r="J6">
        <f t="shared" si="2"/>
        <v>3.0362246334552676</v>
      </c>
    </row>
    <row r="7" spans="1:10">
      <c r="A7" t="s">
        <v>67</v>
      </c>
      <c r="B7" t="s">
        <v>72</v>
      </c>
      <c r="C7" t="s">
        <v>71</v>
      </c>
      <c r="D7" s="7">
        <v>3.0950998640899989</v>
      </c>
      <c r="E7">
        <v>3.0930558443069422</v>
      </c>
      <c r="F7">
        <v>3.0816203355789162</v>
      </c>
      <c r="G7">
        <v>3.1047233343124367</v>
      </c>
      <c r="H7">
        <f t="shared" si="0"/>
        <v>2.3102998733520508E-2</v>
      </c>
      <c r="I7">
        <f t="shared" si="1"/>
        <v>3.0584013462066615</v>
      </c>
      <c r="J7">
        <f t="shared" si="2"/>
        <v>3.127710342407223</v>
      </c>
    </row>
    <row r="8" spans="1:10">
      <c r="A8" t="s">
        <v>67</v>
      </c>
      <c r="B8" t="s">
        <v>73</v>
      </c>
      <c r="C8" t="s">
        <v>69</v>
      </c>
      <c r="D8" s="7">
        <v>3.1379474711399991</v>
      </c>
      <c r="E8">
        <v>3.0222628116607639</v>
      </c>
      <c r="F8">
        <v>3.0114364624023349</v>
      </c>
      <c r="G8">
        <v>3.0474400520324672</v>
      </c>
      <c r="H8">
        <f t="shared" si="0"/>
        <v>3.6003589630132282E-2</v>
      </c>
      <c r="I8">
        <f t="shared" si="1"/>
        <v>2.9682574272155655</v>
      </c>
      <c r="J8">
        <f t="shared" si="2"/>
        <v>3.0762681961059624</v>
      </c>
    </row>
    <row r="9" spans="1:10">
      <c r="A9" t="s">
        <v>67</v>
      </c>
      <c r="B9" t="s">
        <v>73</v>
      </c>
      <c r="C9" t="s">
        <v>70</v>
      </c>
      <c r="D9" s="7">
        <v>3.1074883151200003</v>
      </c>
      <c r="E9">
        <v>3.0958515405654894</v>
      </c>
      <c r="F9">
        <v>3.0846872925758286</v>
      </c>
      <c r="G9">
        <v>3.1150511503219525</v>
      </c>
      <c r="H9">
        <f t="shared" si="0"/>
        <v>3.0363857746123823E-2</v>
      </c>
      <c r="I9">
        <f t="shared" si="1"/>
        <v>3.0503057539463034</v>
      </c>
      <c r="J9">
        <f t="shared" si="2"/>
        <v>3.1413973271846753</v>
      </c>
    </row>
    <row r="10" spans="1:10">
      <c r="A10" t="s">
        <v>67</v>
      </c>
      <c r="B10" t="s">
        <v>73</v>
      </c>
      <c r="C10" t="s">
        <v>71</v>
      </c>
      <c r="D10" s="7">
        <v>3.1051787114299993</v>
      </c>
      <c r="E10">
        <v>3.0535241365432695</v>
      </c>
      <c r="F10">
        <v>3.0430981516838052</v>
      </c>
      <c r="G10">
        <v>3.0653537511825526</v>
      </c>
      <c r="H10">
        <f t="shared" si="0"/>
        <v>2.2255599498747447E-2</v>
      </c>
      <c r="I10">
        <f t="shared" si="1"/>
        <v>3.0201407372951481</v>
      </c>
      <c r="J10">
        <f t="shared" si="2"/>
        <v>3.0869075357913909</v>
      </c>
    </row>
    <row r="11" spans="1:10">
      <c r="A11" t="s">
        <v>74</v>
      </c>
      <c r="B11" t="s">
        <v>68</v>
      </c>
      <c r="C11" t="s">
        <v>69</v>
      </c>
      <c r="D11" s="7">
        <v>2.8632896995299997</v>
      </c>
      <c r="E11">
        <v>2.8118596076965252</v>
      </c>
      <c r="F11">
        <v>2.8038903474807673</v>
      </c>
      <c r="G11">
        <v>2.8246493935584978</v>
      </c>
      <c r="H11">
        <f t="shared" si="0"/>
        <v>2.0759046077730492E-2</v>
      </c>
      <c r="I11">
        <f t="shared" si="1"/>
        <v>2.7807210385799292</v>
      </c>
      <c r="J11">
        <f t="shared" si="2"/>
        <v>2.8429981768131212</v>
      </c>
    </row>
    <row r="12" spans="1:10">
      <c r="A12" t="s">
        <v>74</v>
      </c>
      <c r="B12" t="s">
        <v>68</v>
      </c>
      <c r="C12" t="s">
        <v>70</v>
      </c>
      <c r="D12" s="7">
        <v>6.5195050501300003</v>
      </c>
      <c r="E12">
        <v>6.43761050701141</v>
      </c>
      <c r="F12">
        <v>6.41378861665725</v>
      </c>
      <c r="G12">
        <v>6.4735940098762477</v>
      </c>
      <c r="H12">
        <f t="shared" si="0"/>
        <v>5.9805393218997693E-2</v>
      </c>
      <c r="I12">
        <f t="shared" si="1"/>
        <v>6.3479024171829135</v>
      </c>
      <c r="J12">
        <f t="shared" si="2"/>
        <v>6.5273185968399066</v>
      </c>
    </row>
    <row r="13" spans="1:10">
      <c r="A13" t="s">
        <v>74</v>
      </c>
      <c r="B13" t="s">
        <v>68</v>
      </c>
      <c r="C13" t="s">
        <v>71</v>
      </c>
      <c r="D13" s="7">
        <v>12.328242765000001</v>
      </c>
      <c r="E13">
        <v>11.378503441810549</v>
      </c>
      <c r="F13">
        <v>11.328743875026674</v>
      </c>
      <c r="G13">
        <v>11.469245672225901</v>
      </c>
      <c r="H13">
        <f t="shared" si="0"/>
        <v>0.14050179719922617</v>
      </c>
      <c r="I13">
        <f t="shared" si="1"/>
        <v>11.167750746011709</v>
      </c>
      <c r="J13">
        <f t="shared" si="2"/>
        <v>11.589256137609389</v>
      </c>
    </row>
    <row r="14" spans="1:10">
      <c r="A14" t="s">
        <v>74</v>
      </c>
      <c r="B14" t="s">
        <v>72</v>
      </c>
      <c r="C14" t="s">
        <v>69</v>
      </c>
      <c r="D14" s="7">
        <v>2.9833210515899982</v>
      </c>
      <c r="E14">
        <v>2.9453082084655753</v>
      </c>
      <c r="F14">
        <v>2.933613300323485</v>
      </c>
      <c r="G14">
        <v>2.9568662643432599</v>
      </c>
      <c r="H14">
        <f t="shared" si="0"/>
        <v>2.3252964019774947E-2</v>
      </c>
      <c r="I14">
        <f t="shared" si="1"/>
        <v>2.9104287624359131</v>
      </c>
      <c r="J14">
        <f t="shared" si="2"/>
        <v>2.9801876544952375</v>
      </c>
    </row>
    <row r="15" spans="1:10">
      <c r="A15" t="s">
        <v>74</v>
      </c>
      <c r="B15" t="s">
        <v>72</v>
      </c>
      <c r="C15" t="s">
        <v>70</v>
      </c>
      <c r="D15" s="7">
        <v>6.4557104659099993</v>
      </c>
      <c r="E15">
        <v>6.4395772218704153</v>
      </c>
      <c r="F15">
        <v>6.4177204966545069</v>
      </c>
      <c r="G15">
        <v>6.4635376930236799</v>
      </c>
      <c r="H15">
        <f t="shared" si="0"/>
        <v>4.5817196369172919E-2</v>
      </c>
      <c r="I15">
        <f t="shared" si="1"/>
        <v>6.3708514273166559</v>
      </c>
      <c r="J15">
        <f t="shared" si="2"/>
        <v>6.5083030164241746</v>
      </c>
    </row>
    <row r="16" spans="1:10">
      <c r="A16" t="s">
        <v>74</v>
      </c>
      <c r="B16" t="s">
        <v>72</v>
      </c>
      <c r="C16" t="s">
        <v>71</v>
      </c>
      <c r="D16" s="7">
        <v>11.353830704700004</v>
      </c>
      <c r="E16">
        <v>11.18886578083035</v>
      </c>
      <c r="F16">
        <v>11.162433624267575</v>
      </c>
      <c r="G16">
        <v>11.221377968788076</v>
      </c>
      <c r="H16">
        <f t="shared" si="0"/>
        <v>5.8944344520501346E-2</v>
      </c>
      <c r="I16">
        <f t="shared" si="1"/>
        <v>11.100449264049598</v>
      </c>
      <c r="J16">
        <f t="shared" si="2"/>
        <v>11.277282297611102</v>
      </c>
    </row>
    <row r="17" spans="1:10">
      <c r="A17" t="s">
        <v>74</v>
      </c>
      <c r="B17" t="s">
        <v>73</v>
      </c>
      <c r="C17" t="s">
        <v>69</v>
      </c>
      <c r="D17" s="7">
        <v>3.0966931891500007</v>
      </c>
      <c r="E17">
        <v>2.8851569890975899</v>
      </c>
      <c r="F17">
        <v>2.8703573942184422</v>
      </c>
      <c r="G17">
        <v>2.9056658744811998</v>
      </c>
      <c r="H17">
        <f t="shared" si="0"/>
        <v>3.530848026275768E-2</v>
      </c>
      <c r="I17">
        <f t="shared" si="1"/>
        <v>2.8321942687034536</v>
      </c>
      <c r="J17">
        <f t="shared" si="2"/>
        <v>2.9381197094917262</v>
      </c>
    </row>
    <row r="18" spans="1:10">
      <c r="A18" t="s">
        <v>74</v>
      </c>
      <c r="B18" t="s">
        <v>73</v>
      </c>
      <c r="C18" t="s">
        <v>70</v>
      </c>
      <c r="D18" s="7">
        <v>6.5383395099499992</v>
      </c>
      <c r="E18">
        <v>6.4698983430862356</v>
      </c>
      <c r="F18">
        <v>6.4514046311378399</v>
      </c>
      <c r="G18">
        <v>6.4991053938865626</v>
      </c>
      <c r="H18">
        <f t="shared" si="0"/>
        <v>4.7700762748722703E-2</v>
      </c>
      <c r="I18">
        <f t="shared" si="1"/>
        <v>6.3983471989631511</v>
      </c>
      <c r="J18">
        <f t="shared" si="2"/>
        <v>6.5414494872093201</v>
      </c>
    </row>
    <row r="19" spans="1:10">
      <c r="A19" t="s">
        <v>74</v>
      </c>
      <c r="B19" t="s">
        <v>73</v>
      </c>
      <c r="C19" t="s">
        <v>71</v>
      </c>
      <c r="D19" s="7">
        <v>13.1813497452</v>
      </c>
      <c r="E19">
        <v>11.61278712749475</v>
      </c>
      <c r="F19">
        <v>11.549117445945676</v>
      </c>
      <c r="G19">
        <v>16.008647024631426</v>
      </c>
      <c r="H19">
        <f t="shared" si="0"/>
        <v>4.4595295786857498</v>
      </c>
      <c r="I19">
        <f t="shared" si="1"/>
        <v>4.9234927594661251</v>
      </c>
      <c r="J19">
        <f t="shared" si="2"/>
        <v>18.302081495523375</v>
      </c>
    </row>
    <row r="20" spans="1:10">
      <c r="A20" t="s">
        <v>75</v>
      </c>
      <c r="B20" t="s">
        <v>68</v>
      </c>
      <c r="C20" t="s">
        <v>69</v>
      </c>
      <c r="D20" s="7">
        <v>3.3731390666799994</v>
      </c>
      <c r="E20">
        <v>3.308824777603145</v>
      </c>
      <c r="F20">
        <v>3.2686746716499289</v>
      </c>
      <c r="G20">
        <v>3.3753092288970903</v>
      </c>
      <c r="H20">
        <f t="shared" si="0"/>
        <v>0.10663455724716142</v>
      </c>
      <c r="I20">
        <f t="shared" si="1"/>
        <v>3.1488729417324031</v>
      </c>
      <c r="J20">
        <f t="shared" si="2"/>
        <v>3.4687766134738869</v>
      </c>
    </row>
    <row r="21" spans="1:10">
      <c r="A21" t="s">
        <v>75</v>
      </c>
      <c r="B21" t="s">
        <v>68</v>
      </c>
      <c r="C21" t="s">
        <v>70</v>
      </c>
      <c r="D21" s="7">
        <v>3.4683453988900008</v>
      </c>
      <c r="E21">
        <v>3.3500221967697081</v>
      </c>
      <c r="F21">
        <v>3.3290601968765201</v>
      </c>
      <c r="G21">
        <v>3.37728607654571</v>
      </c>
      <c r="H21">
        <f t="shared" si="0"/>
        <v>4.8225879669189897E-2</v>
      </c>
      <c r="I21">
        <f t="shared" si="1"/>
        <v>3.2776833772659231</v>
      </c>
      <c r="J21">
        <f t="shared" si="2"/>
        <v>3.4223610162734932</v>
      </c>
    </row>
    <row r="22" spans="1:10">
      <c r="A22" t="s">
        <v>75</v>
      </c>
      <c r="B22" t="s">
        <v>68</v>
      </c>
      <c r="C22" t="s">
        <v>71</v>
      </c>
      <c r="D22" s="7">
        <v>3.3542012262700007</v>
      </c>
      <c r="E22">
        <v>3.3414201736450129</v>
      </c>
      <c r="F22">
        <v>3.3274452686309766</v>
      </c>
      <c r="G22">
        <v>3.3658985495567251</v>
      </c>
      <c r="H22">
        <f t="shared" si="0"/>
        <v>3.8453280925748512E-2</v>
      </c>
      <c r="I22">
        <f t="shared" si="1"/>
        <v>3.2837402522563899</v>
      </c>
      <c r="J22">
        <f t="shared" si="2"/>
        <v>3.3991000950336359</v>
      </c>
    </row>
    <row r="23" spans="1:10">
      <c r="A23" t="s">
        <v>75</v>
      </c>
      <c r="B23" t="s">
        <v>72</v>
      </c>
      <c r="C23" t="s">
        <v>69</v>
      </c>
      <c r="D23" s="7">
        <v>3.4243714403900003</v>
      </c>
      <c r="E23">
        <v>3.4122716188430724</v>
      </c>
      <c r="F23">
        <v>3.3818392157554555</v>
      </c>
      <c r="G23">
        <v>3.4487899541854805</v>
      </c>
      <c r="H23">
        <f t="shared" si="0"/>
        <v>6.695073843002497E-2</v>
      </c>
      <c r="I23">
        <f t="shared" si="1"/>
        <v>3.3118455111980349</v>
      </c>
      <c r="J23">
        <f t="shared" si="2"/>
        <v>3.5126977264881099</v>
      </c>
    </row>
    <row r="24" spans="1:10">
      <c r="A24" t="s">
        <v>75</v>
      </c>
      <c r="B24" t="s">
        <v>72</v>
      </c>
      <c r="C24" t="s">
        <v>70</v>
      </c>
      <c r="D24" s="7">
        <v>3.5039882302000005</v>
      </c>
      <c r="E24">
        <v>3.4226461648941013</v>
      </c>
      <c r="F24">
        <v>3.3847819566726609</v>
      </c>
      <c r="G24">
        <v>3.4569883346557586</v>
      </c>
      <c r="H24">
        <f t="shared" si="0"/>
        <v>7.2206377983097703E-2</v>
      </c>
      <c r="I24">
        <f t="shared" si="1"/>
        <v>3.3143365979194548</v>
      </c>
      <c r="J24">
        <f t="shared" si="2"/>
        <v>3.5309557318687479</v>
      </c>
    </row>
    <row r="25" spans="1:10">
      <c r="A25" t="s">
        <v>75</v>
      </c>
      <c r="B25" t="s">
        <v>72</v>
      </c>
      <c r="C25" t="s">
        <v>71</v>
      </c>
      <c r="D25" s="7">
        <v>3.615033488259999</v>
      </c>
      <c r="E25">
        <v>3.5949275493621737</v>
      </c>
      <c r="F25">
        <v>3.4911768436431818</v>
      </c>
      <c r="G25">
        <v>3.7058972716331411</v>
      </c>
      <c r="H25">
        <f t="shared" si="0"/>
        <v>0.21472042798995927</v>
      </c>
      <c r="I25">
        <f t="shared" si="1"/>
        <v>3.272846907377235</v>
      </c>
      <c r="J25">
        <f t="shared" si="2"/>
        <v>3.9170081913471124</v>
      </c>
    </row>
    <row r="26" spans="1:10">
      <c r="A26" t="s">
        <v>75</v>
      </c>
      <c r="B26" t="s">
        <v>73</v>
      </c>
      <c r="C26" t="s">
        <v>69</v>
      </c>
      <c r="D26" s="7">
        <v>3.5698767066299997</v>
      </c>
      <c r="E26">
        <v>3.5456353425979565</v>
      </c>
      <c r="F26">
        <v>3.499009609222405</v>
      </c>
      <c r="G26">
        <v>3.5939725637435895</v>
      </c>
      <c r="H26">
        <f t="shared" si="0"/>
        <v>9.4962954521184528E-2</v>
      </c>
      <c r="I26">
        <f t="shared" si="1"/>
        <v>3.4031909108161797</v>
      </c>
      <c r="J26">
        <f t="shared" si="2"/>
        <v>3.6880797743797333</v>
      </c>
    </row>
    <row r="27" spans="1:10">
      <c r="A27" t="s">
        <v>75</v>
      </c>
      <c r="B27" t="s">
        <v>73</v>
      </c>
      <c r="C27" t="s">
        <v>70</v>
      </c>
      <c r="D27" s="7">
        <v>3.5227255821600001</v>
      </c>
      <c r="E27">
        <v>3.504132270812983</v>
      </c>
      <c r="F27">
        <v>3.4592174291610638</v>
      </c>
      <c r="G27">
        <v>3.5463764667510933</v>
      </c>
      <c r="H27">
        <f t="shared" si="0"/>
        <v>8.715903759002952E-2</v>
      </c>
      <c r="I27">
        <f t="shared" si="1"/>
        <v>3.3733937144279387</v>
      </c>
      <c r="J27">
        <f t="shared" si="2"/>
        <v>3.6348708271980272</v>
      </c>
    </row>
    <row r="28" spans="1:10">
      <c r="A28" t="s">
        <v>75</v>
      </c>
      <c r="B28" t="s">
        <v>73</v>
      </c>
      <c r="C28" t="s">
        <v>71</v>
      </c>
      <c r="D28" s="7">
        <v>3.6371870994400002</v>
      </c>
      <c r="E28">
        <v>3.6325436830520603</v>
      </c>
      <c r="F28">
        <v>3.570780456066128</v>
      </c>
      <c r="G28">
        <v>3.6691589951515127</v>
      </c>
      <c r="H28">
        <f t="shared" si="0"/>
        <v>9.8378539085384631E-2</v>
      </c>
      <c r="I28">
        <f t="shared" si="1"/>
        <v>3.4849758744239834</v>
      </c>
      <c r="J28">
        <f t="shared" si="2"/>
        <v>3.7801114916801373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t-test</vt:lpstr>
      <vt:lpstr>timePerf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Song</dc:creator>
  <cp:lastModifiedBy>Juntong Chen</cp:lastModifiedBy>
  <dcterms:created xsi:type="dcterms:W3CDTF">2015-06-05T18:19:34Z</dcterms:created>
  <dcterms:modified xsi:type="dcterms:W3CDTF">2022-08-14T03:03:51Z</dcterms:modified>
</cp:coreProperties>
</file>