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4"/>
  </bookViews>
  <sheets>
    <sheet name="APRN 98,03" sheetId="1" r:id="rId1"/>
    <sheet name="PA 98,03,08" sheetId="2" r:id="rId2"/>
    <sheet name="PH 98,03" sheetId="3" r:id="rId3"/>
    <sheet name="organized" sheetId="4" r:id="rId4"/>
    <sheet name="Sheet1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5" i="2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10"/>
  <c r="C2"/>
  <c r="F133" i="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C154"/>
  <c r="C134"/>
  <c r="G134"/>
  <c r="S3" i="5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"/>
  <c r="R2"/>
</calcChain>
</file>

<file path=xl/sharedStrings.xml><?xml version="1.0" encoding="utf-8"?>
<sst xmlns="http://schemas.openxmlformats.org/spreadsheetml/2006/main" count="2858" uniqueCount="251">
  <si>
    <t>84711</t>
  </si>
  <si>
    <t>Primary Practice Zip Code 2003</t>
    <phoneticPr fontId="1" type="noConversion"/>
  </si>
  <si>
    <t>Primary Practice 1998</t>
    <phoneticPr fontId="1" type="noConversion"/>
  </si>
  <si>
    <t xml:space="preserve">2003 APRN Primary Practice Zip </t>
  </si>
  <si>
    <t>Frequency</t>
  </si>
  <si>
    <t>Percent</t>
  </si>
  <si>
    <t>84003</t>
  </si>
  <si>
    <t>84006</t>
  </si>
  <si>
    <t>84010</t>
  </si>
  <si>
    <t>84014</t>
  </si>
  <si>
    <t>APRN</t>
  </si>
  <si>
    <t>PH</t>
  </si>
  <si>
    <t>PA</t>
  </si>
  <si>
    <t>84015</t>
  </si>
  <si>
    <t>84020</t>
  </si>
  <si>
    <t>84025</t>
  </si>
  <si>
    <t>84026</t>
  </si>
  <si>
    <t>84029</t>
  </si>
  <si>
    <t>84032</t>
  </si>
  <si>
    <t>84037</t>
  </si>
  <si>
    <t>84040</t>
  </si>
  <si>
    <t>84041</t>
  </si>
  <si>
    <t>84043</t>
  </si>
  <si>
    <t>84044</t>
  </si>
  <si>
    <t>84047</t>
  </si>
  <si>
    <t>84048</t>
  </si>
  <si>
    <t>84052</t>
  </si>
  <si>
    <t>84054</t>
  </si>
  <si>
    <t>84057</t>
  </si>
  <si>
    <t>84058</t>
  </si>
  <si>
    <t>84060</t>
  </si>
  <si>
    <t>84062</t>
  </si>
  <si>
    <t>84064</t>
  </si>
  <si>
    <t>84065</t>
  </si>
  <si>
    <t>84066</t>
  </si>
  <si>
    <t>84067</t>
  </si>
  <si>
    <t>84068</t>
  </si>
  <si>
    <t>84070</t>
  </si>
  <si>
    <t>84074</t>
  </si>
  <si>
    <t>84075</t>
  </si>
  <si>
    <t>84078</t>
  </si>
  <si>
    <t>84083</t>
  </si>
  <si>
    <t>84084</t>
  </si>
  <si>
    <t>84088</t>
  </si>
  <si>
    <t>84089</t>
  </si>
  <si>
    <t>84091</t>
  </si>
  <si>
    <t>84092</t>
  </si>
  <si>
    <t>84093</t>
  </si>
  <si>
    <t>84094</t>
  </si>
  <si>
    <t>84095</t>
  </si>
  <si>
    <t>84097</t>
  </si>
  <si>
    <t>84098</t>
  </si>
  <si>
    <t>84100</t>
  </si>
  <si>
    <t>84101</t>
  </si>
  <si>
    <t>84102</t>
  </si>
  <si>
    <t>84103</t>
  </si>
  <si>
    <t>84104</t>
  </si>
  <si>
    <t>84105</t>
  </si>
  <si>
    <t>84106</t>
  </si>
  <si>
    <t>84107</t>
  </si>
  <si>
    <t>84108</t>
  </si>
  <si>
    <t>84109</t>
  </si>
  <si>
    <t>84110</t>
  </si>
  <si>
    <t>84111</t>
  </si>
  <si>
    <t>84112</t>
  </si>
  <si>
    <t>84113</t>
  </si>
  <si>
    <t>84114</t>
  </si>
  <si>
    <t>84115</t>
  </si>
  <si>
    <t>84116</t>
  </si>
  <si>
    <t>84117</t>
  </si>
  <si>
    <t>84118</t>
  </si>
  <si>
    <t>84119</t>
  </si>
  <si>
    <t>84120</t>
  </si>
  <si>
    <t>84121</t>
  </si>
  <si>
    <t>84122</t>
  </si>
  <si>
    <t>84123</t>
  </si>
  <si>
    <t>84124</t>
  </si>
  <si>
    <t>84132</t>
  </si>
  <si>
    <t>84134</t>
  </si>
  <si>
    <t>84142</t>
  </si>
  <si>
    <t>84143</t>
  </si>
  <si>
    <t>84148</t>
  </si>
  <si>
    <t>84190</t>
  </si>
  <si>
    <t>84302</t>
  </si>
  <si>
    <t>84321</t>
  </si>
  <si>
    <t>84322</t>
  </si>
  <si>
    <t>84335</t>
  </si>
  <si>
    <t>84337</t>
  </si>
  <si>
    <t>84341</t>
  </si>
  <si>
    <t>84401</t>
  </si>
  <si>
    <t>84403</t>
  </si>
  <si>
    <t>84404</t>
  </si>
  <si>
    <t>84405</t>
  </si>
  <si>
    <t>84408</t>
  </si>
  <si>
    <t>pop</t>
    <phoneticPr fontId="1" type="noConversion"/>
  </si>
  <si>
    <t>pop</t>
    <phoneticPr fontId="1" type="noConversion"/>
  </si>
  <si>
    <t>change_pop</t>
    <phoneticPr fontId="1" type="noConversion"/>
  </si>
  <si>
    <t>change_pop</t>
    <phoneticPr fontId="1" type="noConversion"/>
  </si>
  <si>
    <t>84410</t>
  </si>
  <si>
    <t>84414</t>
  </si>
  <si>
    <t>84501</t>
  </si>
  <si>
    <t>84511</t>
  </si>
  <si>
    <t>84513</t>
  </si>
  <si>
    <t>84518</t>
  </si>
  <si>
    <t>84520</t>
  </si>
  <si>
    <t>84532</t>
  </si>
  <si>
    <t>84535</t>
  </si>
  <si>
    <t>84601</t>
  </si>
  <si>
    <t>84602</t>
  </si>
  <si>
    <t>84603</t>
  </si>
  <si>
    <t>84604</t>
  </si>
  <si>
    <t>84606</t>
  </si>
  <si>
    <t>84624</t>
  </si>
  <si>
    <t>84627</t>
  </si>
  <si>
    <t>84634</t>
  </si>
  <si>
    <t>84647</t>
  </si>
  <si>
    <t>84648</t>
  </si>
  <si>
    <t>84651</t>
  </si>
  <si>
    <t>84653</t>
  </si>
  <si>
    <t>84654</t>
  </si>
  <si>
    <t>84660</t>
  </si>
  <si>
    <t>84701</t>
  </si>
  <si>
    <t>84720</t>
  </si>
  <si>
    <t>84737</t>
  </si>
  <si>
    <t>84741</t>
  </si>
  <si>
    <t>84746</t>
  </si>
  <si>
    <t>84759</t>
  </si>
  <si>
    <t>84761</t>
  </si>
  <si>
    <t>84765</t>
  </si>
  <si>
    <t>84767</t>
  </si>
  <si>
    <t>84770</t>
  </si>
  <si>
    <t>84778</t>
  </si>
  <si>
    <t>84780</t>
  </si>
  <si>
    <t>84783</t>
  </si>
  <si>
    <t>84784</t>
  </si>
  <si>
    <t>84790</t>
  </si>
  <si>
    <t>Missing</t>
  </si>
  <si>
    <t>Total</t>
  </si>
  <si>
    <t>APRN 1998 Primary Practice</t>
  </si>
  <si>
    <t>84017</t>
  </si>
  <si>
    <t>84050</t>
  </si>
  <si>
    <t>84056</t>
  </si>
  <si>
    <t>84082</t>
  </si>
  <si>
    <t>84133</t>
  </si>
  <si>
    <t>84170</t>
  </si>
  <si>
    <t>84307</t>
  </si>
  <si>
    <t>84312</t>
  </si>
  <si>
    <t>84332</t>
  </si>
  <si>
    <t>84340</t>
  </si>
  <si>
    <t>84523</t>
  </si>
  <si>
    <t>84605</t>
  </si>
  <si>
    <t>84663</t>
  </si>
  <si>
    <t>84713</t>
  </si>
  <si>
    <t>84719</t>
  </si>
  <si>
    <t>84735</t>
  </si>
  <si>
    <t>PA 2008 Primary Practice</t>
  </si>
  <si>
    <t>84004</t>
  </si>
  <si>
    <t>84007</t>
  </si>
  <si>
    <t>84016</t>
  </si>
  <si>
    <t>84028</t>
  </si>
  <si>
    <t>84036</t>
  </si>
  <si>
    <t>84045</t>
  </si>
  <si>
    <t>84046</t>
  </si>
  <si>
    <t>84087</t>
  </si>
  <si>
    <t>84157</t>
  </si>
  <si>
    <t>84158</t>
  </si>
  <si>
    <t>84347</t>
  </si>
  <si>
    <t>84525</t>
  </si>
  <si>
    <t>84534</t>
  </si>
  <si>
    <t>84537</t>
  </si>
  <si>
    <t>84631</t>
  </si>
  <si>
    <t>84715</t>
  </si>
  <si>
    <t>84721</t>
  </si>
  <si>
    <t>zip</t>
    <phoneticPr fontId="1" type="noConversion"/>
  </si>
  <si>
    <t>year</t>
    <phoneticPr fontId="1" type="noConversion"/>
  </si>
  <si>
    <t>type</t>
    <phoneticPr fontId="1" type="noConversion"/>
  </si>
  <si>
    <t>freq</t>
    <phoneticPr fontId="1" type="noConversion"/>
  </si>
  <si>
    <t>APRN</t>
    <phoneticPr fontId="1" type="noConversion"/>
  </si>
  <si>
    <t>PH</t>
    <phoneticPr fontId="1" type="noConversion"/>
  </si>
  <si>
    <t>zip</t>
    <phoneticPr fontId="1" type="noConversion"/>
  </si>
  <si>
    <t>year</t>
    <phoneticPr fontId="1" type="noConversion"/>
  </si>
  <si>
    <t>np</t>
    <phoneticPr fontId="1" type="noConversion"/>
  </si>
  <si>
    <t>pa</t>
    <phoneticPr fontId="1" type="noConversion"/>
  </si>
  <si>
    <t>ph</t>
    <phoneticPr fontId="1" type="noConversion"/>
  </si>
  <si>
    <t>panp</t>
    <phoneticPr fontId="1" type="noConversion"/>
  </si>
  <si>
    <t>change_ph</t>
    <phoneticPr fontId="1" type="noConversion"/>
  </si>
  <si>
    <t>change_panp</t>
    <phoneticPr fontId="1" type="noConversion"/>
  </si>
  <si>
    <t>PA</t>
    <phoneticPr fontId="1" type="noConversion"/>
  </si>
  <si>
    <t>84725</t>
  </si>
  <si>
    <t>84738</t>
  </si>
  <si>
    <t>PA Primary Practice Zip 2003</t>
  </si>
  <si>
    <t>84000</t>
  </si>
  <si>
    <t>84021</t>
  </si>
  <si>
    <t>84042</t>
  </si>
  <si>
    <t>84141</t>
  </si>
  <si>
    <t>84521</t>
  </si>
  <si>
    <t>84526</t>
  </si>
  <si>
    <t>84533</t>
  </si>
  <si>
    <t>84536</t>
  </si>
  <si>
    <t>PA Primary Practice Zip 1998</t>
  </si>
  <si>
    <t>84125</t>
  </si>
  <si>
    <t>84135</t>
  </si>
  <si>
    <t>84430</t>
  </si>
  <si>
    <t>84440</t>
  </si>
  <si>
    <t>49233</t>
  </si>
  <si>
    <t>58316</t>
  </si>
  <si>
    <t>79413</t>
  </si>
  <si>
    <t>81321</t>
  </si>
  <si>
    <t>81501</t>
  </si>
  <si>
    <t>81506</t>
  </si>
  <si>
    <t>82937</t>
  </si>
  <si>
    <t>83254</t>
  </si>
  <si>
    <t>83501</t>
  </si>
  <si>
    <t>83704</t>
  </si>
  <si>
    <t>84012</t>
  </si>
  <si>
    <t>84030</t>
  </si>
  <si>
    <t>84051</t>
  </si>
  <si>
    <t>84061</t>
  </si>
  <si>
    <t>84128</t>
  </si>
  <si>
    <t>84129</t>
  </si>
  <si>
    <t>84131</t>
  </si>
  <si>
    <t>84147</t>
  </si>
  <si>
    <t>84150</t>
  </si>
  <si>
    <t>84192</t>
  </si>
  <si>
    <t>84310</t>
  </si>
  <si>
    <t>84319</t>
  </si>
  <si>
    <t>84409</t>
  </si>
  <si>
    <t>84642</t>
  </si>
  <si>
    <t>84645</t>
  </si>
  <si>
    <t>84655</t>
  </si>
  <si>
    <t>84751</t>
  </si>
  <si>
    <t>84775</t>
  </si>
  <si>
    <t>85014</t>
  </si>
  <si>
    <t>85309</t>
  </si>
  <si>
    <t>87131</t>
  </si>
  <si>
    <t>87401</t>
  </si>
  <si>
    <t>90212</t>
  </si>
  <si>
    <t>96819</t>
  </si>
  <si>
    <t>84022</t>
  </si>
  <si>
    <t>84027</t>
  </si>
  <si>
    <t>84096</t>
  </si>
  <si>
    <t>84159</t>
  </si>
  <si>
    <t>84180</t>
  </si>
  <si>
    <t>84201</t>
  </si>
  <si>
    <t>84313</t>
  </si>
  <si>
    <t>84402</t>
  </si>
  <si>
    <t>84407</t>
  </si>
  <si>
    <t>84503</t>
  </si>
  <si>
    <t>84504</t>
  </si>
  <si>
    <t>84657</t>
  </si>
  <si>
    <t>84664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</si>
</sst>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6">
    <font>
      <sz val="10"/>
      <name val="Verdana"/>
    </font>
    <font>
      <sz val="8"/>
      <name val="Verdana"/>
    </font>
    <font>
      <b/>
      <i/>
      <sz val="10"/>
      <color indexed="16"/>
      <name val="Arial"/>
    </font>
    <font>
      <sz val="10"/>
      <color indexed="8"/>
      <name val="Arial"/>
    </font>
    <font>
      <b/>
      <sz val="10"/>
      <color indexed="8"/>
      <name val="Arial"/>
    </font>
    <font>
      <sz val="13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6">
    <border>
      <left/>
      <right/>
      <top/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thin">
        <color indexed="21"/>
      </left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 style="thin">
        <color indexed="21"/>
      </right>
      <top style="medium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ck">
        <color indexed="21"/>
      </bottom>
      <diagonal/>
    </border>
    <border>
      <left style="thin">
        <color indexed="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64"/>
      </right>
      <top style="medium">
        <color indexed="21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medium">
        <color indexed="21"/>
      </top>
      <bottom style="thick">
        <color indexed="21"/>
      </bottom>
      <diagonal/>
    </border>
    <border>
      <left style="thin">
        <color indexed="64"/>
      </left>
      <right style="thin">
        <color indexed="21"/>
      </right>
      <top style="medium">
        <color indexed="21"/>
      </top>
      <bottom style="thick">
        <color indexed="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2" xfId="0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2" borderId="4" xfId="0" applyNumberFormat="1" applyFont="1" applyFill="1" applyBorder="1" applyAlignment="1"/>
    <xf numFmtId="0" fontId="3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64" fontId="3" fillId="2" borderId="4" xfId="0" applyNumberFormat="1" applyFont="1" applyFill="1" applyBorder="1" applyAlignment="1"/>
    <xf numFmtId="0" fontId="0" fillId="0" borderId="0" xfId="0" applyBorder="1"/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/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vertical="top" wrapText="1"/>
    </xf>
    <xf numFmtId="49" fontId="3" fillId="2" borderId="7" xfId="0" applyNumberFormat="1" applyFont="1" applyFill="1" applyBorder="1" applyAlignment="1"/>
    <xf numFmtId="0" fontId="3" fillId="2" borderId="8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49" fontId="3" fillId="3" borderId="7" xfId="0" applyNumberFormat="1" applyFont="1" applyFill="1" applyBorder="1" applyAlignment="1"/>
    <xf numFmtId="0" fontId="3" fillId="3" borderId="8" xfId="0" applyFont="1" applyFill="1" applyBorder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/>
    <xf numFmtId="0" fontId="4" fillId="2" borderId="14" xfId="0" applyFont="1" applyFill="1" applyBorder="1" applyAlignment="1">
      <alignment vertical="center"/>
    </xf>
    <xf numFmtId="164" fontId="4" fillId="2" borderId="15" xfId="0" applyNumberFormat="1" applyFont="1" applyFill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26"/>
  <sheetViews>
    <sheetView workbookViewId="0">
      <selection activeCell="E2" sqref="E2:F112"/>
    </sheetView>
  </sheetViews>
  <sheetFormatPr baseColWidth="10" defaultRowHeight="13"/>
  <cols>
    <col min="1" max="1" width="10.42578125" customWidth="1"/>
    <col min="2" max="2" width="9" customWidth="1"/>
    <col min="3" max="3" width="7" customWidth="1"/>
    <col min="5" max="7" width="11.28515625" customWidth="1"/>
  </cols>
  <sheetData>
    <row r="1" spans="1:7" ht="37" thickTop="1">
      <c r="A1" s="1" t="s">
        <v>3</v>
      </c>
      <c r="B1" s="2" t="s">
        <v>4</v>
      </c>
      <c r="C1" s="2" t="s">
        <v>5</v>
      </c>
      <c r="E1" s="12" t="s">
        <v>138</v>
      </c>
      <c r="F1" s="13" t="s">
        <v>4</v>
      </c>
      <c r="G1" s="14" t="s">
        <v>5</v>
      </c>
    </row>
    <row r="2" spans="1:7">
      <c r="A2" s="3" t="s">
        <v>6</v>
      </c>
      <c r="B2" s="4">
        <v>9</v>
      </c>
      <c r="C2" s="5">
        <v>1.3574660633484163E-2</v>
      </c>
      <c r="E2" s="15" t="s">
        <v>6</v>
      </c>
      <c r="F2" s="4">
        <v>12</v>
      </c>
      <c r="G2" s="5">
        <v>2.1089630931458565E-2</v>
      </c>
    </row>
    <row r="3" spans="1:7">
      <c r="A3" s="6" t="s">
        <v>7</v>
      </c>
      <c r="B3" s="7">
        <v>1</v>
      </c>
      <c r="C3" s="8">
        <v>1.5082956259426848E-3</v>
      </c>
      <c r="E3" s="16" t="s">
        <v>8</v>
      </c>
      <c r="F3" s="7">
        <v>11</v>
      </c>
      <c r="G3" s="8">
        <v>1.9332161687170352E-2</v>
      </c>
    </row>
    <row r="4" spans="1:7">
      <c r="A4" s="3" t="s">
        <v>8</v>
      </c>
      <c r="B4" s="4">
        <v>11</v>
      </c>
      <c r="C4" s="5">
        <v>1.6591251885369532E-2</v>
      </c>
      <c r="E4" s="15" t="s">
        <v>13</v>
      </c>
      <c r="F4" s="4">
        <v>1</v>
      </c>
      <c r="G4" s="5">
        <v>1.7574692442882138E-3</v>
      </c>
    </row>
    <row r="5" spans="1:7">
      <c r="A5" s="6" t="s">
        <v>9</v>
      </c>
      <c r="B5" s="7">
        <v>1</v>
      </c>
      <c r="C5" s="8">
        <v>1.5082956259426848E-3</v>
      </c>
      <c r="E5" s="16" t="s">
        <v>139</v>
      </c>
      <c r="F5" s="7">
        <v>1</v>
      </c>
      <c r="G5" s="8">
        <v>1.7574692442882138E-3</v>
      </c>
    </row>
    <row r="6" spans="1:7">
      <c r="A6" s="3" t="s">
        <v>13</v>
      </c>
      <c r="B6" s="4">
        <v>1</v>
      </c>
      <c r="C6" s="5">
        <v>1.5082956259426848E-3</v>
      </c>
      <c r="E6" s="15" t="s">
        <v>14</v>
      </c>
      <c r="F6" s="4">
        <v>2</v>
      </c>
      <c r="G6" s="5">
        <v>3.5149384885764276E-3</v>
      </c>
    </row>
    <row r="7" spans="1:7">
      <c r="A7" s="6" t="s">
        <v>14</v>
      </c>
      <c r="B7" s="7">
        <v>4</v>
      </c>
      <c r="C7" s="8">
        <v>6.0331825037707393E-3</v>
      </c>
      <c r="E7" s="16" t="s">
        <v>15</v>
      </c>
      <c r="F7" s="7">
        <v>5</v>
      </c>
      <c r="G7" s="8">
        <v>8.7873462214410683E-3</v>
      </c>
    </row>
    <row r="8" spans="1:7">
      <c r="A8" s="3" t="s">
        <v>15</v>
      </c>
      <c r="B8" s="4">
        <v>1</v>
      </c>
      <c r="C8" s="5">
        <v>1.5082956259426848E-3</v>
      </c>
      <c r="E8" s="15" t="s">
        <v>16</v>
      </c>
      <c r="F8" s="4">
        <v>1</v>
      </c>
      <c r="G8" s="5">
        <v>1.7574692442882138E-3</v>
      </c>
    </row>
    <row r="9" spans="1:7">
      <c r="A9" s="6" t="s">
        <v>16</v>
      </c>
      <c r="B9" s="7">
        <v>1</v>
      </c>
      <c r="C9" s="8">
        <v>1.5082956259426848E-3</v>
      </c>
      <c r="E9" s="16" t="s">
        <v>17</v>
      </c>
      <c r="F9" s="7">
        <v>1</v>
      </c>
      <c r="G9" s="8">
        <v>1.7574692442882138E-3</v>
      </c>
    </row>
    <row r="10" spans="1:7">
      <c r="A10" s="3" t="s">
        <v>17</v>
      </c>
      <c r="B10" s="4">
        <v>1</v>
      </c>
      <c r="C10" s="5">
        <v>1.5082956259426848E-3</v>
      </c>
      <c r="E10" s="15" t="s">
        <v>18</v>
      </c>
      <c r="F10" s="4">
        <v>3</v>
      </c>
      <c r="G10" s="5">
        <v>5.2724077328646412E-3</v>
      </c>
    </row>
    <row r="11" spans="1:7">
      <c r="A11" s="6" t="s">
        <v>18</v>
      </c>
      <c r="B11" s="7">
        <v>7</v>
      </c>
      <c r="C11" s="8">
        <v>1.0558069381598794E-2</v>
      </c>
      <c r="E11" s="16" t="s">
        <v>20</v>
      </c>
      <c r="F11" s="7">
        <v>4</v>
      </c>
      <c r="G11" s="8">
        <v>7.0298769771528552E-3</v>
      </c>
    </row>
    <row r="12" spans="1:7">
      <c r="A12" s="3" t="s">
        <v>19</v>
      </c>
      <c r="B12" s="4">
        <v>1</v>
      </c>
      <c r="C12" s="5">
        <v>1.5082956259426848E-3</v>
      </c>
      <c r="E12" s="15" t="s">
        <v>21</v>
      </c>
      <c r="F12" s="4">
        <v>9</v>
      </c>
      <c r="G12" s="5">
        <v>1.5817223198593924E-2</v>
      </c>
    </row>
    <row r="13" spans="1:7">
      <c r="A13" s="6" t="s">
        <v>20</v>
      </c>
      <c r="B13" s="7">
        <v>6</v>
      </c>
      <c r="C13" s="8">
        <v>9.0497737556561094E-3</v>
      </c>
      <c r="E13" s="16" t="s">
        <v>23</v>
      </c>
      <c r="F13" s="7">
        <v>5</v>
      </c>
      <c r="G13" s="8">
        <v>8.7873462214410683E-3</v>
      </c>
    </row>
    <row r="14" spans="1:7">
      <c r="A14" s="3" t="s">
        <v>21</v>
      </c>
      <c r="B14" s="4">
        <v>10</v>
      </c>
      <c r="C14" s="5">
        <v>1.5082956259426848E-2</v>
      </c>
      <c r="E14" s="15" t="s">
        <v>24</v>
      </c>
      <c r="F14" s="4">
        <v>5</v>
      </c>
      <c r="G14" s="5">
        <v>8.7873462214410683E-3</v>
      </c>
    </row>
    <row r="15" spans="1:7">
      <c r="A15" s="6" t="s">
        <v>22</v>
      </c>
      <c r="B15" s="7">
        <v>1</v>
      </c>
      <c r="C15" s="8">
        <v>1.5082956259426848E-3</v>
      </c>
      <c r="E15" s="16" t="s">
        <v>140</v>
      </c>
      <c r="F15" s="7">
        <v>1</v>
      </c>
      <c r="G15" s="8">
        <v>1.7574692442882138E-3</v>
      </c>
    </row>
    <row r="16" spans="1:7">
      <c r="A16" s="3" t="s">
        <v>23</v>
      </c>
      <c r="B16" s="4">
        <v>2</v>
      </c>
      <c r="C16" s="5">
        <v>3.0165912518853697E-3</v>
      </c>
      <c r="E16" s="15" t="s">
        <v>27</v>
      </c>
      <c r="F16" s="4">
        <v>1</v>
      </c>
      <c r="G16" s="5">
        <v>1.7574692442882138E-3</v>
      </c>
    </row>
    <row r="17" spans="1:7">
      <c r="A17" s="6" t="s">
        <v>24</v>
      </c>
      <c r="B17" s="7">
        <v>6</v>
      </c>
      <c r="C17" s="8">
        <v>9.0497737556561094E-3</v>
      </c>
      <c r="E17" s="16" t="s">
        <v>141</v>
      </c>
      <c r="F17" s="7">
        <v>1</v>
      </c>
      <c r="G17" s="8">
        <v>1.7574692442882138E-3</v>
      </c>
    </row>
    <row r="18" spans="1:7">
      <c r="A18" s="3" t="s">
        <v>25</v>
      </c>
      <c r="B18" s="4">
        <v>1</v>
      </c>
      <c r="C18" s="5">
        <v>1.5082956259426848E-3</v>
      </c>
      <c r="E18" s="15" t="s">
        <v>28</v>
      </c>
      <c r="F18" s="4">
        <v>2</v>
      </c>
      <c r="G18" s="5">
        <v>3.5149384885764276E-3</v>
      </c>
    </row>
    <row r="19" spans="1:7">
      <c r="A19" s="6" t="s">
        <v>26</v>
      </c>
      <c r="B19" s="7">
        <v>1</v>
      </c>
      <c r="C19" s="8">
        <v>1.5082956259426848E-3</v>
      </c>
      <c r="E19" s="16" t="s">
        <v>29</v>
      </c>
      <c r="F19" s="7">
        <v>2</v>
      </c>
      <c r="G19" s="8">
        <v>3.5149384885764276E-3</v>
      </c>
    </row>
    <row r="20" spans="1:7">
      <c r="A20" s="3" t="s">
        <v>27</v>
      </c>
      <c r="B20" s="4">
        <v>1</v>
      </c>
      <c r="C20" s="5">
        <v>1.5082956259426848E-3</v>
      </c>
      <c r="E20" s="15" t="s">
        <v>30</v>
      </c>
      <c r="F20" s="4">
        <v>3</v>
      </c>
      <c r="G20" s="5">
        <v>5.2724077328646412E-3</v>
      </c>
    </row>
    <row r="21" spans="1:7">
      <c r="A21" s="6" t="s">
        <v>28</v>
      </c>
      <c r="B21" s="7">
        <v>6</v>
      </c>
      <c r="C21" s="8">
        <v>9.0497737556561094E-3</v>
      </c>
      <c r="E21" s="16" t="s">
        <v>31</v>
      </c>
      <c r="F21" s="7">
        <v>3</v>
      </c>
      <c r="G21" s="8">
        <v>5.2724077328646412E-3</v>
      </c>
    </row>
    <row r="22" spans="1:7">
      <c r="A22" s="3" t="s">
        <v>29</v>
      </c>
      <c r="B22" s="4">
        <v>3</v>
      </c>
      <c r="C22" s="5">
        <v>4.5248868778280547E-3</v>
      </c>
      <c r="E22" s="15" t="s">
        <v>33</v>
      </c>
      <c r="F22" s="4">
        <v>3</v>
      </c>
      <c r="G22" s="5">
        <v>5.2724077328646412E-3</v>
      </c>
    </row>
    <row r="23" spans="1:7">
      <c r="A23" s="6" t="s">
        <v>30</v>
      </c>
      <c r="B23" s="7">
        <v>6</v>
      </c>
      <c r="C23" s="8">
        <v>9.0497737556561094E-3</v>
      </c>
      <c r="E23" s="16" t="s">
        <v>34</v>
      </c>
      <c r="F23" s="7">
        <v>2</v>
      </c>
      <c r="G23" s="8">
        <v>3.5149384885764276E-3</v>
      </c>
    </row>
    <row r="24" spans="1:7">
      <c r="A24" s="3" t="s">
        <v>31</v>
      </c>
      <c r="B24" s="4">
        <v>6</v>
      </c>
      <c r="C24" s="5">
        <v>9.0497737556561094E-3</v>
      </c>
      <c r="E24" s="15" t="s">
        <v>35</v>
      </c>
      <c r="F24" s="4">
        <v>2</v>
      </c>
      <c r="G24" s="5">
        <v>3.5149384885764276E-3</v>
      </c>
    </row>
    <row r="25" spans="1:7">
      <c r="A25" s="6" t="s">
        <v>32</v>
      </c>
      <c r="B25" s="7">
        <v>1</v>
      </c>
      <c r="C25" s="8">
        <v>1.5082956259426848E-3</v>
      </c>
      <c r="E25" s="16" t="s">
        <v>36</v>
      </c>
      <c r="F25" s="7">
        <v>4</v>
      </c>
      <c r="G25" s="8">
        <v>7.0298769771528552E-3</v>
      </c>
    </row>
    <row r="26" spans="1:7">
      <c r="A26" s="3" t="s">
        <v>33</v>
      </c>
      <c r="B26" s="4">
        <v>5</v>
      </c>
      <c r="C26" s="5">
        <v>7.5414781297134239E-3</v>
      </c>
      <c r="E26" s="15" t="s">
        <v>37</v>
      </c>
      <c r="F26" s="4">
        <v>1</v>
      </c>
      <c r="G26" s="5">
        <v>1.7574692442882138E-3</v>
      </c>
    </row>
    <row r="27" spans="1:7">
      <c r="A27" s="6" t="s">
        <v>34</v>
      </c>
      <c r="B27" s="7">
        <v>2</v>
      </c>
      <c r="C27" s="8">
        <v>3.0165912518853697E-3</v>
      </c>
      <c r="E27" s="16" t="s">
        <v>38</v>
      </c>
      <c r="F27" s="7">
        <v>5</v>
      </c>
      <c r="G27" s="8">
        <v>8.7873462214410683E-3</v>
      </c>
    </row>
    <row r="28" spans="1:7">
      <c r="A28" s="3" t="s">
        <v>35</v>
      </c>
      <c r="B28" s="4">
        <v>2</v>
      </c>
      <c r="C28" s="5">
        <v>3.0165912518853697E-3</v>
      </c>
      <c r="E28" s="15" t="s">
        <v>40</v>
      </c>
      <c r="F28" s="4">
        <v>5</v>
      </c>
      <c r="G28" s="5">
        <v>8.7873462214410683E-3</v>
      </c>
    </row>
    <row r="29" spans="1:7">
      <c r="A29" s="6" t="s">
        <v>36</v>
      </c>
      <c r="B29" s="7">
        <v>1</v>
      </c>
      <c r="C29" s="8">
        <v>1.5082956259426848E-3</v>
      </c>
      <c r="E29" s="16" t="s">
        <v>142</v>
      </c>
      <c r="F29" s="7">
        <v>1</v>
      </c>
      <c r="G29" s="8">
        <v>1.7574692442882138E-3</v>
      </c>
    </row>
    <row r="30" spans="1:7">
      <c r="A30" s="3" t="s">
        <v>37</v>
      </c>
      <c r="B30" s="4">
        <v>1</v>
      </c>
      <c r="C30" s="5">
        <v>1.5082956259426848E-3</v>
      </c>
      <c r="E30" s="15" t="s">
        <v>42</v>
      </c>
      <c r="F30" s="4">
        <v>2</v>
      </c>
      <c r="G30" s="5">
        <v>3.5149384885764276E-3</v>
      </c>
    </row>
    <row r="31" spans="1:7">
      <c r="A31" s="6" t="s">
        <v>38</v>
      </c>
      <c r="B31" s="7">
        <v>5</v>
      </c>
      <c r="C31" s="8">
        <v>7.5414781297134239E-3</v>
      </c>
      <c r="E31" s="16" t="s">
        <v>43</v>
      </c>
      <c r="F31" s="7">
        <v>12</v>
      </c>
      <c r="G31" s="8">
        <v>2.1089630931458565E-2</v>
      </c>
    </row>
    <row r="32" spans="1:7">
      <c r="A32" s="3" t="s">
        <v>39</v>
      </c>
      <c r="B32" s="4">
        <v>1</v>
      </c>
      <c r="C32" s="5">
        <v>1.5082956259426848E-3</v>
      </c>
      <c r="E32" s="15" t="s">
        <v>46</v>
      </c>
      <c r="F32" s="4">
        <v>4</v>
      </c>
      <c r="G32" s="5">
        <v>7.0298769771528552E-3</v>
      </c>
    </row>
    <row r="33" spans="1:7">
      <c r="A33" s="6" t="s">
        <v>40</v>
      </c>
      <c r="B33" s="7">
        <v>4</v>
      </c>
      <c r="C33" s="8">
        <v>6.0331825037707393E-3</v>
      </c>
      <c r="E33" s="16" t="s">
        <v>47</v>
      </c>
      <c r="F33" s="7">
        <v>1</v>
      </c>
      <c r="G33" s="8">
        <v>1.7574692442882138E-3</v>
      </c>
    </row>
    <row r="34" spans="1:7">
      <c r="A34" s="3" t="s">
        <v>41</v>
      </c>
      <c r="B34" s="4">
        <v>1</v>
      </c>
      <c r="C34" s="5">
        <v>1.5082956259426848E-3</v>
      </c>
      <c r="E34" s="15" t="s">
        <v>48</v>
      </c>
      <c r="F34" s="4">
        <v>7</v>
      </c>
      <c r="G34" s="5">
        <v>1.2302284710017496E-2</v>
      </c>
    </row>
    <row r="35" spans="1:7">
      <c r="A35" s="6" t="s">
        <v>42</v>
      </c>
      <c r="B35" s="7">
        <v>2</v>
      </c>
      <c r="C35" s="8">
        <v>3.0165912518853697E-3</v>
      </c>
      <c r="E35" s="16" t="s">
        <v>50</v>
      </c>
      <c r="F35" s="7">
        <v>2</v>
      </c>
      <c r="G35" s="8">
        <v>3.5149384885764276E-3</v>
      </c>
    </row>
    <row r="36" spans="1:7">
      <c r="A36" s="3" t="s">
        <v>43</v>
      </c>
      <c r="B36" s="4">
        <v>15</v>
      </c>
      <c r="C36" s="5">
        <v>2.2624434389140271E-2</v>
      </c>
      <c r="E36" s="15" t="s">
        <v>51</v>
      </c>
      <c r="F36" s="4">
        <v>6</v>
      </c>
      <c r="G36" s="5">
        <v>1.0544815465729282E-2</v>
      </c>
    </row>
    <row r="37" spans="1:7">
      <c r="A37" s="6" t="s">
        <v>44</v>
      </c>
      <c r="B37" s="7">
        <v>1</v>
      </c>
      <c r="C37" s="8">
        <v>1.5082956259426848E-3</v>
      </c>
      <c r="E37" s="16" t="s">
        <v>53</v>
      </c>
      <c r="F37" s="7">
        <v>2</v>
      </c>
      <c r="G37" s="8">
        <v>3.5149384885764276E-3</v>
      </c>
    </row>
    <row r="38" spans="1:7">
      <c r="A38" s="3" t="s">
        <v>45</v>
      </c>
      <c r="B38" s="4">
        <v>1</v>
      </c>
      <c r="C38" s="5">
        <v>1.5082956259426848E-3</v>
      </c>
      <c r="E38" s="15" t="s">
        <v>54</v>
      </c>
      <c r="F38" s="4">
        <v>17</v>
      </c>
      <c r="G38" s="5">
        <v>2.9876977152899633E-2</v>
      </c>
    </row>
    <row r="39" spans="1:7">
      <c r="A39" s="6" t="s">
        <v>46</v>
      </c>
      <c r="B39" s="7">
        <v>1</v>
      </c>
      <c r="C39" s="8">
        <v>1.5082956259426848E-3</v>
      </c>
      <c r="E39" s="16" t="s">
        <v>55</v>
      </c>
      <c r="F39" s="7">
        <v>21</v>
      </c>
      <c r="G39" s="8">
        <v>3.6906854130052485E-2</v>
      </c>
    </row>
    <row r="40" spans="1:7">
      <c r="A40" s="3" t="s">
        <v>47</v>
      </c>
      <c r="B40" s="4">
        <v>4</v>
      </c>
      <c r="C40" s="5">
        <v>6.0331825037707393E-3</v>
      </c>
      <c r="E40" s="15" t="s">
        <v>56</v>
      </c>
      <c r="F40" s="4">
        <v>7</v>
      </c>
      <c r="G40" s="5">
        <v>1.2302284710017496E-2</v>
      </c>
    </row>
    <row r="41" spans="1:7">
      <c r="A41" s="6" t="s">
        <v>48</v>
      </c>
      <c r="B41" s="7">
        <v>6</v>
      </c>
      <c r="C41" s="8">
        <v>9.0497737556561094E-3</v>
      </c>
      <c r="E41" s="16" t="s">
        <v>57</v>
      </c>
      <c r="F41" s="7">
        <v>9</v>
      </c>
      <c r="G41" s="8">
        <v>1.5817223198593924E-2</v>
      </c>
    </row>
    <row r="42" spans="1:7">
      <c r="A42" s="3" t="s">
        <v>49</v>
      </c>
      <c r="B42" s="4">
        <v>3</v>
      </c>
      <c r="C42" s="5">
        <v>4.5248868778280547E-3</v>
      </c>
      <c r="E42" s="15" t="s">
        <v>58</v>
      </c>
      <c r="F42" s="4">
        <v>7</v>
      </c>
      <c r="G42" s="5">
        <v>1.2302284710017496E-2</v>
      </c>
    </row>
    <row r="43" spans="1:7">
      <c r="A43" s="6" t="s">
        <v>50</v>
      </c>
      <c r="B43" s="7">
        <v>1</v>
      </c>
      <c r="C43" s="8">
        <v>1.5082956259426848E-3</v>
      </c>
      <c r="E43" s="16" t="s">
        <v>59</v>
      </c>
      <c r="F43" s="7">
        <v>14</v>
      </c>
      <c r="G43" s="8">
        <v>2.4604569420034993E-2</v>
      </c>
    </row>
    <row r="44" spans="1:7">
      <c r="A44" s="3" t="s">
        <v>51</v>
      </c>
      <c r="B44" s="4">
        <v>5</v>
      </c>
      <c r="C44" s="5">
        <v>7.5414781297134239E-3</v>
      </c>
      <c r="E44" s="15" t="s">
        <v>60</v>
      </c>
      <c r="F44" s="4">
        <v>5</v>
      </c>
      <c r="G44" s="5">
        <v>8.7873462214410683E-3</v>
      </c>
    </row>
    <row r="45" spans="1:7">
      <c r="A45" s="6" t="s">
        <v>52</v>
      </c>
      <c r="B45" s="7">
        <v>1</v>
      </c>
      <c r="C45" s="8">
        <v>1.5082956259426848E-3</v>
      </c>
      <c r="E45" s="16" t="s">
        <v>61</v>
      </c>
      <c r="F45" s="7">
        <v>7</v>
      </c>
      <c r="G45" s="8">
        <v>1.2302284710017496E-2</v>
      </c>
    </row>
    <row r="46" spans="1:7">
      <c r="A46" s="3" t="s">
        <v>53</v>
      </c>
      <c r="B46" s="4">
        <v>1</v>
      </c>
      <c r="C46" s="5">
        <v>1.5082956259426848E-3</v>
      </c>
      <c r="E46" s="15" t="s">
        <v>62</v>
      </c>
      <c r="F46" s="4">
        <v>1</v>
      </c>
      <c r="G46" s="5">
        <v>1.7574692442882138E-3</v>
      </c>
    </row>
    <row r="47" spans="1:7">
      <c r="A47" s="6" t="s">
        <v>54</v>
      </c>
      <c r="B47" s="7">
        <v>15</v>
      </c>
      <c r="C47" s="8">
        <v>2.2624434389140271E-2</v>
      </c>
      <c r="E47" s="16" t="s">
        <v>63</v>
      </c>
      <c r="F47" s="7">
        <v>11</v>
      </c>
      <c r="G47" s="8">
        <v>1.9332161687170352E-2</v>
      </c>
    </row>
    <row r="48" spans="1:7">
      <c r="A48" s="3" t="s">
        <v>55</v>
      </c>
      <c r="B48" s="4">
        <v>15</v>
      </c>
      <c r="C48" s="5">
        <v>2.2624434389140271E-2</v>
      </c>
      <c r="E48" s="15" t="s">
        <v>64</v>
      </c>
      <c r="F48" s="4">
        <v>12</v>
      </c>
      <c r="G48" s="5">
        <v>2.1089630931458565E-2</v>
      </c>
    </row>
    <row r="49" spans="1:7">
      <c r="A49" s="6" t="s">
        <v>56</v>
      </c>
      <c r="B49" s="7">
        <v>5</v>
      </c>
      <c r="C49" s="8">
        <v>7.5414781297134239E-3</v>
      </c>
      <c r="E49" s="16" t="s">
        <v>65</v>
      </c>
      <c r="F49" s="7">
        <v>29</v>
      </c>
      <c r="G49" s="8">
        <v>5.0966608084358198E-2</v>
      </c>
    </row>
    <row r="50" spans="1:7">
      <c r="A50" s="3" t="s">
        <v>57</v>
      </c>
      <c r="B50" s="4">
        <v>9</v>
      </c>
      <c r="C50" s="5">
        <v>1.3574660633484163E-2</v>
      </c>
      <c r="E50" s="15" t="s">
        <v>66</v>
      </c>
      <c r="F50" s="4">
        <v>1</v>
      </c>
      <c r="G50" s="5">
        <v>1.7574692442882138E-3</v>
      </c>
    </row>
    <row r="51" spans="1:7">
      <c r="A51" s="6" t="s">
        <v>58</v>
      </c>
      <c r="B51" s="7">
        <v>8</v>
      </c>
      <c r="C51" s="8">
        <v>1.2066365007541479E-2</v>
      </c>
      <c r="E51" s="16" t="s">
        <v>67</v>
      </c>
      <c r="F51" s="7">
        <v>10</v>
      </c>
      <c r="G51" s="8">
        <v>1.7574692442882137E-2</v>
      </c>
    </row>
    <row r="52" spans="1:7">
      <c r="A52" s="3" t="s">
        <v>59</v>
      </c>
      <c r="B52" s="4">
        <v>16</v>
      </c>
      <c r="C52" s="5">
        <v>2.4132730015082957E-2</v>
      </c>
      <c r="E52" s="15" t="s">
        <v>68</v>
      </c>
      <c r="F52" s="4">
        <v>3</v>
      </c>
      <c r="G52" s="5">
        <v>5.2724077328646412E-3</v>
      </c>
    </row>
    <row r="53" spans="1:7">
      <c r="A53" s="6" t="s">
        <v>60</v>
      </c>
      <c r="B53" s="7">
        <v>13</v>
      </c>
      <c r="C53" s="8">
        <v>1.9607843137254902E-2</v>
      </c>
      <c r="E53" s="16" t="s">
        <v>69</v>
      </c>
      <c r="F53" s="7">
        <v>10</v>
      </c>
      <c r="G53" s="8">
        <v>1.7574692442882137E-2</v>
      </c>
    </row>
    <row r="54" spans="1:7">
      <c r="A54" s="3" t="s">
        <v>61</v>
      </c>
      <c r="B54" s="4">
        <v>10</v>
      </c>
      <c r="C54" s="5">
        <v>1.5082956259426848E-2</v>
      </c>
      <c r="E54" s="15" t="s">
        <v>70</v>
      </c>
      <c r="F54" s="4">
        <v>4</v>
      </c>
      <c r="G54" s="5">
        <v>7.0298769771528552E-3</v>
      </c>
    </row>
    <row r="55" spans="1:7">
      <c r="A55" s="6" t="s">
        <v>62</v>
      </c>
      <c r="B55" s="7">
        <v>1</v>
      </c>
      <c r="C55" s="8">
        <v>1.5082956259426848E-3</v>
      </c>
      <c r="E55" s="16" t="s">
        <v>71</v>
      </c>
      <c r="F55" s="7">
        <v>11</v>
      </c>
      <c r="G55" s="8">
        <v>1.9332161687170352E-2</v>
      </c>
    </row>
    <row r="56" spans="1:7">
      <c r="A56" s="3" t="s">
        <v>63</v>
      </c>
      <c r="B56" s="4">
        <v>10</v>
      </c>
      <c r="C56" s="5">
        <v>1.5082956259426848E-2</v>
      </c>
      <c r="E56" s="15" t="s">
        <v>72</v>
      </c>
      <c r="F56" s="4">
        <v>7</v>
      </c>
      <c r="G56" s="5">
        <v>1.2302284710017496E-2</v>
      </c>
    </row>
    <row r="57" spans="1:7">
      <c r="A57" s="6" t="s">
        <v>64</v>
      </c>
      <c r="B57" s="7">
        <v>23</v>
      </c>
      <c r="C57" s="8">
        <v>3.4690799396681751E-2</v>
      </c>
      <c r="E57" s="16" t="s">
        <v>73</v>
      </c>
      <c r="F57" s="7">
        <v>10</v>
      </c>
      <c r="G57" s="8">
        <v>1.7574692442882137E-2</v>
      </c>
    </row>
    <row r="58" spans="1:7">
      <c r="A58" s="3" t="s">
        <v>65</v>
      </c>
      <c r="B58" s="4">
        <v>28</v>
      </c>
      <c r="C58" s="5">
        <v>4.2232277526395176E-2</v>
      </c>
      <c r="E58" s="15" t="s">
        <v>75</v>
      </c>
      <c r="F58" s="4">
        <v>6</v>
      </c>
      <c r="G58" s="5">
        <v>1.0544815465729282E-2</v>
      </c>
    </row>
    <row r="59" spans="1:7">
      <c r="A59" s="6" t="s">
        <v>66</v>
      </c>
      <c r="B59" s="7">
        <v>2</v>
      </c>
      <c r="C59" s="8">
        <v>3.0165912518853697E-3</v>
      </c>
      <c r="E59" s="16" t="s">
        <v>76</v>
      </c>
      <c r="F59" s="7">
        <v>19</v>
      </c>
      <c r="G59" s="8">
        <v>3.3391915641476061E-2</v>
      </c>
    </row>
    <row r="60" spans="1:7">
      <c r="A60" s="3" t="s">
        <v>67</v>
      </c>
      <c r="B60" s="4">
        <v>4</v>
      </c>
      <c r="C60" s="5">
        <v>6.0331825037707393E-3</v>
      </c>
      <c r="E60" s="15" t="s">
        <v>77</v>
      </c>
      <c r="F60" s="4">
        <v>27</v>
      </c>
      <c r="G60" s="5">
        <v>4.7451669595781773E-2</v>
      </c>
    </row>
    <row r="61" spans="1:7">
      <c r="A61" s="6" t="s">
        <v>68</v>
      </c>
      <c r="B61" s="7">
        <v>4</v>
      </c>
      <c r="C61" s="8">
        <v>6.0331825037707393E-3</v>
      </c>
      <c r="E61" s="16" t="s">
        <v>143</v>
      </c>
      <c r="F61" s="7">
        <v>1</v>
      </c>
      <c r="G61" s="8">
        <v>1.7574692442882138E-3</v>
      </c>
    </row>
    <row r="62" spans="1:7">
      <c r="A62" s="3" t="s">
        <v>69</v>
      </c>
      <c r="B62" s="4">
        <v>13</v>
      </c>
      <c r="C62" s="5">
        <v>1.9607843137254902E-2</v>
      </c>
      <c r="E62" s="15" t="s">
        <v>80</v>
      </c>
      <c r="F62" s="4">
        <v>4</v>
      </c>
      <c r="G62" s="5">
        <v>7.0298769771528552E-3</v>
      </c>
    </row>
    <row r="63" spans="1:7">
      <c r="A63" s="6" t="s">
        <v>70</v>
      </c>
      <c r="B63" s="7">
        <v>2</v>
      </c>
      <c r="C63" s="8">
        <v>3.0165912518853697E-3</v>
      </c>
      <c r="E63" s="16" t="s">
        <v>81</v>
      </c>
      <c r="F63" s="7">
        <v>20</v>
      </c>
      <c r="G63" s="8">
        <v>3.5149384885764273E-2</v>
      </c>
    </row>
    <row r="64" spans="1:7">
      <c r="A64" s="3" t="s">
        <v>71</v>
      </c>
      <c r="B64" s="4">
        <v>4</v>
      </c>
      <c r="C64" s="5">
        <v>6.0331825037707393E-3</v>
      </c>
      <c r="E64" s="15" t="s">
        <v>144</v>
      </c>
      <c r="F64" s="4">
        <v>1</v>
      </c>
      <c r="G64" s="5">
        <v>1.7574692442882138E-3</v>
      </c>
    </row>
    <row r="65" spans="1:7">
      <c r="A65" s="6" t="s">
        <v>72</v>
      </c>
      <c r="B65" s="7">
        <v>12</v>
      </c>
      <c r="C65" s="8">
        <v>1.8099547511312219E-2</v>
      </c>
      <c r="E65" s="16" t="s">
        <v>82</v>
      </c>
      <c r="F65" s="7">
        <v>1</v>
      </c>
      <c r="G65" s="8">
        <v>1.7574692442882138E-3</v>
      </c>
    </row>
    <row r="66" spans="1:7">
      <c r="A66" s="3" t="s">
        <v>73</v>
      </c>
      <c r="B66" s="4">
        <v>10</v>
      </c>
      <c r="C66" s="5">
        <v>1.5082956259426848E-2</v>
      </c>
      <c r="E66" s="15" t="s">
        <v>83</v>
      </c>
      <c r="F66" s="4">
        <v>2</v>
      </c>
      <c r="G66" s="5">
        <v>3.5149384885764276E-3</v>
      </c>
    </row>
    <row r="67" spans="1:7">
      <c r="A67" s="6" t="s">
        <v>74</v>
      </c>
      <c r="B67" s="7">
        <v>1</v>
      </c>
      <c r="C67" s="8">
        <v>1.5082956259426848E-3</v>
      </c>
      <c r="E67" s="16" t="s">
        <v>145</v>
      </c>
      <c r="F67" s="7">
        <v>1</v>
      </c>
      <c r="G67" s="8">
        <v>1.7574692442882138E-3</v>
      </c>
    </row>
    <row r="68" spans="1:7">
      <c r="A68" s="3" t="s">
        <v>75</v>
      </c>
      <c r="B68" s="4">
        <v>15</v>
      </c>
      <c r="C68" s="5">
        <v>2.2624434389140271E-2</v>
      </c>
      <c r="E68" s="15" t="s">
        <v>146</v>
      </c>
      <c r="F68" s="4">
        <v>1</v>
      </c>
      <c r="G68" s="5">
        <v>1.7574692442882138E-3</v>
      </c>
    </row>
    <row r="69" spans="1:7">
      <c r="A69" s="6" t="s">
        <v>76</v>
      </c>
      <c r="B69" s="7">
        <v>22</v>
      </c>
      <c r="C69" s="8">
        <v>3.3182503770739065E-2</v>
      </c>
      <c r="E69" s="16" t="s">
        <v>84</v>
      </c>
      <c r="F69" s="7">
        <v>4</v>
      </c>
      <c r="G69" s="8">
        <v>7.0298769771528552E-3</v>
      </c>
    </row>
    <row r="70" spans="1:7">
      <c r="A70" s="3" t="s">
        <v>77</v>
      </c>
      <c r="B70" s="4">
        <v>31</v>
      </c>
      <c r="C70" s="5">
        <v>4.6757164404223228E-2</v>
      </c>
      <c r="E70" s="15" t="s">
        <v>147</v>
      </c>
      <c r="F70" s="4">
        <v>1</v>
      </c>
      <c r="G70" s="5">
        <v>1.7574692442882138E-3</v>
      </c>
    </row>
    <row r="71" spans="1:7">
      <c r="A71" s="6" t="s">
        <v>78</v>
      </c>
      <c r="B71" s="7">
        <v>1</v>
      </c>
      <c r="C71" s="8">
        <v>1.5082956259426848E-3</v>
      </c>
      <c r="E71" s="16" t="s">
        <v>86</v>
      </c>
      <c r="F71" s="7">
        <v>1</v>
      </c>
      <c r="G71" s="8">
        <v>1.7574692442882138E-3</v>
      </c>
    </row>
    <row r="72" spans="1:7">
      <c r="A72" s="3" t="s">
        <v>79</v>
      </c>
      <c r="B72" s="4">
        <v>1</v>
      </c>
      <c r="C72" s="5">
        <v>1.5082956259426848E-3</v>
      </c>
      <c r="E72" s="15" t="s">
        <v>87</v>
      </c>
      <c r="F72" s="4">
        <v>2</v>
      </c>
      <c r="G72" s="5">
        <v>3.5149384885764276E-3</v>
      </c>
    </row>
    <row r="73" spans="1:7">
      <c r="A73" s="6" t="s">
        <v>80</v>
      </c>
      <c r="B73" s="7">
        <v>11</v>
      </c>
      <c r="C73" s="8">
        <v>1.6591251885369532E-2</v>
      </c>
      <c r="E73" s="16" t="s">
        <v>148</v>
      </c>
      <c r="F73" s="7">
        <v>1</v>
      </c>
      <c r="G73" s="8">
        <v>1.7574692442882138E-3</v>
      </c>
    </row>
    <row r="74" spans="1:7">
      <c r="A74" s="3" t="s">
        <v>81</v>
      </c>
      <c r="B74" s="4">
        <v>23</v>
      </c>
      <c r="C74" s="5">
        <v>3.4690799396681751E-2</v>
      </c>
      <c r="E74" s="15" t="s">
        <v>88</v>
      </c>
      <c r="F74" s="4">
        <v>3</v>
      </c>
      <c r="G74" s="5">
        <v>5.2724077328646412E-3</v>
      </c>
    </row>
    <row r="75" spans="1:7">
      <c r="A75" s="6" t="s">
        <v>82</v>
      </c>
      <c r="B75" s="7">
        <v>2</v>
      </c>
      <c r="C75" s="8">
        <v>3.0165912518853697E-3</v>
      </c>
      <c r="E75" s="16" t="s">
        <v>89</v>
      </c>
      <c r="F75" s="7">
        <v>7</v>
      </c>
      <c r="G75" s="8">
        <v>1.2302284710017496E-2</v>
      </c>
    </row>
    <row r="76" spans="1:7">
      <c r="A76" s="3" t="s">
        <v>83</v>
      </c>
      <c r="B76" s="4">
        <v>1</v>
      </c>
      <c r="C76" s="5">
        <v>1.5082956259426848E-3</v>
      </c>
      <c r="E76" s="15" t="s">
        <v>90</v>
      </c>
      <c r="F76" s="4">
        <v>16</v>
      </c>
      <c r="G76" s="5">
        <v>2.8119507908611421E-2</v>
      </c>
    </row>
    <row r="77" spans="1:7">
      <c r="A77" s="6" t="s">
        <v>84</v>
      </c>
      <c r="B77" s="7">
        <v>8</v>
      </c>
      <c r="C77" s="8">
        <v>1.2066365007541479E-2</v>
      </c>
      <c r="E77" s="16" t="s">
        <v>91</v>
      </c>
      <c r="F77" s="7">
        <v>6</v>
      </c>
      <c r="G77" s="8">
        <v>1.0544815465729282E-2</v>
      </c>
    </row>
    <row r="78" spans="1:7">
      <c r="A78" s="3" t="s">
        <v>85</v>
      </c>
      <c r="B78" s="4">
        <v>1</v>
      </c>
      <c r="C78" s="5">
        <v>1.5082956259426848E-3</v>
      </c>
      <c r="E78" s="15" t="s">
        <v>92</v>
      </c>
      <c r="F78" s="4">
        <v>6</v>
      </c>
      <c r="G78" s="5">
        <v>1.0544815465729282E-2</v>
      </c>
    </row>
    <row r="79" spans="1:7">
      <c r="A79" s="6" t="s">
        <v>86</v>
      </c>
      <c r="B79" s="7">
        <v>1</v>
      </c>
      <c r="C79" s="8">
        <v>1.5082956259426848E-3</v>
      </c>
      <c r="E79" s="16" t="s">
        <v>93</v>
      </c>
      <c r="F79" s="7">
        <v>1</v>
      </c>
      <c r="G79" s="8">
        <v>1.7574692442882138E-3</v>
      </c>
    </row>
    <row r="80" spans="1:7">
      <c r="A80" s="3" t="s">
        <v>87</v>
      </c>
      <c r="B80" s="4">
        <v>2</v>
      </c>
      <c r="C80" s="5">
        <v>3.0165912518853697E-3</v>
      </c>
      <c r="E80" s="15" t="s">
        <v>99</v>
      </c>
      <c r="F80" s="4">
        <v>3</v>
      </c>
      <c r="G80" s="5">
        <v>5.2724077328646412E-3</v>
      </c>
    </row>
    <row r="81" spans="1:7">
      <c r="A81" s="6" t="s">
        <v>88</v>
      </c>
      <c r="B81" s="7">
        <v>5</v>
      </c>
      <c r="C81" s="8">
        <v>7.5414781297134239E-3</v>
      </c>
      <c r="E81" s="16" t="s">
        <v>100</v>
      </c>
      <c r="F81" s="7">
        <v>2</v>
      </c>
      <c r="G81" s="8">
        <v>3.5149384885764276E-3</v>
      </c>
    </row>
    <row r="82" spans="1:7">
      <c r="A82" s="3" t="s">
        <v>89</v>
      </c>
      <c r="B82" s="4">
        <v>5</v>
      </c>
      <c r="C82" s="5">
        <v>7.5414781297134239E-3</v>
      </c>
      <c r="E82" s="15" t="s">
        <v>102</v>
      </c>
      <c r="F82" s="4">
        <v>1</v>
      </c>
      <c r="G82" s="5">
        <v>1.7574692442882138E-3</v>
      </c>
    </row>
    <row r="83" spans="1:7">
      <c r="A83" s="6" t="s">
        <v>90</v>
      </c>
      <c r="B83" s="7">
        <v>19</v>
      </c>
      <c r="C83" s="8">
        <v>2.8657616892911009E-2</v>
      </c>
      <c r="E83" s="16" t="s">
        <v>104</v>
      </c>
      <c r="F83" s="7">
        <v>1</v>
      </c>
      <c r="G83" s="8">
        <v>1.7574692442882138E-3</v>
      </c>
    </row>
    <row r="84" spans="1:7">
      <c r="A84" s="3" t="s">
        <v>91</v>
      </c>
      <c r="B84" s="4">
        <v>2</v>
      </c>
      <c r="C84" s="5">
        <v>3.0165912518853697E-3</v>
      </c>
      <c r="E84" s="15" t="s">
        <v>149</v>
      </c>
      <c r="F84" s="4">
        <v>1</v>
      </c>
      <c r="G84" s="5">
        <v>1.7574692442882138E-3</v>
      </c>
    </row>
    <row r="85" spans="1:7">
      <c r="A85" s="6" t="s">
        <v>92</v>
      </c>
      <c r="B85" s="7">
        <v>6</v>
      </c>
      <c r="C85" s="8">
        <v>9.0497737556561094E-3</v>
      </c>
      <c r="E85" s="16" t="s">
        <v>105</v>
      </c>
      <c r="F85" s="7">
        <v>5</v>
      </c>
      <c r="G85" s="8">
        <v>8.7873462214410683E-3</v>
      </c>
    </row>
    <row r="86" spans="1:7">
      <c r="A86" s="3" t="s">
        <v>93</v>
      </c>
      <c r="B86" s="4">
        <v>1</v>
      </c>
      <c r="C86" s="5">
        <v>1.5082956259426848E-3</v>
      </c>
      <c r="E86" s="15" t="s">
        <v>106</v>
      </c>
      <c r="F86" s="4">
        <v>1</v>
      </c>
      <c r="G86" s="5">
        <v>1.7574692442882138E-3</v>
      </c>
    </row>
    <row r="87" spans="1:7">
      <c r="A87" s="6" t="s">
        <v>98</v>
      </c>
      <c r="B87" s="7">
        <v>1</v>
      </c>
      <c r="C87" s="8">
        <v>1.5082956259426848E-3</v>
      </c>
      <c r="E87" s="16" t="s">
        <v>107</v>
      </c>
      <c r="F87" s="7">
        <v>6</v>
      </c>
      <c r="G87" s="8">
        <v>1.0544815465729282E-2</v>
      </c>
    </row>
    <row r="88" spans="1:7">
      <c r="A88" s="3" t="s">
        <v>99</v>
      </c>
      <c r="B88" s="4">
        <v>1</v>
      </c>
      <c r="C88" s="5">
        <v>1.5082956259426848E-3</v>
      </c>
      <c r="E88" s="15" t="s">
        <v>108</v>
      </c>
      <c r="F88" s="4">
        <v>5</v>
      </c>
      <c r="G88" s="5">
        <v>8.7873462214410683E-3</v>
      </c>
    </row>
    <row r="89" spans="1:7">
      <c r="A89" s="6" t="s">
        <v>100</v>
      </c>
      <c r="B89" s="7">
        <v>2</v>
      </c>
      <c r="C89" s="8">
        <v>3.0165912518853697E-3</v>
      </c>
      <c r="E89" s="16" t="s">
        <v>109</v>
      </c>
      <c r="F89" s="7">
        <v>3</v>
      </c>
      <c r="G89" s="8">
        <v>5.2724077328646412E-3</v>
      </c>
    </row>
    <row r="90" spans="1:7">
      <c r="A90" s="3" t="s">
        <v>101</v>
      </c>
      <c r="B90" s="4">
        <v>2</v>
      </c>
      <c r="C90" s="5">
        <v>3.0165912518853697E-3</v>
      </c>
      <c r="E90" s="15" t="s">
        <v>110</v>
      </c>
      <c r="F90" s="4">
        <v>16</v>
      </c>
      <c r="G90" s="5">
        <v>2.8119507908611421E-2</v>
      </c>
    </row>
    <row r="91" spans="1:7">
      <c r="A91" s="6" t="s">
        <v>102</v>
      </c>
      <c r="B91" s="7">
        <v>1</v>
      </c>
      <c r="C91" s="8">
        <v>1.5082956259426848E-3</v>
      </c>
      <c r="E91" s="16" t="s">
        <v>150</v>
      </c>
      <c r="F91" s="7">
        <v>1</v>
      </c>
      <c r="G91" s="8">
        <v>1.7574692442882138E-3</v>
      </c>
    </row>
    <row r="92" spans="1:7">
      <c r="A92" s="3" t="s">
        <v>103</v>
      </c>
      <c r="B92" s="4">
        <v>1</v>
      </c>
      <c r="C92" s="5">
        <v>1.5082956259426848E-3</v>
      </c>
      <c r="E92" s="15" t="s">
        <v>111</v>
      </c>
      <c r="F92" s="4">
        <v>4</v>
      </c>
      <c r="G92" s="5">
        <v>7.0298769771528552E-3</v>
      </c>
    </row>
    <row r="93" spans="1:7">
      <c r="A93" s="6" t="s">
        <v>104</v>
      </c>
      <c r="B93" s="7">
        <v>1</v>
      </c>
      <c r="C93" s="8">
        <v>1.5082956259426848E-3</v>
      </c>
      <c r="E93" s="16" t="s">
        <v>112</v>
      </c>
      <c r="F93" s="7">
        <v>1</v>
      </c>
      <c r="G93" s="8">
        <v>1.7574692442882138E-3</v>
      </c>
    </row>
    <row r="94" spans="1:7">
      <c r="A94" s="3" t="s">
        <v>105</v>
      </c>
      <c r="B94" s="4">
        <v>4</v>
      </c>
      <c r="C94" s="5">
        <v>6.0331825037707393E-3</v>
      </c>
      <c r="E94" s="15" t="s">
        <v>114</v>
      </c>
      <c r="F94" s="4">
        <v>1</v>
      </c>
      <c r="G94" s="5">
        <v>1.7574692442882138E-3</v>
      </c>
    </row>
    <row r="95" spans="1:7">
      <c r="A95" s="6" t="s">
        <v>106</v>
      </c>
      <c r="B95" s="7">
        <v>1</v>
      </c>
      <c r="C95" s="8">
        <v>1.5082956259426848E-3</v>
      </c>
      <c r="E95" s="16" t="s">
        <v>115</v>
      </c>
      <c r="F95" s="7">
        <v>1</v>
      </c>
      <c r="G95" s="8">
        <v>1.7574692442882138E-3</v>
      </c>
    </row>
    <row r="96" spans="1:7">
      <c r="A96" s="3" t="s">
        <v>107</v>
      </c>
      <c r="B96" s="4">
        <v>7</v>
      </c>
      <c r="C96" s="5">
        <v>1.0558069381598794E-2</v>
      </c>
      <c r="E96" s="15" t="s">
        <v>116</v>
      </c>
      <c r="F96" s="4">
        <v>3</v>
      </c>
      <c r="G96" s="5">
        <v>5.2724077328646412E-3</v>
      </c>
    </row>
    <row r="97" spans="1:7">
      <c r="A97" s="6" t="s">
        <v>108</v>
      </c>
      <c r="B97" s="7">
        <v>4</v>
      </c>
      <c r="C97" s="8">
        <v>6.0331825037707393E-3</v>
      </c>
      <c r="E97" s="16" t="s">
        <v>117</v>
      </c>
      <c r="F97" s="7">
        <v>8</v>
      </c>
      <c r="G97" s="8">
        <v>1.405975395430571E-2</v>
      </c>
    </row>
    <row r="98" spans="1:7">
      <c r="A98" s="3" t="s">
        <v>109</v>
      </c>
      <c r="B98" s="4">
        <v>4</v>
      </c>
      <c r="C98" s="5">
        <v>6.0331825037707393E-3</v>
      </c>
      <c r="E98" s="15" t="s">
        <v>118</v>
      </c>
      <c r="F98" s="4">
        <v>1</v>
      </c>
      <c r="G98" s="5">
        <v>1.7574692442882138E-3</v>
      </c>
    </row>
    <row r="99" spans="1:7">
      <c r="A99" s="6" t="s">
        <v>110</v>
      </c>
      <c r="B99" s="7">
        <v>23</v>
      </c>
      <c r="C99" s="8">
        <v>3.4690799396681751E-2</v>
      </c>
      <c r="E99" s="16" t="s">
        <v>119</v>
      </c>
      <c r="F99" s="7">
        <v>1</v>
      </c>
      <c r="G99" s="8">
        <v>1.7574692442882138E-3</v>
      </c>
    </row>
    <row r="100" spans="1:7">
      <c r="A100" s="3" t="s">
        <v>111</v>
      </c>
      <c r="B100" s="4">
        <v>1</v>
      </c>
      <c r="C100" s="5">
        <v>1.5082956259426848E-3</v>
      </c>
      <c r="E100" s="15" t="s">
        <v>120</v>
      </c>
      <c r="F100" s="4">
        <v>3</v>
      </c>
      <c r="G100" s="5">
        <v>5.2724077328646412E-3</v>
      </c>
    </row>
    <row r="101" spans="1:7">
      <c r="A101" s="6" t="s">
        <v>112</v>
      </c>
      <c r="B101" s="7">
        <v>3</v>
      </c>
      <c r="C101" s="8">
        <v>4.5248868778280547E-3</v>
      </c>
      <c r="E101" s="16" t="s">
        <v>151</v>
      </c>
      <c r="F101" s="7">
        <v>3</v>
      </c>
      <c r="G101" s="8">
        <v>5.2724077328646412E-3</v>
      </c>
    </row>
    <row r="102" spans="1:7">
      <c r="A102" s="3" t="s">
        <v>113</v>
      </c>
      <c r="B102" s="4">
        <v>1</v>
      </c>
      <c r="C102" s="5">
        <v>1.5082956259426848E-3</v>
      </c>
      <c r="E102" s="15" t="s">
        <v>121</v>
      </c>
      <c r="F102" s="4">
        <v>2</v>
      </c>
      <c r="G102" s="5">
        <v>3.5149384885764276E-3</v>
      </c>
    </row>
    <row r="103" spans="1:7">
      <c r="A103" s="6" t="s">
        <v>114</v>
      </c>
      <c r="B103" s="7">
        <v>1</v>
      </c>
      <c r="C103" s="8">
        <v>1.5082956259426848E-3</v>
      </c>
      <c r="E103" s="16" t="s">
        <v>152</v>
      </c>
      <c r="F103" s="7">
        <v>2</v>
      </c>
      <c r="G103" s="8">
        <v>3.5149384885764276E-3</v>
      </c>
    </row>
    <row r="104" spans="1:7">
      <c r="A104" s="3" t="s">
        <v>115</v>
      </c>
      <c r="B104" s="4">
        <v>1</v>
      </c>
      <c r="C104" s="5">
        <v>1.5082956259426848E-3</v>
      </c>
      <c r="E104" s="15" t="s">
        <v>153</v>
      </c>
      <c r="F104" s="4">
        <v>1</v>
      </c>
      <c r="G104" s="5">
        <v>1.7574692442882138E-3</v>
      </c>
    </row>
    <row r="105" spans="1:7">
      <c r="A105" s="6" t="s">
        <v>116</v>
      </c>
      <c r="B105" s="7">
        <v>3</v>
      </c>
      <c r="C105" s="8">
        <v>4.5248868778280547E-3</v>
      </c>
      <c r="E105" s="16" t="s">
        <v>122</v>
      </c>
      <c r="F105" s="7">
        <v>8</v>
      </c>
      <c r="G105" s="8">
        <v>1.405975395430571E-2</v>
      </c>
    </row>
    <row r="106" spans="1:7">
      <c r="A106" s="3" t="s">
        <v>117</v>
      </c>
      <c r="B106" s="4">
        <v>4</v>
      </c>
      <c r="C106" s="5">
        <v>6.0331825037707393E-3</v>
      </c>
      <c r="E106" s="15" t="s">
        <v>154</v>
      </c>
      <c r="F106" s="4">
        <v>1</v>
      </c>
      <c r="G106" s="5">
        <v>1.7574692442882138E-3</v>
      </c>
    </row>
    <row r="107" spans="1:7">
      <c r="A107" s="6" t="s">
        <v>118</v>
      </c>
      <c r="B107" s="7">
        <v>4</v>
      </c>
      <c r="C107" s="8">
        <v>6.0331825037707393E-3</v>
      </c>
      <c r="E107" s="16" t="s">
        <v>124</v>
      </c>
      <c r="F107" s="7">
        <v>1</v>
      </c>
      <c r="G107" s="8">
        <v>1.7574692442882138E-3</v>
      </c>
    </row>
    <row r="108" spans="1:7">
      <c r="A108" s="3" t="s">
        <v>119</v>
      </c>
      <c r="B108" s="4">
        <v>1</v>
      </c>
      <c r="C108" s="5">
        <v>1.5082956259426848E-3</v>
      </c>
      <c r="E108" s="15" t="s">
        <v>126</v>
      </c>
      <c r="F108" s="4">
        <v>2</v>
      </c>
      <c r="G108" s="5">
        <v>3.5149384885764276E-3</v>
      </c>
    </row>
    <row r="109" spans="1:7">
      <c r="A109" s="6" t="s">
        <v>120</v>
      </c>
      <c r="B109" s="7">
        <v>2</v>
      </c>
      <c r="C109" s="8">
        <v>3.0165912518853697E-3</v>
      </c>
      <c r="E109" s="16" t="s">
        <v>127</v>
      </c>
      <c r="F109" s="7">
        <v>2</v>
      </c>
      <c r="G109" s="8">
        <v>3.5149384885764276E-3</v>
      </c>
    </row>
    <row r="110" spans="1:7">
      <c r="A110" s="3" t="s">
        <v>121</v>
      </c>
      <c r="B110" s="4">
        <v>1</v>
      </c>
      <c r="C110" s="5">
        <v>1.5082956259426848E-3</v>
      </c>
      <c r="E110" s="15" t="s">
        <v>130</v>
      </c>
      <c r="F110" s="4">
        <v>3</v>
      </c>
      <c r="G110" s="5">
        <v>5.2724077328646412E-3</v>
      </c>
    </row>
    <row r="111" spans="1:7">
      <c r="A111" s="6" t="s">
        <v>122</v>
      </c>
      <c r="B111" s="7">
        <v>10</v>
      </c>
      <c r="C111" s="8">
        <v>1.5082956259426848E-2</v>
      </c>
      <c r="E111" s="16" t="s">
        <v>134</v>
      </c>
      <c r="F111" s="7">
        <v>3</v>
      </c>
      <c r="G111" s="8">
        <v>5.2724077328646412E-3</v>
      </c>
    </row>
    <row r="112" spans="1:7">
      <c r="A112" s="3" t="s">
        <v>123</v>
      </c>
      <c r="B112" s="4">
        <v>1</v>
      </c>
      <c r="C112" s="5">
        <v>1.5082956259426848E-3</v>
      </c>
      <c r="E112" s="15" t="s">
        <v>135</v>
      </c>
      <c r="F112" s="4">
        <v>7</v>
      </c>
      <c r="G112" s="5">
        <v>1.2302284710017496E-2</v>
      </c>
    </row>
    <row r="113" spans="1:7">
      <c r="A113" s="6" t="s">
        <v>124</v>
      </c>
      <c r="B113" s="7">
        <v>1</v>
      </c>
      <c r="C113" s="8">
        <v>1.5082956259426848E-3</v>
      </c>
      <c r="E113" s="16" t="s">
        <v>136</v>
      </c>
      <c r="F113" s="7">
        <v>7</v>
      </c>
      <c r="G113" s="8">
        <v>1.2302284710017496E-2</v>
      </c>
    </row>
    <row r="114" spans="1:7" ht="14" thickBot="1">
      <c r="A114" s="3" t="s">
        <v>125</v>
      </c>
      <c r="B114" s="4">
        <v>1</v>
      </c>
      <c r="C114" s="5">
        <v>1.5082956259426848E-3</v>
      </c>
      <c r="E114" s="17" t="s">
        <v>137</v>
      </c>
      <c r="F114" s="18">
        <v>569.00000000000364</v>
      </c>
      <c r="G114" s="19">
        <v>1</v>
      </c>
    </row>
    <row r="115" spans="1:7">
      <c r="A115" s="6" t="s">
        <v>126</v>
      </c>
      <c r="B115" s="7">
        <v>3</v>
      </c>
      <c r="C115" s="8">
        <v>4.5248868778280547E-3</v>
      </c>
    </row>
    <row r="116" spans="1:7">
      <c r="A116" s="3" t="s">
        <v>127</v>
      </c>
      <c r="B116" s="4">
        <v>1</v>
      </c>
      <c r="C116" s="5">
        <v>1.5082956259426848E-3</v>
      </c>
    </row>
    <row r="117" spans="1:7">
      <c r="A117" s="6" t="s">
        <v>128</v>
      </c>
      <c r="B117" s="7">
        <v>1</v>
      </c>
      <c r="C117" s="8">
        <v>1.5082956259426848E-3</v>
      </c>
    </row>
    <row r="118" spans="1:7">
      <c r="A118" s="3" t="s">
        <v>129</v>
      </c>
      <c r="B118" s="4">
        <v>1</v>
      </c>
      <c r="C118" s="5">
        <v>1.5082956259426848E-3</v>
      </c>
    </row>
    <row r="119" spans="1:7">
      <c r="A119" s="6" t="s">
        <v>130</v>
      </c>
      <c r="B119" s="7">
        <v>6</v>
      </c>
      <c r="C119" s="8">
        <v>9.0497737556561094E-3</v>
      </c>
    </row>
    <row r="120" spans="1:7">
      <c r="A120" s="3" t="s">
        <v>131</v>
      </c>
      <c r="B120" s="4">
        <v>1</v>
      </c>
      <c r="C120" s="5">
        <v>1.5082956259426848E-3</v>
      </c>
    </row>
    <row r="121" spans="1:7">
      <c r="A121" s="6" t="s">
        <v>132</v>
      </c>
      <c r="B121" s="7">
        <v>1</v>
      </c>
      <c r="C121" s="8">
        <v>1.5082956259426848E-3</v>
      </c>
    </row>
    <row r="122" spans="1:7">
      <c r="A122" s="3" t="s">
        <v>133</v>
      </c>
      <c r="B122" s="4">
        <v>1</v>
      </c>
      <c r="C122" s="5">
        <v>1.5082956259426848E-3</v>
      </c>
    </row>
    <row r="123" spans="1:7">
      <c r="A123" s="6" t="s">
        <v>134</v>
      </c>
      <c r="B123" s="7">
        <v>3</v>
      </c>
      <c r="C123" s="8">
        <v>4.5248868778280547E-3</v>
      </c>
    </row>
    <row r="124" spans="1:7">
      <c r="A124" s="3" t="s">
        <v>135</v>
      </c>
      <c r="B124" s="4">
        <v>7</v>
      </c>
      <c r="C124" s="5">
        <v>1.0558069381598794E-2</v>
      </c>
    </row>
    <row r="125" spans="1:7">
      <c r="A125" s="6" t="s">
        <v>136</v>
      </c>
      <c r="B125" s="7">
        <v>38</v>
      </c>
      <c r="C125" s="8">
        <v>5.7315233785822019E-2</v>
      </c>
    </row>
    <row r="126" spans="1:7" ht="14" thickBot="1">
      <c r="A126" s="9" t="s">
        <v>137</v>
      </c>
      <c r="B126" s="10">
        <v>663</v>
      </c>
      <c r="C126" s="11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18"/>
  <sheetViews>
    <sheetView workbookViewId="0">
      <selection activeCell="I2" sqref="I2:J73"/>
    </sheetView>
  </sheetViews>
  <sheetFormatPr baseColWidth="10" defaultRowHeight="13"/>
  <cols>
    <col min="1" max="1" width="7.42578125" customWidth="1"/>
    <col min="2" max="2" width="9.28515625" customWidth="1"/>
    <col min="3" max="3" width="7" customWidth="1"/>
    <col min="5" max="5" width="7.5703125" customWidth="1"/>
    <col min="7" max="7" width="7" customWidth="1"/>
    <col min="9" max="9" width="8" customWidth="1"/>
    <col min="10" max="10" width="9" customWidth="1"/>
    <col min="11" max="11" width="8.42578125" customWidth="1"/>
  </cols>
  <sheetData>
    <row r="1" spans="1:11" ht="49" thickTop="1">
      <c r="A1" s="12" t="s">
        <v>155</v>
      </c>
      <c r="B1" s="13" t="s">
        <v>4</v>
      </c>
      <c r="C1" s="14" t="s">
        <v>5</v>
      </c>
      <c r="E1" s="24" t="s">
        <v>190</v>
      </c>
      <c r="F1" s="25" t="s">
        <v>4</v>
      </c>
      <c r="G1" s="25" t="s">
        <v>5</v>
      </c>
      <c r="I1" s="12" t="s">
        <v>199</v>
      </c>
      <c r="J1" s="13" t="s">
        <v>4</v>
      </c>
      <c r="K1" s="13" t="s">
        <v>5</v>
      </c>
    </row>
    <row r="2" spans="1:11">
      <c r="A2" s="15" t="s">
        <v>6</v>
      </c>
      <c r="B2" s="4">
        <v>7</v>
      </c>
      <c r="C2" s="20">
        <f ca="1">B2/$C$110</f>
        <v>1.6203703703703703E-2</v>
      </c>
      <c r="E2" s="15" t="s">
        <v>191</v>
      </c>
      <c r="F2" s="4">
        <v>2</v>
      </c>
      <c r="G2" s="5">
        <f>F2/$B$88</f>
        <v>2</v>
      </c>
      <c r="I2" s="3" t="s">
        <v>6</v>
      </c>
      <c r="J2" s="4">
        <v>1</v>
      </c>
      <c r="K2" s="5">
        <f t="shared" ref="K2:K65" si="0">J2/$B$75</f>
        <v>0.1111111111111111</v>
      </c>
    </row>
    <row r="3" spans="1:11">
      <c r="A3" s="16" t="s">
        <v>156</v>
      </c>
      <c r="B3" s="7">
        <v>1</v>
      </c>
      <c r="C3" s="21">
        <f t="shared" ref="C3:C66" ca="1" si="1">B3/$C$110</f>
        <v>2.3148148148148147E-3</v>
      </c>
      <c r="E3" s="16" t="s">
        <v>6</v>
      </c>
      <c r="F3" s="7">
        <v>3</v>
      </c>
      <c r="G3" s="8">
        <f t="shared" ref="G3:G66" si="2">F3/$B$88</f>
        <v>3</v>
      </c>
      <c r="I3" s="6" t="s">
        <v>8</v>
      </c>
      <c r="J3" s="7">
        <v>3</v>
      </c>
      <c r="K3" s="8">
        <f t="shared" si="0"/>
        <v>0.33333333333333331</v>
      </c>
    </row>
    <row r="4" spans="1:11">
      <c r="A4" s="15" t="s">
        <v>7</v>
      </c>
      <c r="B4" s="4">
        <v>1</v>
      </c>
      <c r="C4" s="20">
        <f t="shared" ca="1" si="1"/>
        <v>2.3148148148148147E-3</v>
      </c>
      <c r="E4" s="15" t="s">
        <v>8</v>
      </c>
      <c r="F4" s="4">
        <v>8</v>
      </c>
      <c r="G4" s="5">
        <f t="shared" si="2"/>
        <v>8</v>
      </c>
      <c r="I4" s="3" t="s">
        <v>13</v>
      </c>
      <c r="J4" s="4">
        <v>1</v>
      </c>
      <c r="K4" s="5">
        <f t="shared" si="0"/>
        <v>0.1111111111111111</v>
      </c>
    </row>
    <row r="5" spans="1:11">
      <c r="A5" s="16" t="s">
        <v>157</v>
      </c>
      <c r="B5" s="7">
        <v>1</v>
      </c>
      <c r="C5" s="21">
        <f t="shared" ca="1" si="1"/>
        <v>2.3148148148148147E-3</v>
      </c>
      <c r="E5" s="16" t="s">
        <v>13</v>
      </c>
      <c r="F5" s="7">
        <v>1</v>
      </c>
      <c r="G5" s="8">
        <f t="shared" si="2"/>
        <v>1</v>
      </c>
      <c r="I5" s="6" t="s">
        <v>158</v>
      </c>
      <c r="J5" s="7">
        <v>1</v>
      </c>
      <c r="K5" s="8">
        <f t="shared" si="0"/>
        <v>0.1111111111111111</v>
      </c>
    </row>
    <row r="6" spans="1:11">
      <c r="A6" s="15" t="s">
        <v>8</v>
      </c>
      <c r="B6" s="4">
        <v>8</v>
      </c>
      <c r="C6" s="20">
        <f t="shared" ca="1" si="1"/>
        <v>1.8518518518518517E-2</v>
      </c>
      <c r="E6" s="15" t="s">
        <v>139</v>
      </c>
      <c r="F6" s="4">
        <v>1</v>
      </c>
      <c r="G6" s="5">
        <f t="shared" si="2"/>
        <v>1</v>
      </c>
      <c r="I6" s="3" t="s">
        <v>139</v>
      </c>
      <c r="J6" s="4">
        <v>1</v>
      </c>
      <c r="K6" s="5">
        <f t="shared" si="0"/>
        <v>0.1111111111111111</v>
      </c>
    </row>
    <row r="7" spans="1:11">
      <c r="A7" s="16" t="s">
        <v>9</v>
      </c>
      <c r="B7" s="7">
        <v>2</v>
      </c>
      <c r="C7" s="21">
        <f t="shared" ca="1" si="1"/>
        <v>4.6296296296296294E-3</v>
      </c>
      <c r="E7" s="16" t="s">
        <v>14</v>
      </c>
      <c r="F7" s="7">
        <v>5</v>
      </c>
      <c r="G7" s="8">
        <f t="shared" si="2"/>
        <v>5</v>
      </c>
      <c r="I7" s="6" t="s">
        <v>14</v>
      </c>
      <c r="J7" s="7">
        <v>1</v>
      </c>
      <c r="K7" s="8">
        <f t="shared" si="0"/>
        <v>0.1111111111111111</v>
      </c>
    </row>
    <row r="8" spans="1:11">
      <c r="A8" s="15" t="s">
        <v>13</v>
      </c>
      <c r="B8" s="4">
        <v>3</v>
      </c>
      <c r="C8" s="20">
        <f t="shared" ca="1" si="1"/>
        <v>6.9444444444444441E-3</v>
      </c>
      <c r="E8" s="15" t="s">
        <v>192</v>
      </c>
      <c r="F8" s="4">
        <v>1</v>
      </c>
      <c r="G8" s="5">
        <f t="shared" si="2"/>
        <v>1</v>
      </c>
      <c r="I8" s="3" t="s">
        <v>192</v>
      </c>
      <c r="J8" s="4">
        <v>1</v>
      </c>
      <c r="K8" s="5">
        <f t="shared" si="0"/>
        <v>0.1111111111111111</v>
      </c>
    </row>
    <row r="9" spans="1:11">
      <c r="A9" s="16" t="s">
        <v>158</v>
      </c>
      <c r="B9" s="7">
        <v>2</v>
      </c>
      <c r="C9" s="21">
        <f t="shared" ca="1" si="1"/>
        <v>4.6296296296296294E-3</v>
      </c>
      <c r="E9" s="16" t="s">
        <v>18</v>
      </c>
      <c r="F9" s="7">
        <v>1</v>
      </c>
      <c r="G9" s="8">
        <f t="shared" si="2"/>
        <v>1</v>
      </c>
      <c r="I9" s="6" t="s">
        <v>15</v>
      </c>
      <c r="J9" s="7">
        <v>1</v>
      </c>
      <c r="K9" s="8">
        <f t="shared" si="0"/>
        <v>0.1111111111111111</v>
      </c>
    </row>
    <row r="10" spans="1:11">
      <c r="A10" s="15" t="s">
        <v>139</v>
      </c>
      <c r="B10" s="4">
        <v>1</v>
      </c>
      <c r="C10" s="20">
        <f t="shared" ca="1" si="1"/>
        <v>2.3148148148148147E-3</v>
      </c>
      <c r="E10" s="15" t="s">
        <v>160</v>
      </c>
      <c r="F10" s="4">
        <v>1</v>
      </c>
      <c r="G10" s="5">
        <f t="shared" si="2"/>
        <v>1</v>
      </c>
      <c r="I10" s="3" t="s">
        <v>18</v>
      </c>
      <c r="J10" s="4">
        <v>1</v>
      </c>
      <c r="K10" s="5">
        <f t="shared" si="0"/>
        <v>0.1111111111111111</v>
      </c>
    </row>
    <row r="11" spans="1:11">
      <c r="A11" s="16" t="s">
        <v>14</v>
      </c>
      <c r="B11" s="7">
        <v>7</v>
      </c>
      <c r="C11" s="21">
        <f t="shared" ca="1" si="1"/>
        <v>1.6203703703703703E-2</v>
      </c>
      <c r="E11" s="16" t="s">
        <v>19</v>
      </c>
      <c r="F11" s="7">
        <v>1</v>
      </c>
      <c r="G11" s="8">
        <f t="shared" si="2"/>
        <v>1</v>
      </c>
      <c r="I11" s="6" t="s">
        <v>160</v>
      </c>
      <c r="J11" s="7">
        <v>1</v>
      </c>
      <c r="K11" s="8">
        <f t="shared" si="0"/>
        <v>0.1111111111111111</v>
      </c>
    </row>
    <row r="12" spans="1:11">
      <c r="A12" s="15" t="s">
        <v>15</v>
      </c>
      <c r="B12" s="4">
        <v>2</v>
      </c>
      <c r="C12" s="20">
        <f t="shared" ca="1" si="1"/>
        <v>4.6296296296296294E-3</v>
      </c>
      <c r="E12" s="15" t="s">
        <v>20</v>
      </c>
      <c r="F12" s="4">
        <v>3</v>
      </c>
      <c r="G12" s="5">
        <f t="shared" si="2"/>
        <v>3</v>
      </c>
      <c r="I12" s="3" t="s">
        <v>21</v>
      </c>
      <c r="J12" s="4">
        <v>5</v>
      </c>
      <c r="K12" s="5">
        <f t="shared" si="0"/>
        <v>0.55555555555555558</v>
      </c>
    </row>
    <row r="13" spans="1:11">
      <c r="A13" s="16" t="s">
        <v>16</v>
      </c>
      <c r="B13" s="7">
        <v>1</v>
      </c>
      <c r="C13" s="21">
        <f t="shared" ca="1" si="1"/>
        <v>2.3148148148148147E-3</v>
      </c>
      <c r="E13" s="16" t="s">
        <v>21</v>
      </c>
      <c r="F13" s="7">
        <v>9</v>
      </c>
      <c r="G13" s="8">
        <f t="shared" si="2"/>
        <v>9</v>
      </c>
      <c r="I13" s="6" t="s">
        <v>24</v>
      </c>
      <c r="J13" s="7">
        <v>4</v>
      </c>
      <c r="K13" s="8">
        <f t="shared" si="0"/>
        <v>0.44444444444444442</v>
      </c>
    </row>
    <row r="14" spans="1:11">
      <c r="A14" s="15" t="s">
        <v>159</v>
      </c>
      <c r="B14" s="4">
        <v>2</v>
      </c>
      <c r="C14" s="20">
        <f t="shared" ca="1" si="1"/>
        <v>4.6296296296296294E-3</v>
      </c>
      <c r="E14" s="15" t="s">
        <v>193</v>
      </c>
      <c r="F14" s="4">
        <v>1</v>
      </c>
      <c r="G14" s="5">
        <f t="shared" si="2"/>
        <v>1</v>
      </c>
      <c r="I14" s="3" t="s">
        <v>141</v>
      </c>
      <c r="J14" s="4">
        <v>2</v>
      </c>
      <c r="K14" s="5">
        <f t="shared" si="0"/>
        <v>0.22222222222222221</v>
      </c>
    </row>
    <row r="15" spans="1:11">
      <c r="A15" s="16" t="s">
        <v>18</v>
      </c>
      <c r="B15" s="7">
        <v>1</v>
      </c>
      <c r="C15" s="21">
        <f t="shared" ca="1" si="1"/>
        <v>2.3148148148148147E-3</v>
      </c>
      <c r="E15" s="16" t="s">
        <v>23</v>
      </c>
      <c r="F15" s="7">
        <v>4</v>
      </c>
      <c r="G15" s="8">
        <f t="shared" si="2"/>
        <v>4</v>
      </c>
      <c r="I15" s="6" t="s">
        <v>28</v>
      </c>
      <c r="J15" s="7">
        <v>4</v>
      </c>
      <c r="K15" s="8">
        <f t="shared" si="0"/>
        <v>0.44444444444444442</v>
      </c>
    </row>
    <row r="16" spans="1:11">
      <c r="A16" s="15" t="s">
        <v>160</v>
      </c>
      <c r="B16" s="4">
        <v>1</v>
      </c>
      <c r="C16" s="20">
        <f t="shared" ca="1" si="1"/>
        <v>2.3148148148148147E-3</v>
      </c>
      <c r="E16" s="15" t="s">
        <v>24</v>
      </c>
      <c r="F16" s="4">
        <v>5</v>
      </c>
      <c r="G16" s="5">
        <f t="shared" si="2"/>
        <v>5</v>
      </c>
      <c r="I16" s="3" t="s">
        <v>29</v>
      </c>
      <c r="J16" s="4">
        <v>2</v>
      </c>
      <c r="K16" s="5">
        <f t="shared" si="0"/>
        <v>0.22222222222222221</v>
      </c>
    </row>
    <row r="17" spans="1:11">
      <c r="A17" s="16" t="s">
        <v>19</v>
      </c>
      <c r="B17" s="7">
        <v>1</v>
      </c>
      <c r="C17" s="21">
        <f t="shared" ca="1" si="1"/>
        <v>2.3148148148148147E-3</v>
      </c>
      <c r="E17" s="16" t="s">
        <v>141</v>
      </c>
      <c r="F17" s="7">
        <v>3</v>
      </c>
      <c r="G17" s="8">
        <f t="shared" si="2"/>
        <v>3</v>
      </c>
      <c r="I17" s="6" t="s">
        <v>32</v>
      </c>
      <c r="J17" s="7">
        <v>1</v>
      </c>
      <c r="K17" s="8">
        <f t="shared" si="0"/>
        <v>0.1111111111111111</v>
      </c>
    </row>
    <row r="18" spans="1:11">
      <c r="A18" s="15" t="s">
        <v>20</v>
      </c>
      <c r="B18" s="4">
        <v>1</v>
      </c>
      <c r="C18" s="20">
        <f t="shared" ca="1" si="1"/>
        <v>2.3148148148148147E-3</v>
      </c>
      <c r="E18" s="15" t="s">
        <v>28</v>
      </c>
      <c r="F18" s="4">
        <v>3</v>
      </c>
      <c r="G18" s="5">
        <f t="shared" si="2"/>
        <v>3</v>
      </c>
      <c r="I18" s="3" t="s">
        <v>33</v>
      </c>
      <c r="J18" s="4">
        <v>1</v>
      </c>
      <c r="K18" s="5">
        <f t="shared" si="0"/>
        <v>0.1111111111111111</v>
      </c>
    </row>
    <row r="19" spans="1:11">
      <c r="A19" s="16" t="s">
        <v>21</v>
      </c>
      <c r="B19" s="7">
        <v>6</v>
      </c>
      <c r="C19" s="21">
        <f t="shared" ca="1" si="1"/>
        <v>1.3888888888888888E-2</v>
      </c>
      <c r="E19" s="16" t="s">
        <v>29</v>
      </c>
      <c r="F19" s="7">
        <v>1</v>
      </c>
      <c r="G19" s="8">
        <f t="shared" si="2"/>
        <v>1</v>
      </c>
      <c r="I19" s="6" t="s">
        <v>34</v>
      </c>
      <c r="J19" s="7">
        <v>1</v>
      </c>
      <c r="K19" s="8">
        <f t="shared" si="0"/>
        <v>0.1111111111111111</v>
      </c>
    </row>
    <row r="20" spans="1:11">
      <c r="A20" s="15" t="s">
        <v>22</v>
      </c>
      <c r="B20" s="4">
        <v>2</v>
      </c>
      <c r="C20" s="20">
        <f t="shared" ca="1" si="1"/>
        <v>4.6296296296296294E-3</v>
      </c>
      <c r="E20" s="15" t="s">
        <v>30</v>
      </c>
      <c r="F20" s="4">
        <v>2</v>
      </c>
      <c r="G20" s="5">
        <f t="shared" si="2"/>
        <v>2</v>
      </c>
      <c r="I20" s="3" t="s">
        <v>35</v>
      </c>
      <c r="J20" s="4">
        <v>1</v>
      </c>
      <c r="K20" s="5">
        <f t="shared" si="0"/>
        <v>0.1111111111111111</v>
      </c>
    </row>
    <row r="21" spans="1:11">
      <c r="A21" s="16" t="s">
        <v>23</v>
      </c>
      <c r="B21" s="7">
        <v>4</v>
      </c>
      <c r="C21" s="21">
        <f t="shared" ca="1" si="1"/>
        <v>9.2592592592592587E-3</v>
      </c>
      <c r="E21" s="16" t="s">
        <v>33</v>
      </c>
      <c r="F21" s="7">
        <v>1</v>
      </c>
      <c r="G21" s="8">
        <f t="shared" si="2"/>
        <v>1</v>
      </c>
      <c r="I21" s="6" t="s">
        <v>38</v>
      </c>
      <c r="J21" s="7">
        <v>2</v>
      </c>
      <c r="K21" s="8">
        <f t="shared" si="0"/>
        <v>0.22222222222222221</v>
      </c>
    </row>
    <row r="22" spans="1:11">
      <c r="A22" s="15" t="s">
        <v>161</v>
      </c>
      <c r="B22" s="4">
        <v>3</v>
      </c>
      <c r="C22" s="20">
        <f t="shared" ca="1" si="1"/>
        <v>6.9444444444444441E-3</v>
      </c>
      <c r="E22" s="15" t="s">
        <v>35</v>
      </c>
      <c r="F22" s="4">
        <v>2</v>
      </c>
      <c r="G22" s="5">
        <f t="shared" si="2"/>
        <v>2</v>
      </c>
      <c r="I22" s="3" t="s">
        <v>43</v>
      </c>
      <c r="J22" s="4">
        <v>2</v>
      </c>
      <c r="K22" s="5">
        <f t="shared" si="0"/>
        <v>0.22222222222222221</v>
      </c>
    </row>
    <row r="23" spans="1:11">
      <c r="A23" s="16" t="s">
        <v>162</v>
      </c>
      <c r="B23" s="7">
        <v>1</v>
      </c>
      <c r="C23" s="21">
        <f t="shared" ca="1" si="1"/>
        <v>2.3148148148148147E-3</v>
      </c>
      <c r="E23" s="16" t="s">
        <v>38</v>
      </c>
      <c r="F23" s="7">
        <v>6</v>
      </c>
      <c r="G23" s="8">
        <f t="shared" si="2"/>
        <v>6</v>
      </c>
      <c r="I23" s="6" t="s">
        <v>47</v>
      </c>
      <c r="J23" s="7">
        <v>1</v>
      </c>
      <c r="K23" s="8">
        <f t="shared" si="0"/>
        <v>0.1111111111111111</v>
      </c>
    </row>
    <row r="24" spans="1:11">
      <c r="A24" s="15" t="s">
        <v>24</v>
      </c>
      <c r="B24" s="4">
        <v>3</v>
      </c>
      <c r="C24" s="20">
        <f t="shared" ca="1" si="1"/>
        <v>6.9444444444444441E-3</v>
      </c>
      <c r="E24" s="15" t="s">
        <v>43</v>
      </c>
      <c r="F24" s="4">
        <v>4</v>
      </c>
      <c r="G24" s="5">
        <f t="shared" si="2"/>
        <v>4</v>
      </c>
      <c r="I24" s="3" t="s">
        <v>50</v>
      </c>
      <c r="J24" s="4">
        <v>1</v>
      </c>
      <c r="K24" s="5">
        <f t="shared" si="0"/>
        <v>0.1111111111111111</v>
      </c>
    </row>
    <row r="25" spans="1:11">
      <c r="A25" s="16" t="s">
        <v>25</v>
      </c>
      <c r="B25" s="7">
        <v>1</v>
      </c>
      <c r="C25" s="21">
        <f t="shared" ca="1" si="1"/>
        <v>2.3148148148148147E-3</v>
      </c>
      <c r="E25" s="16" t="s">
        <v>46</v>
      </c>
      <c r="F25" s="7">
        <v>1</v>
      </c>
      <c r="G25" s="8">
        <f t="shared" si="2"/>
        <v>1</v>
      </c>
      <c r="I25" s="6" t="s">
        <v>53</v>
      </c>
      <c r="J25" s="7">
        <v>1</v>
      </c>
      <c r="K25" s="8">
        <f t="shared" si="0"/>
        <v>0.1111111111111111</v>
      </c>
    </row>
    <row r="26" spans="1:11">
      <c r="A26" s="15" t="s">
        <v>141</v>
      </c>
      <c r="B26" s="4">
        <v>1</v>
      </c>
      <c r="C26" s="20">
        <f t="shared" ca="1" si="1"/>
        <v>2.3148148148148147E-3</v>
      </c>
      <c r="E26" s="15" t="s">
        <v>47</v>
      </c>
      <c r="F26" s="4">
        <v>1</v>
      </c>
      <c r="G26" s="5">
        <f t="shared" si="2"/>
        <v>1</v>
      </c>
      <c r="I26" s="3" t="s">
        <v>54</v>
      </c>
      <c r="J26" s="4">
        <v>2</v>
      </c>
      <c r="K26" s="5">
        <f t="shared" si="0"/>
        <v>0.22222222222222221</v>
      </c>
    </row>
    <row r="27" spans="1:11">
      <c r="A27" s="16" t="s">
        <v>28</v>
      </c>
      <c r="B27" s="7">
        <v>10</v>
      </c>
      <c r="C27" s="21">
        <f t="shared" ca="1" si="1"/>
        <v>2.3148148148148147E-2</v>
      </c>
      <c r="E27" s="16" t="s">
        <v>48</v>
      </c>
      <c r="F27" s="7">
        <v>2</v>
      </c>
      <c r="G27" s="8">
        <f t="shared" si="2"/>
        <v>2</v>
      </c>
      <c r="I27" s="6" t="s">
        <v>55</v>
      </c>
      <c r="J27" s="7">
        <v>5</v>
      </c>
      <c r="K27" s="8">
        <f t="shared" si="0"/>
        <v>0.55555555555555558</v>
      </c>
    </row>
    <row r="28" spans="1:11">
      <c r="A28" s="15" t="s">
        <v>29</v>
      </c>
      <c r="B28" s="4">
        <v>1</v>
      </c>
      <c r="C28" s="20">
        <f t="shared" ca="1" si="1"/>
        <v>2.3148148148148147E-3</v>
      </c>
      <c r="E28" s="15" t="s">
        <v>49</v>
      </c>
      <c r="F28" s="4">
        <v>2</v>
      </c>
      <c r="G28" s="5">
        <f t="shared" si="2"/>
        <v>2</v>
      </c>
      <c r="I28" s="3" t="s">
        <v>56</v>
      </c>
      <c r="J28" s="4">
        <v>1</v>
      </c>
      <c r="K28" s="5">
        <f t="shared" si="0"/>
        <v>0.1111111111111111</v>
      </c>
    </row>
    <row r="29" spans="1:11">
      <c r="A29" s="16" t="s">
        <v>30</v>
      </c>
      <c r="B29" s="7">
        <v>5</v>
      </c>
      <c r="C29" s="21">
        <f t="shared" ca="1" si="1"/>
        <v>1.1574074074074073E-2</v>
      </c>
      <c r="E29" s="16" t="s">
        <v>50</v>
      </c>
      <c r="F29" s="7">
        <v>2</v>
      </c>
      <c r="G29" s="8">
        <f t="shared" si="2"/>
        <v>2</v>
      </c>
      <c r="I29" s="6" t="s">
        <v>59</v>
      </c>
      <c r="J29" s="7">
        <v>3</v>
      </c>
      <c r="K29" s="8">
        <f t="shared" si="0"/>
        <v>0.33333333333333331</v>
      </c>
    </row>
    <row r="30" spans="1:11">
      <c r="A30" s="15" t="s">
        <v>31</v>
      </c>
      <c r="B30" s="4">
        <v>6</v>
      </c>
      <c r="C30" s="20">
        <f t="shared" ca="1" si="1"/>
        <v>1.3888888888888888E-2</v>
      </c>
      <c r="E30" s="15" t="s">
        <v>53</v>
      </c>
      <c r="F30" s="4">
        <v>2</v>
      </c>
      <c r="G30" s="5">
        <f t="shared" si="2"/>
        <v>2</v>
      </c>
      <c r="I30" s="3" t="s">
        <v>60</v>
      </c>
      <c r="J30" s="4">
        <v>2</v>
      </c>
      <c r="K30" s="5">
        <f t="shared" si="0"/>
        <v>0.22222222222222221</v>
      </c>
    </row>
    <row r="31" spans="1:11">
      <c r="A31" s="16" t="s">
        <v>32</v>
      </c>
      <c r="B31" s="7">
        <v>2</v>
      </c>
      <c r="C31" s="21">
        <f t="shared" ca="1" si="1"/>
        <v>4.6296296296296294E-3</v>
      </c>
      <c r="E31" s="16" t="s">
        <v>54</v>
      </c>
      <c r="F31" s="7">
        <v>6</v>
      </c>
      <c r="G31" s="8">
        <f t="shared" si="2"/>
        <v>6</v>
      </c>
      <c r="I31" s="6" t="s">
        <v>61</v>
      </c>
      <c r="J31" s="7">
        <v>3</v>
      </c>
      <c r="K31" s="8">
        <f t="shared" si="0"/>
        <v>0.33333333333333331</v>
      </c>
    </row>
    <row r="32" spans="1:11">
      <c r="A32" s="15" t="s">
        <v>33</v>
      </c>
      <c r="B32" s="4">
        <v>3</v>
      </c>
      <c r="C32" s="20">
        <f t="shared" ca="1" si="1"/>
        <v>6.9444444444444441E-3</v>
      </c>
      <c r="E32" s="15" t="s">
        <v>55</v>
      </c>
      <c r="F32" s="4">
        <v>8</v>
      </c>
      <c r="G32" s="5">
        <f t="shared" si="2"/>
        <v>8</v>
      </c>
      <c r="I32" s="3" t="s">
        <v>63</v>
      </c>
      <c r="J32" s="4">
        <v>2</v>
      </c>
      <c r="K32" s="5">
        <f t="shared" si="0"/>
        <v>0.22222222222222221</v>
      </c>
    </row>
    <row r="33" spans="1:11">
      <c r="A33" s="16" t="s">
        <v>34</v>
      </c>
      <c r="B33" s="7">
        <v>1</v>
      </c>
      <c r="C33" s="21">
        <f t="shared" ca="1" si="1"/>
        <v>2.3148148148148147E-3</v>
      </c>
      <c r="E33" s="16" t="s">
        <v>56</v>
      </c>
      <c r="F33" s="7">
        <v>1</v>
      </c>
      <c r="G33" s="8">
        <f t="shared" si="2"/>
        <v>1</v>
      </c>
      <c r="I33" s="6" t="s">
        <v>65</v>
      </c>
      <c r="J33" s="7">
        <v>2</v>
      </c>
      <c r="K33" s="8">
        <f t="shared" si="0"/>
        <v>0.22222222222222221</v>
      </c>
    </row>
    <row r="34" spans="1:11">
      <c r="A34" s="15" t="s">
        <v>35</v>
      </c>
      <c r="B34" s="4">
        <v>4</v>
      </c>
      <c r="C34" s="20">
        <f t="shared" ca="1" si="1"/>
        <v>9.2592592592592587E-3</v>
      </c>
      <c r="E34" s="15" t="s">
        <v>57</v>
      </c>
      <c r="F34" s="4">
        <v>1</v>
      </c>
      <c r="G34" s="5">
        <f t="shared" si="2"/>
        <v>1</v>
      </c>
      <c r="I34" s="3" t="s">
        <v>67</v>
      </c>
      <c r="J34" s="4">
        <v>1</v>
      </c>
      <c r="K34" s="5">
        <f t="shared" si="0"/>
        <v>0.1111111111111111</v>
      </c>
    </row>
    <row r="35" spans="1:11">
      <c r="A35" s="16" t="s">
        <v>37</v>
      </c>
      <c r="B35" s="7">
        <v>2</v>
      </c>
      <c r="C35" s="21">
        <f t="shared" ca="1" si="1"/>
        <v>4.6296296296296294E-3</v>
      </c>
      <c r="E35" s="16" t="s">
        <v>58</v>
      </c>
      <c r="F35" s="7">
        <v>1</v>
      </c>
      <c r="G35" s="8">
        <f t="shared" si="2"/>
        <v>1</v>
      </c>
      <c r="I35" s="6" t="s">
        <v>68</v>
      </c>
      <c r="J35" s="7">
        <v>1</v>
      </c>
      <c r="K35" s="8">
        <f t="shared" si="0"/>
        <v>0.1111111111111111</v>
      </c>
    </row>
    <row r="36" spans="1:11">
      <c r="A36" s="15" t="s">
        <v>38</v>
      </c>
      <c r="B36" s="4">
        <v>12</v>
      </c>
      <c r="C36" s="20">
        <f t="shared" ca="1" si="1"/>
        <v>2.7777777777777776E-2</v>
      </c>
      <c r="E36" s="15" t="s">
        <v>59</v>
      </c>
      <c r="F36" s="4">
        <v>3</v>
      </c>
      <c r="G36" s="5">
        <f t="shared" si="2"/>
        <v>3</v>
      </c>
      <c r="I36" s="3" t="s">
        <v>69</v>
      </c>
      <c r="J36" s="4">
        <v>1</v>
      </c>
      <c r="K36" s="5">
        <f t="shared" si="0"/>
        <v>0.1111111111111111</v>
      </c>
    </row>
    <row r="37" spans="1:11">
      <c r="A37" s="16" t="s">
        <v>40</v>
      </c>
      <c r="B37" s="7">
        <v>2</v>
      </c>
      <c r="C37" s="21">
        <f t="shared" ca="1" si="1"/>
        <v>4.6296296296296294E-3</v>
      </c>
      <c r="E37" s="16" t="s">
        <v>60</v>
      </c>
      <c r="F37" s="7">
        <v>5</v>
      </c>
      <c r="G37" s="8">
        <f t="shared" si="2"/>
        <v>5</v>
      </c>
      <c r="I37" s="6" t="s">
        <v>70</v>
      </c>
      <c r="J37" s="7">
        <v>6</v>
      </c>
      <c r="K37" s="8">
        <f t="shared" si="0"/>
        <v>0.66666666666666663</v>
      </c>
    </row>
    <row r="38" spans="1:11">
      <c r="A38" s="15" t="s">
        <v>42</v>
      </c>
      <c r="B38" s="4">
        <v>3</v>
      </c>
      <c r="C38" s="20">
        <f t="shared" ca="1" si="1"/>
        <v>6.9444444444444441E-3</v>
      </c>
      <c r="E38" s="15" t="s">
        <v>61</v>
      </c>
      <c r="F38" s="4">
        <v>4</v>
      </c>
      <c r="G38" s="5">
        <f t="shared" si="2"/>
        <v>4</v>
      </c>
      <c r="I38" s="3" t="s">
        <v>71</v>
      </c>
      <c r="J38" s="4">
        <v>5</v>
      </c>
      <c r="K38" s="5">
        <f t="shared" si="0"/>
        <v>0.55555555555555558</v>
      </c>
    </row>
    <row r="39" spans="1:11">
      <c r="A39" s="16" t="s">
        <v>163</v>
      </c>
      <c r="B39" s="7">
        <v>1</v>
      </c>
      <c r="C39" s="21">
        <f t="shared" ca="1" si="1"/>
        <v>2.3148148148148147E-3</v>
      </c>
      <c r="E39" s="16" t="s">
        <v>63</v>
      </c>
      <c r="F39" s="7">
        <v>3</v>
      </c>
      <c r="G39" s="8">
        <f t="shared" si="2"/>
        <v>3</v>
      </c>
      <c r="I39" s="6" t="s">
        <v>72</v>
      </c>
      <c r="J39" s="7">
        <v>1</v>
      </c>
      <c r="K39" s="8">
        <f t="shared" si="0"/>
        <v>0.1111111111111111</v>
      </c>
    </row>
    <row r="40" spans="1:11">
      <c r="A40" s="15" t="s">
        <v>43</v>
      </c>
      <c r="B40" s="4">
        <v>13</v>
      </c>
      <c r="C40" s="20">
        <f t="shared" ca="1" si="1"/>
        <v>3.0092592592592591E-2</v>
      </c>
      <c r="E40" s="15" t="s">
        <v>64</v>
      </c>
      <c r="F40" s="4">
        <v>2</v>
      </c>
      <c r="G40" s="5">
        <f t="shared" si="2"/>
        <v>2</v>
      </c>
      <c r="I40" s="3" t="s">
        <v>73</v>
      </c>
      <c r="J40" s="4">
        <v>3</v>
      </c>
      <c r="K40" s="5">
        <f t="shared" si="0"/>
        <v>0.33333333333333331</v>
      </c>
    </row>
    <row r="41" spans="1:11">
      <c r="A41" s="16" t="s">
        <v>46</v>
      </c>
      <c r="B41" s="7">
        <v>1</v>
      </c>
      <c r="C41" s="21">
        <f t="shared" ca="1" si="1"/>
        <v>2.3148148148148147E-3</v>
      </c>
      <c r="E41" s="16" t="s">
        <v>65</v>
      </c>
      <c r="F41" s="7">
        <v>2</v>
      </c>
      <c r="G41" s="8">
        <f t="shared" si="2"/>
        <v>2</v>
      </c>
      <c r="I41" s="6" t="s">
        <v>76</v>
      </c>
      <c r="J41" s="7">
        <v>8</v>
      </c>
      <c r="K41" s="8">
        <f t="shared" si="0"/>
        <v>0.88888888888888884</v>
      </c>
    </row>
    <row r="42" spans="1:11">
      <c r="A42" s="15" t="s">
        <v>48</v>
      </c>
      <c r="B42" s="4">
        <v>7</v>
      </c>
      <c r="C42" s="20">
        <f t="shared" ca="1" si="1"/>
        <v>1.6203703703703703E-2</v>
      </c>
      <c r="E42" s="15" t="s">
        <v>67</v>
      </c>
      <c r="F42" s="4">
        <v>3</v>
      </c>
      <c r="G42" s="5">
        <f t="shared" si="2"/>
        <v>3</v>
      </c>
      <c r="I42" s="3" t="s">
        <v>200</v>
      </c>
      <c r="J42" s="4">
        <v>1</v>
      </c>
      <c r="K42" s="5">
        <f t="shared" si="0"/>
        <v>0.1111111111111111</v>
      </c>
    </row>
    <row r="43" spans="1:11">
      <c r="A43" s="16" t="s">
        <v>49</v>
      </c>
      <c r="B43" s="7">
        <v>1</v>
      </c>
      <c r="C43" s="21">
        <f t="shared" ca="1" si="1"/>
        <v>2.3148148148148147E-3</v>
      </c>
      <c r="E43" s="16" t="s">
        <v>68</v>
      </c>
      <c r="F43" s="7">
        <v>1</v>
      </c>
      <c r="G43" s="8">
        <f t="shared" si="2"/>
        <v>1</v>
      </c>
      <c r="I43" s="6" t="s">
        <v>77</v>
      </c>
      <c r="J43" s="7">
        <v>7</v>
      </c>
      <c r="K43" s="8">
        <f t="shared" si="0"/>
        <v>0.77777777777777779</v>
      </c>
    </row>
    <row r="44" spans="1:11">
      <c r="A44" s="15" t="s">
        <v>50</v>
      </c>
      <c r="B44" s="4">
        <v>1</v>
      </c>
      <c r="C44" s="20">
        <f t="shared" ca="1" si="1"/>
        <v>2.3148148148148147E-3</v>
      </c>
      <c r="E44" s="15" t="s">
        <v>69</v>
      </c>
      <c r="F44" s="4">
        <v>3</v>
      </c>
      <c r="G44" s="5">
        <f t="shared" si="2"/>
        <v>3</v>
      </c>
      <c r="I44" s="3" t="s">
        <v>201</v>
      </c>
      <c r="J44" s="4">
        <v>1</v>
      </c>
      <c r="K44" s="5">
        <f t="shared" si="0"/>
        <v>0.1111111111111111</v>
      </c>
    </row>
    <row r="45" spans="1:11">
      <c r="A45" s="16" t="s">
        <v>53</v>
      </c>
      <c r="B45" s="7">
        <v>3</v>
      </c>
      <c r="C45" s="21">
        <f t="shared" ca="1" si="1"/>
        <v>6.9444444444444441E-3</v>
      </c>
      <c r="E45" s="16" t="s">
        <v>70</v>
      </c>
      <c r="F45" s="7">
        <v>6</v>
      </c>
      <c r="G45" s="8">
        <f t="shared" si="2"/>
        <v>6</v>
      </c>
      <c r="I45" s="6" t="s">
        <v>80</v>
      </c>
      <c r="J45" s="7">
        <v>1</v>
      </c>
      <c r="K45" s="8">
        <f t="shared" si="0"/>
        <v>0.1111111111111111</v>
      </c>
    </row>
    <row r="46" spans="1:11">
      <c r="A46" s="15" t="s">
        <v>54</v>
      </c>
      <c r="B46" s="4">
        <v>9</v>
      </c>
      <c r="C46" s="20">
        <f t="shared" ca="1" si="1"/>
        <v>2.0833333333333332E-2</v>
      </c>
      <c r="E46" s="15" t="s">
        <v>71</v>
      </c>
      <c r="F46" s="4">
        <v>1</v>
      </c>
      <c r="G46" s="5">
        <f t="shared" si="2"/>
        <v>1</v>
      </c>
      <c r="I46" s="3" t="s">
        <v>81</v>
      </c>
      <c r="J46" s="4">
        <v>5</v>
      </c>
      <c r="K46" s="5">
        <f t="shared" si="0"/>
        <v>0.55555555555555558</v>
      </c>
    </row>
    <row r="47" spans="1:11">
      <c r="A47" s="16" t="s">
        <v>55</v>
      </c>
      <c r="B47" s="7">
        <v>1</v>
      </c>
      <c r="C47" s="21">
        <f t="shared" ca="1" si="1"/>
        <v>2.3148148148148147E-3</v>
      </c>
      <c r="E47" s="16" t="s">
        <v>72</v>
      </c>
      <c r="F47" s="7">
        <v>7</v>
      </c>
      <c r="G47" s="8">
        <f t="shared" si="2"/>
        <v>7</v>
      </c>
      <c r="I47" s="6" t="s">
        <v>84</v>
      </c>
      <c r="J47" s="7">
        <v>2</v>
      </c>
      <c r="K47" s="8">
        <f t="shared" si="0"/>
        <v>0.22222222222222221</v>
      </c>
    </row>
    <row r="48" spans="1:11">
      <c r="A48" s="15" t="s">
        <v>56</v>
      </c>
      <c r="B48" s="4">
        <v>3</v>
      </c>
      <c r="C48" s="20">
        <f t="shared" ca="1" si="1"/>
        <v>6.9444444444444441E-3</v>
      </c>
      <c r="E48" s="15" t="s">
        <v>73</v>
      </c>
      <c r="F48" s="4">
        <v>3</v>
      </c>
      <c r="G48" s="5">
        <f t="shared" si="2"/>
        <v>3</v>
      </c>
      <c r="I48" s="3" t="s">
        <v>88</v>
      </c>
      <c r="J48" s="4">
        <v>2</v>
      </c>
      <c r="K48" s="5">
        <f t="shared" si="0"/>
        <v>0.22222222222222221</v>
      </c>
    </row>
    <row r="49" spans="1:11">
      <c r="A49" s="16" t="s">
        <v>57</v>
      </c>
      <c r="B49" s="7">
        <v>3</v>
      </c>
      <c r="C49" s="21">
        <f t="shared" ca="1" si="1"/>
        <v>6.9444444444444441E-3</v>
      </c>
      <c r="E49" s="16" t="s">
        <v>76</v>
      </c>
      <c r="F49" s="7">
        <v>16</v>
      </c>
      <c r="G49" s="8">
        <f t="shared" si="2"/>
        <v>16</v>
      </c>
      <c r="I49" s="6" t="s">
        <v>90</v>
      </c>
      <c r="J49" s="7">
        <v>2</v>
      </c>
      <c r="K49" s="8">
        <f t="shared" si="0"/>
        <v>0.22222222222222221</v>
      </c>
    </row>
    <row r="50" spans="1:11">
      <c r="A50" s="15" t="s">
        <v>58</v>
      </c>
      <c r="B50" s="4">
        <v>3</v>
      </c>
      <c r="C50" s="20">
        <f t="shared" ca="1" si="1"/>
        <v>6.9444444444444441E-3</v>
      </c>
      <c r="E50" s="15" t="s">
        <v>77</v>
      </c>
      <c r="F50" s="4">
        <v>9</v>
      </c>
      <c r="G50" s="5">
        <f t="shared" si="2"/>
        <v>9</v>
      </c>
      <c r="I50" s="3" t="s">
        <v>91</v>
      </c>
      <c r="J50" s="4">
        <v>3</v>
      </c>
      <c r="K50" s="5">
        <f t="shared" si="0"/>
        <v>0.33333333333333331</v>
      </c>
    </row>
    <row r="51" spans="1:11">
      <c r="A51" s="16" t="s">
        <v>59</v>
      </c>
      <c r="B51" s="7">
        <v>20</v>
      </c>
      <c r="C51" s="21">
        <f t="shared" ca="1" si="1"/>
        <v>4.6296296296296294E-2</v>
      </c>
      <c r="E51" s="16" t="s">
        <v>194</v>
      </c>
      <c r="F51" s="7">
        <v>1</v>
      </c>
      <c r="G51" s="8">
        <f t="shared" si="2"/>
        <v>1</v>
      </c>
      <c r="I51" s="6" t="s">
        <v>92</v>
      </c>
      <c r="J51" s="7">
        <v>6</v>
      </c>
      <c r="K51" s="8">
        <f t="shared" si="0"/>
        <v>0.66666666666666663</v>
      </c>
    </row>
    <row r="52" spans="1:11">
      <c r="A52" s="15" t="s">
        <v>60</v>
      </c>
      <c r="B52" s="4">
        <v>7</v>
      </c>
      <c r="C52" s="20">
        <f t="shared" ca="1" si="1"/>
        <v>1.6203703703703703E-2</v>
      </c>
      <c r="E52" s="15" t="s">
        <v>80</v>
      </c>
      <c r="F52" s="4">
        <v>2</v>
      </c>
      <c r="G52" s="5">
        <f t="shared" si="2"/>
        <v>2</v>
      </c>
      <c r="I52" s="3" t="s">
        <v>202</v>
      </c>
      <c r="J52" s="4">
        <v>2</v>
      </c>
      <c r="K52" s="5">
        <f t="shared" si="0"/>
        <v>0.22222222222222221</v>
      </c>
    </row>
    <row r="53" spans="1:11">
      <c r="A53" s="16" t="s">
        <v>61</v>
      </c>
      <c r="B53" s="7">
        <v>6</v>
      </c>
      <c r="C53" s="21">
        <f t="shared" ca="1" si="1"/>
        <v>1.3888888888888888E-2</v>
      </c>
      <c r="E53" s="16" t="s">
        <v>81</v>
      </c>
      <c r="F53" s="7">
        <v>9</v>
      </c>
      <c r="G53" s="8">
        <f t="shared" si="2"/>
        <v>9</v>
      </c>
      <c r="I53" s="6" t="s">
        <v>203</v>
      </c>
      <c r="J53" s="7">
        <v>1</v>
      </c>
      <c r="K53" s="8">
        <f t="shared" si="0"/>
        <v>0.1111111111111111</v>
      </c>
    </row>
    <row r="54" spans="1:11">
      <c r="A54" s="15" t="s">
        <v>64</v>
      </c>
      <c r="B54" s="4">
        <v>9</v>
      </c>
      <c r="C54" s="20">
        <f t="shared" ca="1" si="1"/>
        <v>2.0833333333333332E-2</v>
      </c>
      <c r="E54" s="15" t="s">
        <v>84</v>
      </c>
      <c r="F54" s="4">
        <v>4</v>
      </c>
      <c r="G54" s="5">
        <f t="shared" si="2"/>
        <v>4</v>
      </c>
      <c r="I54" s="3" t="s">
        <v>100</v>
      </c>
      <c r="J54" s="4">
        <v>3</v>
      </c>
      <c r="K54" s="5">
        <f t="shared" si="0"/>
        <v>0.33333333333333331</v>
      </c>
    </row>
    <row r="55" spans="1:11">
      <c r="A55" s="16" t="s">
        <v>65</v>
      </c>
      <c r="B55" s="7">
        <v>3</v>
      </c>
      <c r="C55" s="21">
        <f t="shared" ca="1" si="1"/>
        <v>6.9444444444444441E-3</v>
      </c>
      <c r="E55" s="16" t="s">
        <v>88</v>
      </c>
      <c r="F55" s="7">
        <v>5</v>
      </c>
      <c r="G55" s="8">
        <f t="shared" si="2"/>
        <v>5</v>
      </c>
      <c r="I55" s="6" t="s">
        <v>101</v>
      </c>
      <c r="J55" s="7">
        <v>1</v>
      </c>
      <c r="K55" s="8">
        <f t="shared" si="0"/>
        <v>0.1111111111111111</v>
      </c>
    </row>
    <row r="56" spans="1:11">
      <c r="A56" s="15" t="s">
        <v>68</v>
      </c>
      <c r="B56" s="4">
        <v>1</v>
      </c>
      <c r="C56" s="20">
        <f t="shared" ca="1" si="1"/>
        <v>2.3148148148148147E-3</v>
      </c>
      <c r="E56" s="15" t="s">
        <v>90</v>
      </c>
      <c r="F56" s="4">
        <v>14</v>
      </c>
      <c r="G56" s="5">
        <f t="shared" si="2"/>
        <v>14</v>
      </c>
      <c r="I56" s="3" t="s">
        <v>102</v>
      </c>
      <c r="J56" s="4">
        <v>2</v>
      </c>
      <c r="K56" s="5">
        <f t="shared" si="0"/>
        <v>0.22222222222222221</v>
      </c>
    </row>
    <row r="57" spans="1:11">
      <c r="A57" s="16" t="s">
        <v>69</v>
      </c>
      <c r="B57" s="7">
        <v>2</v>
      </c>
      <c r="C57" s="21">
        <f t="shared" ca="1" si="1"/>
        <v>4.6296296296296294E-3</v>
      </c>
      <c r="E57" s="16" t="s">
        <v>91</v>
      </c>
      <c r="F57" s="7">
        <v>3</v>
      </c>
      <c r="G57" s="8">
        <f t="shared" si="2"/>
        <v>3</v>
      </c>
      <c r="I57" s="6" t="s">
        <v>104</v>
      </c>
      <c r="J57" s="7">
        <v>1</v>
      </c>
      <c r="K57" s="8">
        <f t="shared" si="0"/>
        <v>0.1111111111111111</v>
      </c>
    </row>
    <row r="58" spans="1:11">
      <c r="A58" s="15" t="s">
        <v>70</v>
      </c>
      <c r="B58" s="4">
        <v>2</v>
      </c>
      <c r="C58" s="20">
        <f t="shared" ca="1" si="1"/>
        <v>4.6296296296296294E-3</v>
      </c>
      <c r="E58" s="15" t="s">
        <v>92</v>
      </c>
      <c r="F58" s="4">
        <v>4</v>
      </c>
      <c r="G58" s="5">
        <f t="shared" si="2"/>
        <v>4</v>
      </c>
      <c r="I58" s="3" t="s">
        <v>197</v>
      </c>
      <c r="J58" s="4">
        <v>1</v>
      </c>
      <c r="K58" s="5">
        <f t="shared" si="0"/>
        <v>0.1111111111111111</v>
      </c>
    </row>
    <row r="59" spans="1:11">
      <c r="A59" s="16" t="s">
        <v>71</v>
      </c>
      <c r="B59" s="7">
        <v>3</v>
      </c>
      <c r="C59" s="21">
        <f t="shared" ca="1" si="1"/>
        <v>6.9444444444444441E-3</v>
      </c>
      <c r="E59" s="16" t="s">
        <v>99</v>
      </c>
      <c r="F59" s="7">
        <v>1</v>
      </c>
      <c r="G59" s="8">
        <f t="shared" si="2"/>
        <v>1</v>
      </c>
      <c r="I59" s="6" t="s">
        <v>198</v>
      </c>
      <c r="J59" s="7">
        <v>1</v>
      </c>
      <c r="K59" s="8">
        <f t="shared" si="0"/>
        <v>0.1111111111111111</v>
      </c>
    </row>
    <row r="60" spans="1:11">
      <c r="A60" s="15" t="s">
        <v>72</v>
      </c>
      <c r="B60" s="4">
        <v>5</v>
      </c>
      <c r="C60" s="20">
        <f t="shared" ca="1" si="1"/>
        <v>1.1574074074074073E-2</v>
      </c>
      <c r="E60" s="15" t="s">
        <v>100</v>
      </c>
      <c r="F60" s="4">
        <v>2</v>
      </c>
      <c r="G60" s="5">
        <f t="shared" si="2"/>
        <v>2</v>
      </c>
      <c r="I60" s="3" t="s">
        <v>107</v>
      </c>
      <c r="J60" s="4">
        <v>1</v>
      </c>
      <c r="K60" s="5">
        <f t="shared" si="0"/>
        <v>0.1111111111111111</v>
      </c>
    </row>
    <row r="61" spans="1:11">
      <c r="A61" s="16" t="s">
        <v>73</v>
      </c>
      <c r="B61" s="7">
        <v>5</v>
      </c>
      <c r="C61" s="21">
        <f t="shared" ca="1" si="1"/>
        <v>1.1574074074074073E-2</v>
      </c>
      <c r="E61" s="16" t="s">
        <v>101</v>
      </c>
      <c r="F61" s="7">
        <v>1</v>
      </c>
      <c r="G61" s="8">
        <f t="shared" si="2"/>
        <v>1</v>
      </c>
      <c r="I61" s="6" t="s">
        <v>110</v>
      </c>
      <c r="J61" s="7">
        <v>4</v>
      </c>
      <c r="K61" s="8">
        <f t="shared" si="0"/>
        <v>0.44444444444444442</v>
      </c>
    </row>
    <row r="62" spans="1:11">
      <c r="A62" s="15" t="s">
        <v>75</v>
      </c>
      <c r="B62" s="4">
        <v>5</v>
      </c>
      <c r="C62" s="20">
        <f t="shared" ca="1" si="1"/>
        <v>1.1574074074074073E-2</v>
      </c>
      <c r="E62" s="15" t="s">
        <v>102</v>
      </c>
      <c r="F62" s="4">
        <v>1</v>
      </c>
      <c r="G62" s="5">
        <f t="shared" si="2"/>
        <v>1</v>
      </c>
      <c r="I62" s="3" t="s">
        <v>113</v>
      </c>
      <c r="J62" s="4">
        <v>1</v>
      </c>
      <c r="K62" s="5">
        <f t="shared" si="0"/>
        <v>0.1111111111111111</v>
      </c>
    </row>
    <row r="63" spans="1:11">
      <c r="A63" s="16" t="s">
        <v>76</v>
      </c>
      <c r="B63" s="7">
        <v>13</v>
      </c>
      <c r="C63" s="21">
        <f t="shared" ca="1" si="1"/>
        <v>3.0092592592592591E-2</v>
      </c>
      <c r="E63" s="16" t="s">
        <v>104</v>
      </c>
      <c r="F63" s="7">
        <v>1</v>
      </c>
      <c r="G63" s="8">
        <f t="shared" si="2"/>
        <v>1</v>
      </c>
      <c r="I63" s="6" t="s">
        <v>114</v>
      </c>
      <c r="J63" s="7">
        <v>1</v>
      </c>
      <c r="K63" s="8">
        <f t="shared" si="0"/>
        <v>0.1111111111111111</v>
      </c>
    </row>
    <row r="64" spans="1:11">
      <c r="A64" s="15" t="s">
        <v>77</v>
      </c>
      <c r="B64" s="4">
        <v>16</v>
      </c>
      <c r="C64" s="20">
        <f t="shared" ca="1" si="1"/>
        <v>3.7037037037037035E-2</v>
      </c>
      <c r="E64" s="15" t="s">
        <v>195</v>
      </c>
      <c r="F64" s="4">
        <v>1</v>
      </c>
      <c r="G64" s="5">
        <f t="shared" si="2"/>
        <v>1</v>
      </c>
      <c r="I64" s="3" t="s">
        <v>117</v>
      </c>
      <c r="J64" s="4">
        <v>1</v>
      </c>
      <c r="K64" s="5">
        <f t="shared" si="0"/>
        <v>0.1111111111111111</v>
      </c>
    </row>
    <row r="65" spans="1:11">
      <c r="A65" s="16" t="s">
        <v>80</v>
      </c>
      <c r="B65" s="7">
        <v>4</v>
      </c>
      <c r="C65" s="21">
        <f t="shared" ca="1" si="1"/>
        <v>9.2592592592592587E-3</v>
      </c>
      <c r="E65" s="16" t="s">
        <v>167</v>
      </c>
      <c r="F65" s="7">
        <v>1</v>
      </c>
      <c r="G65" s="8">
        <f t="shared" si="2"/>
        <v>1</v>
      </c>
      <c r="I65" s="6" t="s">
        <v>151</v>
      </c>
      <c r="J65" s="7">
        <v>1</v>
      </c>
      <c r="K65" s="8">
        <f t="shared" si="0"/>
        <v>0.1111111111111111</v>
      </c>
    </row>
    <row r="66" spans="1:11">
      <c r="A66" s="15" t="s">
        <v>81</v>
      </c>
      <c r="B66" s="4">
        <v>11</v>
      </c>
      <c r="C66" s="20">
        <f t="shared" ca="1" si="1"/>
        <v>2.5462962962962962E-2</v>
      </c>
      <c r="E66" s="15" t="s">
        <v>196</v>
      </c>
      <c r="F66" s="4">
        <v>1</v>
      </c>
      <c r="G66" s="5">
        <f t="shared" si="2"/>
        <v>1</v>
      </c>
      <c r="I66" s="3" t="s">
        <v>121</v>
      </c>
      <c r="J66" s="4">
        <v>2</v>
      </c>
      <c r="K66" s="5">
        <f t="shared" ref="K66:K75" si="3">J66/$B$75</f>
        <v>0.22222222222222221</v>
      </c>
    </row>
    <row r="67" spans="1:11">
      <c r="A67" s="16" t="s">
        <v>164</v>
      </c>
      <c r="B67" s="7">
        <v>7</v>
      </c>
      <c r="C67" s="21">
        <f t="shared" ref="C67:C110" ca="1" si="4">B67/$C$110</f>
        <v>1.6203703703703703E-2</v>
      </c>
      <c r="E67" s="16" t="s">
        <v>105</v>
      </c>
      <c r="F67" s="7">
        <v>1</v>
      </c>
      <c r="G67" s="8">
        <f t="shared" ref="G67:G88" si="5">F67/$B$88</f>
        <v>1</v>
      </c>
      <c r="I67" s="6" t="s">
        <v>152</v>
      </c>
      <c r="J67" s="7">
        <v>1</v>
      </c>
      <c r="K67" s="8">
        <f t="shared" si="3"/>
        <v>0.1111111111111111</v>
      </c>
    </row>
    <row r="68" spans="1:11">
      <c r="A68" s="15" t="s">
        <v>165</v>
      </c>
      <c r="B68" s="4">
        <v>1</v>
      </c>
      <c r="C68" s="20">
        <f t="shared" ca="1" si="4"/>
        <v>2.3148148148148147E-3</v>
      </c>
      <c r="E68" s="15" t="s">
        <v>197</v>
      </c>
      <c r="F68" s="4">
        <v>1</v>
      </c>
      <c r="G68" s="5">
        <f t="shared" si="5"/>
        <v>1</v>
      </c>
      <c r="I68" s="3" t="s">
        <v>122</v>
      </c>
      <c r="J68" s="4">
        <v>2</v>
      </c>
      <c r="K68" s="5">
        <f t="shared" si="3"/>
        <v>0.22222222222222221</v>
      </c>
    </row>
    <row r="69" spans="1:11">
      <c r="A69" s="16" t="s">
        <v>144</v>
      </c>
      <c r="B69" s="7">
        <v>1</v>
      </c>
      <c r="C69" s="21">
        <f t="shared" ca="1" si="4"/>
        <v>2.3148148148148147E-3</v>
      </c>
      <c r="E69" s="16" t="s">
        <v>168</v>
      </c>
      <c r="F69" s="7">
        <v>1</v>
      </c>
      <c r="G69" s="8">
        <f t="shared" si="5"/>
        <v>1</v>
      </c>
      <c r="I69" s="6" t="s">
        <v>188</v>
      </c>
      <c r="J69" s="7">
        <v>1</v>
      </c>
      <c r="K69" s="8">
        <f t="shared" si="3"/>
        <v>0.1111111111111111</v>
      </c>
    </row>
    <row r="70" spans="1:11">
      <c r="A70" s="15" t="s">
        <v>83</v>
      </c>
      <c r="B70" s="4">
        <v>1</v>
      </c>
      <c r="C70" s="20">
        <f t="shared" ca="1" si="4"/>
        <v>2.3148148148148147E-3</v>
      </c>
      <c r="E70" s="15" t="s">
        <v>198</v>
      </c>
      <c r="F70" s="4">
        <v>1</v>
      </c>
      <c r="G70" s="5">
        <f t="shared" si="5"/>
        <v>1</v>
      </c>
      <c r="I70" s="3" t="s">
        <v>123</v>
      </c>
      <c r="J70" s="4">
        <v>2</v>
      </c>
      <c r="K70" s="5">
        <f t="shared" si="3"/>
        <v>0.22222222222222221</v>
      </c>
    </row>
    <row r="71" spans="1:11">
      <c r="A71" s="16" t="s">
        <v>146</v>
      </c>
      <c r="B71" s="7">
        <v>1</v>
      </c>
      <c r="C71" s="21">
        <f t="shared" ca="1" si="4"/>
        <v>2.3148148148148147E-3</v>
      </c>
      <c r="E71" s="16" t="s">
        <v>107</v>
      </c>
      <c r="F71" s="7">
        <v>2</v>
      </c>
      <c r="G71" s="8">
        <f t="shared" si="5"/>
        <v>2</v>
      </c>
      <c r="I71" s="6" t="s">
        <v>126</v>
      </c>
      <c r="J71" s="7">
        <v>1</v>
      </c>
      <c r="K71" s="8">
        <f t="shared" si="3"/>
        <v>0.1111111111111111</v>
      </c>
    </row>
    <row r="72" spans="1:11">
      <c r="A72" s="15" t="s">
        <v>84</v>
      </c>
      <c r="B72" s="4">
        <v>7</v>
      </c>
      <c r="C72" s="20">
        <f t="shared" ca="1" si="4"/>
        <v>1.6203703703703703E-2</v>
      </c>
      <c r="E72" s="15" t="s">
        <v>110</v>
      </c>
      <c r="F72" s="4">
        <v>9</v>
      </c>
      <c r="G72" s="5">
        <f t="shared" si="5"/>
        <v>9</v>
      </c>
      <c r="I72" s="3" t="s">
        <v>130</v>
      </c>
      <c r="J72" s="4">
        <v>3</v>
      </c>
      <c r="K72" s="5">
        <f t="shared" si="3"/>
        <v>0.33333333333333331</v>
      </c>
    </row>
    <row r="73" spans="1:11">
      <c r="A73" s="16" t="s">
        <v>85</v>
      </c>
      <c r="B73" s="7">
        <v>1</v>
      </c>
      <c r="C73" s="21">
        <f t="shared" ca="1" si="4"/>
        <v>2.3148148148148147E-3</v>
      </c>
      <c r="E73" s="16" t="s">
        <v>111</v>
      </c>
      <c r="F73" s="7">
        <v>1</v>
      </c>
      <c r="G73" s="8">
        <f t="shared" si="5"/>
        <v>1</v>
      </c>
      <c r="I73" s="6" t="s">
        <v>135</v>
      </c>
      <c r="J73" s="7">
        <v>1</v>
      </c>
      <c r="K73" s="8">
        <f t="shared" si="3"/>
        <v>0.1111111111111111</v>
      </c>
    </row>
    <row r="74" spans="1:11">
      <c r="A74" s="15" t="s">
        <v>87</v>
      </c>
      <c r="B74" s="4">
        <v>1</v>
      </c>
      <c r="C74" s="20">
        <f t="shared" ca="1" si="4"/>
        <v>2.3148148148148147E-3</v>
      </c>
      <c r="E74" s="15" t="s">
        <v>114</v>
      </c>
      <c r="F74" s="4">
        <v>1</v>
      </c>
      <c r="G74" s="5">
        <f t="shared" si="5"/>
        <v>1</v>
      </c>
      <c r="I74" s="3" t="s">
        <v>136</v>
      </c>
      <c r="J74" s="4">
        <v>10</v>
      </c>
      <c r="K74" s="5">
        <f t="shared" si="3"/>
        <v>1.1111111111111112</v>
      </c>
    </row>
    <row r="75" spans="1:11" ht="14" thickBot="1">
      <c r="A75" s="16" t="s">
        <v>88</v>
      </c>
      <c r="B75" s="7">
        <v>9</v>
      </c>
      <c r="C75" s="21">
        <f t="shared" ca="1" si="4"/>
        <v>2.0833333333333332E-2</v>
      </c>
      <c r="E75" s="16" t="s">
        <v>117</v>
      </c>
      <c r="F75" s="7">
        <v>1</v>
      </c>
      <c r="G75" s="8">
        <f t="shared" si="5"/>
        <v>1</v>
      </c>
      <c r="I75" s="9" t="s">
        <v>137</v>
      </c>
      <c r="J75" s="10">
        <f>SUM(J2:J74)</f>
        <v>160</v>
      </c>
      <c r="K75" s="11">
        <f t="shared" si="3"/>
        <v>17.777777777777779</v>
      </c>
    </row>
    <row r="76" spans="1:11">
      <c r="A76" s="15" t="s">
        <v>166</v>
      </c>
      <c r="B76" s="4">
        <v>1</v>
      </c>
      <c r="C76" s="20">
        <f t="shared" ca="1" si="4"/>
        <v>2.3148148148148147E-3</v>
      </c>
      <c r="E76" s="15" t="s">
        <v>151</v>
      </c>
      <c r="F76" s="4">
        <v>1</v>
      </c>
      <c r="G76" s="5">
        <f t="shared" si="5"/>
        <v>1</v>
      </c>
    </row>
    <row r="77" spans="1:11">
      <c r="A77" s="16" t="s">
        <v>89</v>
      </c>
      <c r="B77" s="7">
        <v>2</v>
      </c>
      <c r="C77" s="21">
        <f t="shared" ca="1" si="4"/>
        <v>4.6296296296296294E-3</v>
      </c>
      <c r="E77" s="16" t="s">
        <v>121</v>
      </c>
      <c r="F77" s="7">
        <v>3</v>
      </c>
      <c r="G77" s="8">
        <f t="shared" si="5"/>
        <v>3</v>
      </c>
    </row>
    <row r="78" spans="1:11">
      <c r="A78" s="15" t="s">
        <v>90</v>
      </c>
      <c r="B78" s="4">
        <v>14</v>
      </c>
      <c r="C78" s="20">
        <f t="shared" ca="1" si="4"/>
        <v>3.2407407407407406E-2</v>
      </c>
      <c r="E78" s="15" t="s">
        <v>152</v>
      </c>
      <c r="F78" s="4">
        <v>1</v>
      </c>
      <c r="G78" s="5">
        <f t="shared" si="5"/>
        <v>1</v>
      </c>
    </row>
    <row r="79" spans="1:11">
      <c r="A79" s="16" t="s">
        <v>91</v>
      </c>
      <c r="B79" s="7">
        <v>8</v>
      </c>
      <c r="C79" s="21">
        <f t="shared" ca="1" si="4"/>
        <v>1.8518518518518517E-2</v>
      </c>
      <c r="E79" s="16" t="s">
        <v>171</v>
      </c>
      <c r="F79" s="7">
        <v>3</v>
      </c>
      <c r="G79" s="8">
        <f t="shared" si="5"/>
        <v>3</v>
      </c>
    </row>
    <row r="80" spans="1:11">
      <c r="A80" s="15" t="s">
        <v>92</v>
      </c>
      <c r="B80" s="4">
        <v>8</v>
      </c>
      <c r="C80" s="20">
        <f t="shared" ca="1" si="4"/>
        <v>1.8518518518518517E-2</v>
      </c>
      <c r="E80" s="15" t="s">
        <v>122</v>
      </c>
      <c r="F80" s="4">
        <v>1</v>
      </c>
      <c r="G80" s="5">
        <f t="shared" si="5"/>
        <v>1</v>
      </c>
    </row>
    <row r="81" spans="1:7">
      <c r="A81" s="16" t="s">
        <v>93</v>
      </c>
      <c r="B81" s="7">
        <v>1</v>
      </c>
      <c r="C81" s="21">
        <f t="shared" ca="1" si="4"/>
        <v>2.3148148148148147E-3</v>
      </c>
      <c r="E81" s="16" t="s">
        <v>188</v>
      </c>
      <c r="F81" s="7">
        <v>1</v>
      </c>
      <c r="G81" s="8">
        <f t="shared" si="5"/>
        <v>1</v>
      </c>
    </row>
    <row r="82" spans="1:7">
      <c r="A82" s="15" t="s">
        <v>99</v>
      </c>
      <c r="B82" s="4">
        <v>2</v>
      </c>
      <c r="C82" s="20">
        <f t="shared" ca="1" si="4"/>
        <v>4.6296296296296294E-3</v>
      </c>
      <c r="E82" s="15" t="s">
        <v>123</v>
      </c>
      <c r="F82" s="4">
        <v>1</v>
      </c>
      <c r="G82" s="5">
        <f t="shared" si="5"/>
        <v>1</v>
      </c>
    </row>
    <row r="83" spans="1:7">
      <c r="A83" s="16" t="s">
        <v>100</v>
      </c>
      <c r="B83" s="7">
        <v>5</v>
      </c>
      <c r="C83" s="21">
        <f t="shared" ca="1" si="4"/>
        <v>1.1574074074074073E-2</v>
      </c>
      <c r="E83" s="16" t="s">
        <v>126</v>
      </c>
      <c r="F83" s="7">
        <v>1</v>
      </c>
      <c r="G83" s="8">
        <f t="shared" si="5"/>
        <v>1</v>
      </c>
    </row>
    <row r="84" spans="1:7">
      <c r="A84" s="15" t="s">
        <v>101</v>
      </c>
      <c r="B84" s="4">
        <v>1</v>
      </c>
      <c r="C84" s="20">
        <f t="shared" ca="1" si="4"/>
        <v>2.3148148148148147E-3</v>
      </c>
      <c r="E84" s="15" t="s">
        <v>127</v>
      </c>
      <c r="F84" s="4">
        <v>1</v>
      </c>
      <c r="G84" s="5">
        <f t="shared" si="5"/>
        <v>1</v>
      </c>
    </row>
    <row r="85" spans="1:7">
      <c r="A85" s="16" t="s">
        <v>102</v>
      </c>
      <c r="B85" s="7">
        <v>2</v>
      </c>
      <c r="C85" s="21">
        <f t="shared" ca="1" si="4"/>
        <v>4.6296296296296294E-3</v>
      </c>
      <c r="E85" s="16" t="s">
        <v>130</v>
      </c>
      <c r="F85" s="7">
        <v>5</v>
      </c>
      <c r="G85" s="8">
        <f t="shared" si="5"/>
        <v>5</v>
      </c>
    </row>
    <row r="86" spans="1:7">
      <c r="A86" s="15" t="s">
        <v>167</v>
      </c>
      <c r="B86" s="4">
        <v>2</v>
      </c>
      <c r="C86" s="20">
        <f t="shared" ca="1" si="4"/>
        <v>4.6296296296296294E-3</v>
      </c>
      <c r="E86" s="15" t="s">
        <v>135</v>
      </c>
      <c r="F86" s="4">
        <v>4</v>
      </c>
      <c r="G86" s="5">
        <f t="shared" si="5"/>
        <v>4</v>
      </c>
    </row>
    <row r="87" spans="1:7">
      <c r="A87" s="16" t="s">
        <v>105</v>
      </c>
      <c r="B87" s="7">
        <v>1</v>
      </c>
      <c r="C87" s="21">
        <f t="shared" ca="1" si="4"/>
        <v>2.3148148148148147E-3</v>
      </c>
      <c r="E87" s="16" t="s">
        <v>136</v>
      </c>
      <c r="F87" s="7">
        <v>28</v>
      </c>
      <c r="G87" s="8">
        <f t="shared" si="5"/>
        <v>28</v>
      </c>
    </row>
    <row r="88" spans="1:7" ht="14" thickBot="1">
      <c r="A88" s="15" t="s">
        <v>168</v>
      </c>
      <c r="B88" s="4">
        <v>1</v>
      </c>
      <c r="C88" s="20">
        <f t="shared" ca="1" si="4"/>
        <v>2.3148148148148147E-3</v>
      </c>
      <c r="E88" s="26" t="s">
        <v>137</v>
      </c>
      <c r="F88" s="27">
        <v>282</v>
      </c>
      <c r="G88" s="28">
        <f t="shared" si="5"/>
        <v>282</v>
      </c>
    </row>
    <row r="89" spans="1:7">
      <c r="A89" s="16" t="s">
        <v>106</v>
      </c>
      <c r="B89" s="7">
        <v>1</v>
      </c>
      <c r="C89" s="21">
        <f t="shared" ca="1" si="4"/>
        <v>2.3148148148148147E-3</v>
      </c>
    </row>
    <row r="90" spans="1:7">
      <c r="A90" s="15" t="s">
        <v>169</v>
      </c>
      <c r="B90" s="4">
        <v>1</v>
      </c>
      <c r="C90" s="20">
        <f t="shared" ca="1" si="4"/>
        <v>2.3148148148148147E-3</v>
      </c>
    </row>
    <row r="91" spans="1:7">
      <c r="A91" s="16" t="s">
        <v>107</v>
      </c>
      <c r="B91" s="7">
        <v>4</v>
      </c>
      <c r="C91" s="21">
        <f t="shared" ca="1" si="4"/>
        <v>9.2592592592592587E-3</v>
      </c>
    </row>
    <row r="92" spans="1:7">
      <c r="A92" s="15" t="s">
        <v>110</v>
      </c>
      <c r="B92" s="4">
        <v>18</v>
      </c>
      <c r="C92" s="20">
        <f t="shared" ca="1" si="4"/>
        <v>4.1666666666666664E-2</v>
      </c>
    </row>
    <row r="93" spans="1:7">
      <c r="A93" s="16" t="s">
        <v>113</v>
      </c>
      <c r="B93" s="7">
        <v>1</v>
      </c>
      <c r="C93" s="21">
        <f t="shared" ca="1" si="4"/>
        <v>2.3148148148148147E-3</v>
      </c>
    </row>
    <row r="94" spans="1:7">
      <c r="A94" s="15" t="s">
        <v>170</v>
      </c>
      <c r="B94" s="4">
        <v>1</v>
      </c>
      <c r="C94" s="20">
        <f t="shared" ca="1" si="4"/>
        <v>2.3148148148148147E-3</v>
      </c>
    </row>
    <row r="95" spans="1:7">
      <c r="A95" s="16" t="s">
        <v>114</v>
      </c>
      <c r="B95" s="7">
        <v>2</v>
      </c>
      <c r="C95" s="21">
        <f t="shared" ca="1" si="4"/>
        <v>4.6296296296296294E-3</v>
      </c>
    </row>
    <row r="96" spans="1:7">
      <c r="A96" s="15" t="s">
        <v>117</v>
      </c>
      <c r="B96" s="4">
        <v>2</v>
      </c>
      <c r="C96" s="20">
        <f t="shared" ca="1" si="4"/>
        <v>4.6296296296296294E-3</v>
      </c>
    </row>
    <row r="97" spans="1:3">
      <c r="A97" s="16" t="s">
        <v>119</v>
      </c>
      <c r="B97" s="7">
        <v>1</v>
      </c>
      <c r="C97" s="21">
        <f t="shared" ca="1" si="4"/>
        <v>2.3148148148148147E-3</v>
      </c>
    </row>
    <row r="98" spans="1:3">
      <c r="A98" s="15" t="s">
        <v>121</v>
      </c>
      <c r="B98" s="4">
        <v>1</v>
      </c>
      <c r="C98" s="20">
        <f t="shared" ca="1" si="4"/>
        <v>2.3148148148148147E-3</v>
      </c>
    </row>
    <row r="99" spans="1:3">
      <c r="A99" s="16" t="s">
        <v>152</v>
      </c>
      <c r="B99" s="7">
        <v>1</v>
      </c>
      <c r="C99" s="21">
        <f t="shared" ca="1" si="4"/>
        <v>2.3148148148148147E-3</v>
      </c>
    </row>
    <row r="100" spans="1:3">
      <c r="A100" s="15" t="s">
        <v>171</v>
      </c>
      <c r="B100" s="4">
        <v>1</v>
      </c>
      <c r="C100" s="20">
        <f t="shared" ca="1" si="4"/>
        <v>2.3148148148148147E-3</v>
      </c>
    </row>
    <row r="101" spans="1:3">
      <c r="A101" s="16" t="s">
        <v>122</v>
      </c>
      <c r="B101" s="7">
        <v>1</v>
      </c>
      <c r="C101" s="21">
        <f t="shared" ca="1" si="4"/>
        <v>2.3148148148148147E-3</v>
      </c>
    </row>
    <row r="102" spans="1:3">
      <c r="A102" s="15" t="s">
        <v>172</v>
      </c>
      <c r="B102" s="4">
        <v>3</v>
      </c>
      <c r="C102" s="20">
        <f t="shared" ca="1" si="4"/>
        <v>6.9444444444444441E-3</v>
      </c>
    </row>
    <row r="103" spans="1:3">
      <c r="A103" s="16" t="s">
        <v>188</v>
      </c>
      <c r="B103" s="7">
        <v>1</v>
      </c>
      <c r="C103" s="21">
        <f t="shared" ca="1" si="4"/>
        <v>2.3148148148148147E-3</v>
      </c>
    </row>
    <row r="104" spans="1:3">
      <c r="A104" s="15" t="s">
        <v>123</v>
      </c>
      <c r="B104" s="4">
        <v>1</v>
      </c>
      <c r="C104" s="20">
        <f t="shared" ca="1" si="4"/>
        <v>2.3148148148148147E-3</v>
      </c>
    </row>
    <row r="105" spans="1:3">
      <c r="A105" s="16" t="s">
        <v>189</v>
      </c>
      <c r="B105" s="7">
        <v>1</v>
      </c>
      <c r="C105" s="21">
        <f t="shared" ca="1" si="4"/>
        <v>2.3148148148148147E-3</v>
      </c>
    </row>
    <row r="106" spans="1:3">
      <c r="A106" s="15" t="s">
        <v>124</v>
      </c>
      <c r="B106" s="4">
        <v>1</v>
      </c>
      <c r="C106" s="20">
        <f t="shared" ca="1" si="4"/>
        <v>2.3148148148148147E-3</v>
      </c>
    </row>
    <row r="107" spans="1:3">
      <c r="A107" s="16" t="s">
        <v>130</v>
      </c>
      <c r="B107" s="7">
        <v>6</v>
      </c>
      <c r="C107" s="21">
        <f t="shared" ca="1" si="4"/>
        <v>1.3888888888888888E-2</v>
      </c>
    </row>
    <row r="108" spans="1:3">
      <c r="A108" s="15" t="s">
        <v>135</v>
      </c>
      <c r="B108" s="4">
        <v>16</v>
      </c>
      <c r="C108" s="20">
        <f t="shared" ca="1" si="4"/>
        <v>3.7037037037037035E-2</v>
      </c>
    </row>
    <row r="109" spans="1:3">
      <c r="A109" s="16" t="s">
        <v>136</v>
      </c>
      <c r="B109" s="7">
        <v>19</v>
      </c>
      <c r="C109" s="21">
        <f t="shared" ca="1" si="4"/>
        <v>4.3981481481481483E-2</v>
      </c>
    </row>
    <row r="110" spans="1:3" ht="14" thickBot="1">
      <c r="A110" s="17" t="s">
        <v>137</v>
      </c>
      <c r="B110" s="18">
        <v>432</v>
      </c>
      <c r="C110" s="22">
        <f t="shared" ca="1" si="4"/>
        <v>1</v>
      </c>
    </row>
    <row r="111" spans="1:3">
      <c r="C111" s="23"/>
    </row>
    <row r="112" spans="1:3">
      <c r="C112" s="23"/>
    </row>
    <row r="113" spans="3:3">
      <c r="C113" s="23"/>
    </row>
    <row r="114" spans="3:3">
      <c r="C114" s="23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4"/>
  <sheetViews>
    <sheetView workbookViewId="0">
      <selection activeCell="E2" sqref="E2:F132"/>
    </sheetView>
  </sheetViews>
  <sheetFormatPr baseColWidth="10" defaultRowHeight="13"/>
  <cols>
    <col min="1" max="1" width="9.28515625" customWidth="1"/>
    <col min="2" max="2" width="9.140625" customWidth="1"/>
    <col min="3" max="3" width="7" customWidth="1"/>
    <col min="5" max="5" width="13.5703125" customWidth="1"/>
    <col min="6" max="6" width="9.28515625" customWidth="1"/>
    <col min="7" max="7" width="7" customWidth="1"/>
  </cols>
  <sheetData>
    <row r="1" spans="1:7" ht="37" thickTop="1">
      <c r="A1" s="12" t="s">
        <v>1</v>
      </c>
      <c r="B1" s="13" t="s">
        <v>4</v>
      </c>
      <c r="C1" s="13" t="s">
        <v>5</v>
      </c>
      <c r="E1" s="29" t="s">
        <v>2</v>
      </c>
      <c r="F1" s="30" t="s">
        <v>4</v>
      </c>
      <c r="G1" s="31" t="s">
        <v>5</v>
      </c>
    </row>
    <row r="2" spans="1:7">
      <c r="A2" s="15" t="s">
        <v>204</v>
      </c>
      <c r="B2" s="4">
        <v>1</v>
      </c>
      <c r="C2" s="5">
        <f t="shared" ref="C2:C65" ca="1" si="0">B2/$C$154</f>
        <v>3.1887755102040732E-4</v>
      </c>
      <c r="E2" s="32" t="s">
        <v>6</v>
      </c>
      <c r="F2" s="33">
        <v>25</v>
      </c>
      <c r="G2" s="34">
        <f ca="1">F2/$C$134</f>
        <v>1.1042402826855124E-2</v>
      </c>
    </row>
    <row r="3" spans="1:7">
      <c r="A3" s="16" t="s">
        <v>205</v>
      </c>
      <c r="B3" s="7">
        <v>1</v>
      </c>
      <c r="C3" s="8">
        <f t="shared" ca="1" si="0"/>
        <v>3.1887755102040732E-4</v>
      </c>
      <c r="E3" s="35" t="s">
        <v>156</v>
      </c>
      <c r="F3" s="36">
        <v>3</v>
      </c>
      <c r="G3" s="37">
        <f t="shared" ref="G3:G66" ca="1" si="1">F3/$C$134</f>
        <v>1.3250883392226149E-3</v>
      </c>
    </row>
    <row r="4" spans="1:7">
      <c r="A4" s="15" t="s">
        <v>206</v>
      </c>
      <c r="B4" s="4">
        <v>1</v>
      </c>
      <c r="C4" s="5">
        <f t="shared" ca="1" si="0"/>
        <v>3.1887755102040732E-4</v>
      </c>
      <c r="E4" s="32" t="s">
        <v>157</v>
      </c>
      <c r="F4" s="33">
        <v>1</v>
      </c>
      <c r="G4" s="34">
        <f t="shared" ca="1" si="1"/>
        <v>4.4169611307420494E-4</v>
      </c>
    </row>
    <row r="5" spans="1:7">
      <c r="A5" s="16" t="s">
        <v>207</v>
      </c>
      <c r="B5" s="7">
        <v>1</v>
      </c>
      <c r="C5" s="8">
        <f t="shared" ca="1" si="0"/>
        <v>3.1887755102040732E-4</v>
      </c>
      <c r="E5" s="35" t="s">
        <v>8</v>
      </c>
      <c r="F5" s="36">
        <v>46</v>
      </c>
      <c r="G5" s="37">
        <f t="shared" ca="1" si="1"/>
        <v>2.0318021201413426E-2</v>
      </c>
    </row>
    <row r="6" spans="1:7">
      <c r="A6" s="15" t="s">
        <v>208</v>
      </c>
      <c r="B6" s="4">
        <v>1</v>
      </c>
      <c r="C6" s="5">
        <f t="shared" ca="1" si="0"/>
        <v>3.1887755102040732E-4</v>
      </c>
      <c r="E6" s="32" t="s">
        <v>9</v>
      </c>
      <c r="F6" s="33">
        <v>1</v>
      </c>
      <c r="G6" s="34">
        <f t="shared" ca="1" si="1"/>
        <v>4.4169611307420494E-4</v>
      </c>
    </row>
    <row r="7" spans="1:7">
      <c r="A7" s="16" t="s">
        <v>209</v>
      </c>
      <c r="B7" s="7">
        <v>1</v>
      </c>
      <c r="C7" s="8">
        <f t="shared" ca="1" si="0"/>
        <v>3.1887755102040732E-4</v>
      </c>
      <c r="E7" s="35" t="s">
        <v>13</v>
      </c>
      <c r="F7" s="36">
        <v>1</v>
      </c>
      <c r="G7" s="37">
        <f t="shared" ca="1" si="1"/>
        <v>4.4169611307420494E-4</v>
      </c>
    </row>
    <row r="8" spans="1:7">
      <c r="A8" s="15" t="s">
        <v>210</v>
      </c>
      <c r="B8" s="4">
        <v>1</v>
      </c>
      <c r="C8" s="5">
        <f t="shared" ca="1" si="0"/>
        <v>3.1887755102040732E-4</v>
      </c>
      <c r="E8" s="32" t="s">
        <v>139</v>
      </c>
      <c r="F8" s="33">
        <v>1</v>
      </c>
      <c r="G8" s="34">
        <f t="shared" ca="1" si="1"/>
        <v>4.4169611307420494E-4</v>
      </c>
    </row>
    <row r="9" spans="1:7">
      <c r="A9" s="16" t="s">
        <v>211</v>
      </c>
      <c r="B9" s="7">
        <v>1</v>
      </c>
      <c r="C9" s="8">
        <f t="shared" ca="1" si="0"/>
        <v>3.1887755102040732E-4</v>
      </c>
      <c r="E9" s="35" t="s">
        <v>14</v>
      </c>
      <c r="F9" s="36">
        <v>6</v>
      </c>
      <c r="G9" s="37">
        <f t="shared" ca="1" si="1"/>
        <v>2.6501766784452299E-3</v>
      </c>
    </row>
    <row r="10" spans="1:7">
      <c r="A10" s="15" t="s">
        <v>212</v>
      </c>
      <c r="B10" s="4">
        <v>1</v>
      </c>
      <c r="C10" s="5">
        <f t="shared" ca="1" si="0"/>
        <v>3.1887755102040732E-4</v>
      </c>
      <c r="E10" s="32" t="s">
        <v>238</v>
      </c>
      <c r="F10" s="33">
        <v>1</v>
      </c>
      <c r="G10" s="34">
        <f t="shared" ca="1" si="1"/>
        <v>4.4169611307420494E-4</v>
      </c>
    </row>
    <row r="11" spans="1:7">
      <c r="A11" s="16" t="s">
        <v>213</v>
      </c>
      <c r="B11" s="7">
        <v>1</v>
      </c>
      <c r="C11" s="8">
        <f t="shared" ca="1" si="0"/>
        <v>3.1887755102040732E-4</v>
      </c>
      <c r="E11" s="35" t="s">
        <v>15</v>
      </c>
      <c r="F11" s="36">
        <v>2</v>
      </c>
      <c r="G11" s="37">
        <f t="shared" ca="1" si="1"/>
        <v>8.8339222614840988E-4</v>
      </c>
    </row>
    <row r="12" spans="1:7">
      <c r="A12" s="15" t="s">
        <v>6</v>
      </c>
      <c r="B12" s="4">
        <v>49</v>
      </c>
      <c r="C12" s="5">
        <f t="shared" ca="1" si="0"/>
        <v>1.5624999999999958E-2</v>
      </c>
      <c r="E12" s="32" t="s">
        <v>16</v>
      </c>
      <c r="F12" s="33">
        <v>1</v>
      </c>
      <c r="G12" s="34">
        <f t="shared" ca="1" si="1"/>
        <v>4.4169611307420494E-4</v>
      </c>
    </row>
    <row r="13" spans="1:7">
      <c r="A13" s="16" t="s">
        <v>156</v>
      </c>
      <c r="B13" s="7">
        <v>4</v>
      </c>
      <c r="C13" s="8">
        <f t="shared" ca="1" si="0"/>
        <v>1.2755102040816293E-3</v>
      </c>
      <c r="E13" s="35" t="s">
        <v>239</v>
      </c>
      <c r="F13" s="36">
        <v>1</v>
      </c>
      <c r="G13" s="37">
        <f t="shared" ca="1" si="1"/>
        <v>4.4169611307420494E-4</v>
      </c>
    </row>
    <row r="14" spans="1:7">
      <c r="A14" s="15" t="s">
        <v>7</v>
      </c>
      <c r="B14" s="4">
        <v>1</v>
      </c>
      <c r="C14" s="5">
        <f t="shared" ca="1" si="0"/>
        <v>3.1887755102040732E-4</v>
      </c>
      <c r="E14" s="32" t="s">
        <v>18</v>
      </c>
      <c r="F14" s="33">
        <v>2</v>
      </c>
      <c r="G14" s="34">
        <f t="shared" ca="1" si="1"/>
        <v>8.8339222614840988E-4</v>
      </c>
    </row>
    <row r="15" spans="1:7">
      <c r="A15" s="16" t="s">
        <v>8</v>
      </c>
      <c r="B15" s="7">
        <v>65.000000000000099</v>
      </c>
      <c r="C15" s="8">
        <f t="shared" ca="1" si="0"/>
        <v>2.0727040816326509E-2</v>
      </c>
      <c r="E15" s="35" t="s">
        <v>19</v>
      </c>
      <c r="F15" s="36">
        <v>9</v>
      </c>
      <c r="G15" s="37">
        <f t="shared" ca="1" si="1"/>
        <v>3.9752650176678441E-3</v>
      </c>
    </row>
    <row r="16" spans="1:7">
      <c r="A16" s="15" t="s">
        <v>214</v>
      </c>
      <c r="B16" s="4">
        <v>1</v>
      </c>
      <c r="C16" s="5">
        <f t="shared" ca="1" si="0"/>
        <v>3.1887755102040732E-4</v>
      </c>
      <c r="E16" s="32" t="s">
        <v>20</v>
      </c>
      <c r="F16" s="33">
        <v>1</v>
      </c>
      <c r="G16" s="34">
        <f t="shared" ca="1" si="1"/>
        <v>4.4169611307420494E-4</v>
      </c>
    </row>
    <row r="17" spans="1:7">
      <c r="A17" s="16" t="s">
        <v>9</v>
      </c>
      <c r="B17" s="7">
        <v>6</v>
      </c>
      <c r="C17" s="8">
        <f t="shared" ca="1" si="0"/>
        <v>1.9132653061224439E-3</v>
      </c>
      <c r="E17" s="35" t="s">
        <v>21</v>
      </c>
      <c r="F17" s="36">
        <v>52</v>
      </c>
      <c r="G17" s="37">
        <f t="shared" ca="1" si="1"/>
        <v>2.2968197879858657E-2</v>
      </c>
    </row>
    <row r="18" spans="1:7">
      <c r="A18" s="15" t="s">
        <v>13</v>
      </c>
      <c r="B18" s="4">
        <v>1</v>
      </c>
      <c r="C18" s="5">
        <f t="shared" ca="1" si="0"/>
        <v>3.1887755102040732E-4</v>
      </c>
      <c r="E18" s="32" t="s">
        <v>23</v>
      </c>
      <c r="F18" s="33">
        <v>3</v>
      </c>
      <c r="G18" s="34">
        <f t="shared" ca="1" si="1"/>
        <v>1.3250883392226149E-3</v>
      </c>
    </row>
    <row r="19" spans="1:7">
      <c r="A19" s="16" t="s">
        <v>139</v>
      </c>
      <c r="B19" s="7">
        <v>1</v>
      </c>
      <c r="C19" s="8">
        <f t="shared" ca="1" si="0"/>
        <v>3.1887755102040732E-4</v>
      </c>
      <c r="E19" s="35" t="s">
        <v>24</v>
      </c>
      <c r="F19" s="36">
        <v>15</v>
      </c>
      <c r="G19" s="37">
        <f t="shared" ca="1" si="1"/>
        <v>6.6254416961130744E-3</v>
      </c>
    </row>
    <row r="20" spans="1:7">
      <c r="A20" s="15" t="s">
        <v>14</v>
      </c>
      <c r="B20" s="4">
        <v>9</v>
      </c>
      <c r="C20" s="5">
        <f t="shared" ca="1" si="0"/>
        <v>2.8698979591836658E-3</v>
      </c>
      <c r="E20" s="32" t="s">
        <v>25</v>
      </c>
      <c r="F20" s="33">
        <v>2</v>
      </c>
      <c r="G20" s="34">
        <f t="shared" ca="1" si="1"/>
        <v>8.8339222614840988E-4</v>
      </c>
    </row>
    <row r="21" spans="1:7">
      <c r="A21" s="16" t="s">
        <v>192</v>
      </c>
      <c r="B21" s="7">
        <v>2</v>
      </c>
      <c r="C21" s="8">
        <f t="shared" ca="1" si="0"/>
        <v>6.3775510204081465E-4</v>
      </c>
      <c r="E21" s="35" t="s">
        <v>140</v>
      </c>
      <c r="F21" s="36">
        <v>1</v>
      </c>
      <c r="G21" s="37">
        <f t="shared" ca="1" si="1"/>
        <v>4.4169611307420494E-4</v>
      </c>
    </row>
    <row r="22" spans="1:7">
      <c r="A22" s="15" t="s">
        <v>15</v>
      </c>
      <c r="B22" s="4">
        <v>3</v>
      </c>
      <c r="C22" s="5">
        <f t="shared" ca="1" si="0"/>
        <v>9.5663265306122197E-4</v>
      </c>
      <c r="E22" s="32" t="s">
        <v>216</v>
      </c>
      <c r="F22" s="33">
        <v>2</v>
      </c>
      <c r="G22" s="34">
        <f t="shared" ca="1" si="1"/>
        <v>8.8339222614840988E-4</v>
      </c>
    </row>
    <row r="23" spans="1:7">
      <c r="A23" s="16" t="s">
        <v>16</v>
      </c>
      <c r="B23" s="7">
        <v>2</v>
      </c>
      <c r="C23" s="8">
        <f t="shared" ca="1" si="0"/>
        <v>6.3775510204081465E-4</v>
      </c>
      <c r="E23" s="35" t="s">
        <v>141</v>
      </c>
      <c r="F23" s="36">
        <v>5</v>
      </c>
      <c r="G23" s="37">
        <f t="shared" ca="1" si="1"/>
        <v>2.2084805653710248E-3</v>
      </c>
    </row>
    <row r="24" spans="1:7">
      <c r="A24" s="15" t="s">
        <v>17</v>
      </c>
      <c r="B24" s="4">
        <v>1</v>
      </c>
      <c r="C24" s="5">
        <f t="shared" ca="1" si="0"/>
        <v>3.1887755102040732E-4</v>
      </c>
      <c r="E24" s="32" t="s">
        <v>28</v>
      </c>
      <c r="F24" s="33">
        <v>17</v>
      </c>
      <c r="G24" s="34">
        <f t="shared" ca="1" si="1"/>
        <v>7.5088339222614837E-3</v>
      </c>
    </row>
    <row r="25" spans="1:7">
      <c r="A25" s="16" t="s">
        <v>215</v>
      </c>
      <c r="B25" s="7">
        <v>1</v>
      </c>
      <c r="C25" s="8">
        <f t="shared" ca="1" si="0"/>
        <v>3.1887755102040732E-4</v>
      </c>
      <c r="E25" s="35" t="s">
        <v>29</v>
      </c>
      <c r="F25" s="36">
        <v>8</v>
      </c>
      <c r="G25" s="37">
        <f t="shared" ca="1" si="1"/>
        <v>3.5335689045936395E-3</v>
      </c>
    </row>
    <row r="26" spans="1:7">
      <c r="A26" s="15" t="s">
        <v>18</v>
      </c>
      <c r="B26" s="4">
        <v>10</v>
      </c>
      <c r="C26" s="5">
        <f t="shared" ca="1" si="0"/>
        <v>3.1887755102040735E-3</v>
      </c>
      <c r="E26" s="32" t="s">
        <v>30</v>
      </c>
      <c r="F26" s="33">
        <v>8</v>
      </c>
      <c r="G26" s="34">
        <f t="shared" ca="1" si="1"/>
        <v>3.5335689045936395E-3</v>
      </c>
    </row>
    <row r="27" spans="1:7">
      <c r="A27" s="16" t="s">
        <v>19</v>
      </c>
      <c r="B27" s="7">
        <v>10</v>
      </c>
      <c r="C27" s="8">
        <f t="shared" ca="1" si="0"/>
        <v>3.1887755102040735E-3</v>
      </c>
      <c r="E27" s="35" t="s">
        <v>31</v>
      </c>
      <c r="F27" s="36">
        <v>5</v>
      </c>
      <c r="G27" s="37">
        <f t="shared" ca="1" si="1"/>
        <v>2.2084805653710248E-3</v>
      </c>
    </row>
    <row r="28" spans="1:7">
      <c r="A28" s="15" t="s">
        <v>20</v>
      </c>
      <c r="B28" s="4">
        <v>12</v>
      </c>
      <c r="C28" s="5">
        <f t="shared" ca="1" si="0"/>
        <v>3.8265306122448879E-3</v>
      </c>
      <c r="E28" s="32" t="s">
        <v>32</v>
      </c>
      <c r="F28" s="33">
        <v>2</v>
      </c>
      <c r="G28" s="34">
        <f t="shared" ca="1" si="1"/>
        <v>8.8339222614840988E-4</v>
      </c>
    </row>
    <row r="29" spans="1:7">
      <c r="A29" s="16" t="s">
        <v>21</v>
      </c>
      <c r="B29" s="7">
        <v>83</v>
      </c>
      <c r="C29" s="8">
        <f t="shared" ca="1" si="0"/>
        <v>2.646683673469381E-2</v>
      </c>
      <c r="E29" s="35" t="s">
        <v>34</v>
      </c>
      <c r="F29" s="36">
        <v>6</v>
      </c>
      <c r="G29" s="37">
        <f t="shared" ca="1" si="1"/>
        <v>2.6501766784452299E-3</v>
      </c>
    </row>
    <row r="30" spans="1:7">
      <c r="A30" s="15" t="s">
        <v>193</v>
      </c>
      <c r="B30" s="4">
        <v>1</v>
      </c>
      <c r="C30" s="5">
        <f t="shared" ca="1" si="0"/>
        <v>3.1887755102040732E-4</v>
      </c>
      <c r="E30" s="32" t="s">
        <v>35</v>
      </c>
      <c r="F30" s="33">
        <v>7</v>
      </c>
      <c r="G30" s="34">
        <f t="shared" ca="1" si="1"/>
        <v>3.0918727915194345E-3</v>
      </c>
    </row>
    <row r="31" spans="1:7">
      <c r="A31" s="16" t="s">
        <v>22</v>
      </c>
      <c r="B31" s="7">
        <v>1</v>
      </c>
      <c r="C31" s="8">
        <f t="shared" ca="1" si="0"/>
        <v>3.1887755102040732E-4</v>
      </c>
      <c r="E31" s="35" t="s">
        <v>36</v>
      </c>
      <c r="F31" s="36">
        <v>2</v>
      </c>
      <c r="G31" s="37">
        <f t="shared" ca="1" si="1"/>
        <v>8.8339222614840988E-4</v>
      </c>
    </row>
    <row r="32" spans="1:7">
      <c r="A32" s="15" t="s">
        <v>23</v>
      </c>
      <c r="B32" s="4">
        <v>5</v>
      </c>
      <c r="C32" s="5">
        <f t="shared" ca="1" si="0"/>
        <v>1.5943877551020367E-3</v>
      </c>
      <c r="E32" s="32" t="s">
        <v>37</v>
      </c>
      <c r="F32" s="33">
        <v>5</v>
      </c>
      <c r="G32" s="34">
        <f t="shared" ca="1" si="1"/>
        <v>2.2084805653710248E-3</v>
      </c>
    </row>
    <row r="33" spans="1:7">
      <c r="A33" s="16" t="s">
        <v>24</v>
      </c>
      <c r="B33" s="7">
        <v>29</v>
      </c>
      <c r="C33" s="8">
        <f t="shared" ca="1" si="0"/>
        <v>9.2474489795918123E-3</v>
      </c>
      <c r="E33" s="35" t="s">
        <v>38</v>
      </c>
      <c r="F33" s="36">
        <v>6</v>
      </c>
      <c r="G33" s="37">
        <f t="shared" ca="1" si="1"/>
        <v>2.6501766784452299E-3</v>
      </c>
    </row>
    <row r="34" spans="1:7">
      <c r="A34" s="15" t="s">
        <v>140</v>
      </c>
      <c r="B34" s="4">
        <v>2</v>
      </c>
      <c r="C34" s="5">
        <f t="shared" ca="1" si="0"/>
        <v>6.3775510204081465E-4</v>
      </c>
      <c r="E34" s="32" t="s">
        <v>39</v>
      </c>
      <c r="F34" s="33">
        <v>1</v>
      </c>
      <c r="G34" s="34">
        <f t="shared" ca="1" si="1"/>
        <v>4.4169611307420494E-4</v>
      </c>
    </row>
    <row r="35" spans="1:7">
      <c r="A35" s="16" t="s">
        <v>216</v>
      </c>
      <c r="B35" s="7">
        <v>1</v>
      </c>
      <c r="C35" s="8">
        <f t="shared" ca="1" si="0"/>
        <v>3.1887755102040732E-4</v>
      </c>
      <c r="E35" s="35" t="s">
        <v>40</v>
      </c>
      <c r="F35" s="36">
        <v>12</v>
      </c>
      <c r="G35" s="37">
        <f t="shared" ca="1" si="1"/>
        <v>5.3003533568904597E-3</v>
      </c>
    </row>
    <row r="36" spans="1:7">
      <c r="A36" s="15" t="s">
        <v>141</v>
      </c>
      <c r="B36" s="4">
        <v>4</v>
      </c>
      <c r="C36" s="5">
        <f t="shared" ca="1" si="0"/>
        <v>1.2755102040816293E-3</v>
      </c>
      <c r="E36" s="32" t="s">
        <v>42</v>
      </c>
      <c r="F36" s="33">
        <v>2</v>
      </c>
      <c r="G36" s="34">
        <f t="shared" ca="1" si="1"/>
        <v>8.8339222614840988E-4</v>
      </c>
    </row>
    <row r="37" spans="1:7">
      <c r="A37" s="16" t="s">
        <v>28</v>
      </c>
      <c r="B37" s="7">
        <v>42</v>
      </c>
      <c r="C37" s="8">
        <f t="shared" ca="1" si="0"/>
        <v>1.3392857142857107E-2</v>
      </c>
      <c r="E37" s="35" t="s">
        <v>43</v>
      </c>
      <c r="F37" s="36">
        <v>29</v>
      </c>
      <c r="G37" s="37">
        <f t="shared" ca="1" si="1"/>
        <v>1.2809187279151944E-2</v>
      </c>
    </row>
    <row r="38" spans="1:7">
      <c r="A38" s="15" t="s">
        <v>29</v>
      </c>
      <c r="B38" s="4">
        <v>8</v>
      </c>
      <c r="C38" s="5">
        <f t="shared" ca="1" si="0"/>
        <v>2.5510204081632586E-3</v>
      </c>
      <c r="E38" s="32" t="s">
        <v>46</v>
      </c>
      <c r="F38" s="33">
        <v>5</v>
      </c>
      <c r="G38" s="34">
        <f t="shared" ca="1" si="1"/>
        <v>2.2084805653710248E-3</v>
      </c>
    </row>
    <row r="39" spans="1:7">
      <c r="A39" s="16" t="s">
        <v>30</v>
      </c>
      <c r="B39" s="7">
        <v>16</v>
      </c>
      <c r="C39" s="8">
        <f t="shared" ca="1" si="0"/>
        <v>5.1020408163265172E-3</v>
      </c>
      <c r="E39" s="35" t="s">
        <v>47</v>
      </c>
      <c r="F39" s="36">
        <v>7</v>
      </c>
      <c r="G39" s="37">
        <f t="shared" ca="1" si="1"/>
        <v>3.0918727915194345E-3</v>
      </c>
    </row>
    <row r="40" spans="1:7">
      <c r="A40" s="15" t="s">
        <v>217</v>
      </c>
      <c r="B40" s="4">
        <v>2</v>
      </c>
      <c r="C40" s="5">
        <f t="shared" ca="1" si="0"/>
        <v>6.3775510204081465E-4</v>
      </c>
      <c r="E40" s="32" t="s">
        <v>48</v>
      </c>
      <c r="F40" s="33">
        <v>42</v>
      </c>
      <c r="G40" s="34">
        <f t="shared" ca="1" si="1"/>
        <v>1.8551236749116608E-2</v>
      </c>
    </row>
    <row r="41" spans="1:7">
      <c r="A41" s="16" t="s">
        <v>31</v>
      </c>
      <c r="B41" s="7">
        <v>14</v>
      </c>
      <c r="C41" s="8">
        <f t="shared" ca="1" si="0"/>
        <v>4.4642857142857028E-3</v>
      </c>
      <c r="E41" s="35" t="s">
        <v>49</v>
      </c>
      <c r="F41" s="36">
        <v>2</v>
      </c>
      <c r="G41" s="37">
        <f t="shared" ca="1" si="1"/>
        <v>8.8339222614840988E-4</v>
      </c>
    </row>
    <row r="42" spans="1:7">
      <c r="A42" s="15" t="s">
        <v>33</v>
      </c>
      <c r="B42" s="4">
        <v>3</v>
      </c>
      <c r="C42" s="5">
        <f t="shared" ca="1" si="0"/>
        <v>9.5663265306122197E-4</v>
      </c>
      <c r="E42" s="32" t="s">
        <v>240</v>
      </c>
      <c r="F42" s="33">
        <v>1</v>
      </c>
      <c r="G42" s="34">
        <f t="shared" ca="1" si="1"/>
        <v>4.4169611307420494E-4</v>
      </c>
    </row>
    <row r="43" spans="1:7">
      <c r="A43" s="16" t="s">
        <v>34</v>
      </c>
      <c r="B43" s="7">
        <v>12</v>
      </c>
      <c r="C43" s="8">
        <f t="shared" ca="1" si="0"/>
        <v>3.8265306122448879E-3</v>
      </c>
      <c r="E43" s="35" t="s">
        <v>50</v>
      </c>
      <c r="F43" s="36">
        <v>2</v>
      </c>
      <c r="G43" s="37">
        <f t="shared" ca="1" si="1"/>
        <v>8.8339222614840988E-4</v>
      </c>
    </row>
    <row r="44" spans="1:7">
      <c r="A44" s="15" t="s">
        <v>35</v>
      </c>
      <c r="B44" s="4">
        <v>9</v>
      </c>
      <c r="C44" s="5">
        <f t="shared" ca="1" si="0"/>
        <v>2.8698979591836658E-3</v>
      </c>
      <c r="E44" s="32" t="s">
        <v>51</v>
      </c>
      <c r="F44" s="33">
        <v>8</v>
      </c>
      <c r="G44" s="34">
        <f t="shared" ca="1" si="1"/>
        <v>3.5335689045936395E-3</v>
      </c>
    </row>
    <row r="45" spans="1:7">
      <c r="A45" s="16" t="s">
        <v>36</v>
      </c>
      <c r="B45" s="7">
        <v>4</v>
      </c>
      <c r="C45" s="8">
        <f t="shared" ca="1" si="0"/>
        <v>1.2755102040816293E-3</v>
      </c>
      <c r="E45" s="35" t="s">
        <v>53</v>
      </c>
      <c r="F45" s="36">
        <v>1</v>
      </c>
      <c r="G45" s="37">
        <f t="shared" ca="1" si="1"/>
        <v>4.4169611307420494E-4</v>
      </c>
    </row>
    <row r="46" spans="1:7">
      <c r="A46" s="15" t="s">
        <v>37</v>
      </c>
      <c r="B46" s="4">
        <v>15</v>
      </c>
      <c r="C46" s="5">
        <f t="shared" ca="1" si="0"/>
        <v>4.7831632653061095E-3</v>
      </c>
      <c r="E46" s="32" t="s">
        <v>54</v>
      </c>
      <c r="F46" s="33">
        <v>143</v>
      </c>
      <c r="G46" s="34">
        <f t="shared" ca="1" si="1"/>
        <v>6.3162544169611312E-2</v>
      </c>
    </row>
    <row r="47" spans="1:7">
      <c r="A47" s="16" t="s">
        <v>38</v>
      </c>
      <c r="B47" s="7">
        <v>26</v>
      </c>
      <c r="C47" s="8">
        <f t="shared" ca="1" si="0"/>
        <v>8.2908163265305902E-3</v>
      </c>
      <c r="E47" s="35" t="s">
        <v>55</v>
      </c>
      <c r="F47" s="36">
        <v>72</v>
      </c>
      <c r="G47" s="37">
        <f t="shared" ca="1" si="1"/>
        <v>3.1802120141342753E-2</v>
      </c>
    </row>
    <row r="48" spans="1:7">
      <c r="A48" s="15" t="s">
        <v>39</v>
      </c>
      <c r="B48" s="4">
        <v>2</v>
      </c>
      <c r="C48" s="5">
        <f t="shared" ca="1" si="0"/>
        <v>6.3775510204081465E-4</v>
      </c>
      <c r="E48" s="32" t="s">
        <v>56</v>
      </c>
      <c r="F48" s="33">
        <v>3</v>
      </c>
      <c r="G48" s="34">
        <f t="shared" ca="1" si="1"/>
        <v>1.3250883392226149E-3</v>
      </c>
    </row>
    <row r="49" spans="1:7">
      <c r="A49" s="16" t="s">
        <v>40</v>
      </c>
      <c r="B49" s="7">
        <v>10</v>
      </c>
      <c r="C49" s="8">
        <f t="shared" ca="1" si="0"/>
        <v>3.1887755102040735E-3</v>
      </c>
      <c r="E49" s="35" t="s">
        <v>57</v>
      </c>
      <c r="F49" s="36">
        <v>20</v>
      </c>
      <c r="G49" s="37">
        <f t="shared" ca="1" si="1"/>
        <v>8.8339222614840993E-3</v>
      </c>
    </row>
    <row r="50" spans="1:7">
      <c r="A50" s="15" t="s">
        <v>163</v>
      </c>
      <c r="B50" s="4">
        <v>1</v>
      </c>
      <c r="C50" s="5">
        <f t="shared" ca="1" si="0"/>
        <v>3.1887755102040732E-4</v>
      </c>
      <c r="E50" s="32" t="s">
        <v>58</v>
      </c>
      <c r="F50" s="33">
        <v>6</v>
      </c>
      <c r="G50" s="34">
        <f t="shared" ca="1" si="1"/>
        <v>2.6501766784452299E-3</v>
      </c>
    </row>
    <row r="51" spans="1:7">
      <c r="A51" s="16" t="s">
        <v>43</v>
      </c>
      <c r="B51" s="7">
        <v>61.000000000000078</v>
      </c>
      <c r="C51" s="8">
        <f t="shared" ca="1" si="0"/>
        <v>1.9451530612244871E-2</v>
      </c>
      <c r="E51" s="35" t="s">
        <v>59</v>
      </c>
      <c r="F51" s="36">
        <v>117</v>
      </c>
      <c r="G51" s="37">
        <f t="shared" ca="1" si="1"/>
        <v>5.1678445229681978E-2</v>
      </c>
    </row>
    <row r="52" spans="1:7">
      <c r="A52" s="15" t="s">
        <v>46</v>
      </c>
      <c r="B52" s="4">
        <v>3</v>
      </c>
      <c r="C52" s="5">
        <f t="shared" ca="1" si="0"/>
        <v>9.5663265306122197E-4</v>
      </c>
      <c r="E52" s="32" t="s">
        <v>60</v>
      </c>
      <c r="F52" s="33">
        <v>24</v>
      </c>
      <c r="G52" s="34">
        <f t="shared" ca="1" si="1"/>
        <v>1.0600706713780919E-2</v>
      </c>
    </row>
    <row r="53" spans="1:7">
      <c r="A53" s="16" t="s">
        <v>47</v>
      </c>
      <c r="B53" s="7">
        <v>5</v>
      </c>
      <c r="C53" s="8">
        <f t="shared" ca="1" si="0"/>
        <v>1.5943877551020367E-3</v>
      </c>
      <c r="E53" s="35" t="s">
        <v>61</v>
      </c>
      <c r="F53" s="36">
        <v>11</v>
      </c>
      <c r="G53" s="37">
        <f t="shared" ca="1" si="1"/>
        <v>4.8586572438162542E-3</v>
      </c>
    </row>
    <row r="54" spans="1:7">
      <c r="A54" s="15" t="s">
        <v>48</v>
      </c>
      <c r="B54" s="4">
        <v>61.000000000000078</v>
      </c>
      <c r="C54" s="5">
        <f t="shared" ca="1" si="0"/>
        <v>1.9451530612244871E-2</v>
      </c>
      <c r="E54" s="32" t="s">
        <v>62</v>
      </c>
      <c r="F54" s="33">
        <v>1</v>
      </c>
      <c r="G54" s="34">
        <f t="shared" ca="1" si="1"/>
        <v>4.4169611307420494E-4</v>
      </c>
    </row>
    <row r="55" spans="1:7">
      <c r="A55" s="16" t="s">
        <v>49</v>
      </c>
      <c r="B55" s="7">
        <v>8</v>
      </c>
      <c r="C55" s="8">
        <f t="shared" ca="1" si="0"/>
        <v>2.5510204081632586E-3</v>
      </c>
      <c r="E55" s="35" t="s">
        <v>63</v>
      </c>
      <c r="F55" s="36">
        <v>14</v>
      </c>
      <c r="G55" s="37">
        <f t="shared" ca="1" si="1"/>
        <v>6.183745583038869E-3</v>
      </c>
    </row>
    <row r="56" spans="1:7">
      <c r="A56" s="15" t="s">
        <v>50</v>
      </c>
      <c r="B56" s="4">
        <v>2</v>
      </c>
      <c r="C56" s="5">
        <f t="shared" ca="1" si="0"/>
        <v>6.3775510204081465E-4</v>
      </c>
      <c r="E56" s="32" t="s">
        <v>64</v>
      </c>
      <c r="F56" s="33">
        <v>21</v>
      </c>
      <c r="G56" s="34">
        <f t="shared" ca="1" si="1"/>
        <v>9.2756183745583039E-3</v>
      </c>
    </row>
    <row r="57" spans="1:7">
      <c r="A57" s="16" t="s">
        <v>51</v>
      </c>
      <c r="B57" s="7">
        <v>8</v>
      </c>
      <c r="C57" s="8">
        <f t="shared" ca="1" si="0"/>
        <v>2.5510204081632586E-3</v>
      </c>
      <c r="E57" s="35" t="s">
        <v>65</v>
      </c>
      <c r="F57" s="36">
        <v>59</v>
      </c>
      <c r="G57" s="37">
        <f t="shared" ca="1" si="1"/>
        <v>2.6060070671378093E-2</v>
      </c>
    </row>
    <row r="58" spans="1:7">
      <c r="A58" s="15" t="s">
        <v>53</v>
      </c>
      <c r="B58" s="4">
        <v>4</v>
      </c>
      <c r="C58" s="5">
        <f t="shared" ca="1" si="0"/>
        <v>1.2755102040816293E-3</v>
      </c>
      <c r="E58" s="32" t="s">
        <v>66</v>
      </c>
      <c r="F58" s="33">
        <v>3</v>
      </c>
      <c r="G58" s="34">
        <f t="shared" ca="1" si="1"/>
        <v>1.3250883392226149E-3</v>
      </c>
    </row>
    <row r="59" spans="1:7">
      <c r="A59" s="16" t="s">
        <v>54</v>
      </c>
      <c r="B59" s="7">
        <v>123</v>
      </c>
      <c r="C59" s="8">
        <f t="shared" ca="1" si="0"/>
        <v>3.9221938775510098E-2</v>
      </c>
      <c r="E59" s="35" t="s">
        <v>67</v>
      </c>
      <c r="F59" s="36">
        <v>10</v>
      </c>
      <c r="G59" s="37">
        <f t="shared" ca="1" si="1"/>
        <v>4.4169611307420496E-3</v>
      </c>
    </row>
    <row r="60" spans="1:7">
      <c r="A60" s="15" t="s">
        <v>55</v>
      </c>
      <c r="B60" s="4">
        <v>58.000000000000064</v>
      </c>
      <c r="C60" s="5">
        <f t="shared" ca="1" si="0"/>
        <v>1.8494897959183645E-2</v>
      </c>
      <c r="E60" s="32" t="s">
        <v>68</v>
      </c>
      <c r="F60" s="33">
        <v>4</v>
      </c>
      <c r="G60" s="34">
        <f t="shared" ca="1" si="1"/>
        <v>1.7667844522968198E-3</v>
      </c>
    </row>
    <row r="61" spans="1:7">
      <c r="A61" s="16" t="s">
        <v>56</v>
      </c>
      <c r="B61" s="7">
        <v>5</v>
      </c>
      <c r="C61" s="8">
        <f t="shared" ca="1" si="0"/>
        <v>1.5943877551020367E-3</v>
      </c>
      <c r="E61" s="35" t="s">
        <v>69</v>
      </c>
      <c r="F61" s="36">
        <v>28</v>
      </c>
      <c r="G61" s="37">
        <f t="shared" ca="1" si="1"/>
        <v>1.2367491166077738E-2</v>
      </c>
    </row>
    <row r="62" spans="1:7">
      <c r="A62" s="15" t="s">
        <v>57</v>
      </c>
      <c r="B62" s="4">
        <v>29</v>
      </c>
      <c r="C62" s="5">
        <f t="shared" ca="1" si="0"/>
        <v>9.2474489795918123E-3</v>
      </c>
      <c r="E62" s="32" t="s">
        <v>70</v>
      </c>
      <c r="F62" s="33">
        <v>10</v>
      </c>
      <c r="G62" s="34">
        <f t="shared" ca="1" si="1"/>
        <v>4.4169611307420496E-3</v>
      </c>
    </row>
    <row r="63" spans="1:7">
      <c r="A63" s="16" t="s">
        <v>58</v>
      </c>
      <c r="B63" s="7">
        <v>15</v>
      </c>
      <c r="C63" s="8">
        <f t="shared" ca="1" si="0"/>
        <v>4.7831632653061095E-3</v>
      </c>
      <c r="E63" s="35" t="s">
        <v>71</v>
      </c>
      <c r="F63" s="36">
        <v>28</v>
      </c>
      <c r="G63" s="37">
        <f t="shared" ca="1" si="1"/>
        <v>1.2367491166077738E-2</v>
      </c>
    </row>
    <row r="64" spans="1:7">
      <c r="A64" s="15" t="s">
        <v>59</v>
      </c>
      <c r="B64" s="4">
        <v>155.00000000000054</v>
      </c>
      <c r="C64" s="5">
        <f t="shared" ca="1" si="0"/>
        <v>4.942602040816331E-2</v>
      </c>
      <c r="E64" s="32" t="s">
        <v>72</v>
      </c>
      <c r="F64" s="33">
        <v>25</v>
      </c>
      <c r="G64" s="34">
        <f t="shared" ca="1" si="1"/>
        <v>1.1042402826855124E-2</v>
      </c>
    </row>
    <row r="65" spans="1:7">
      <c r="A65" s="16" t="s">
        <v>60</v>
      </c>
      <c r="B65" s="7">
        <v>46</v>
      </c>
      <c r="C65" s="8">
        <f t="shared" ca="1" si="0"/>
        <v>1.4668367346938738E-2</v>
      </c>
      <c r="E65" s="35" t="s">
        <v>73</v>
      </c>
      <c r="F65" s="36">
        <v>24</v>
      </c>
      <c r="G65" s="37">
        <f t="shared" ca="1" si="1"/>
        <v>1.0600706713780919E-2</v>
      </c>
    </row>
    <row r="66" spans="1:7">
      <c r="A66" s="15" t="s">
        <v>61</v>
      </c>
      <c r="B66" s="4">
        <v>15</v>
      </c>
      <c r="C66" s="5">
        <f t="shared" ref="C66:C129" ca="1" si="2">B66/$C$154</f>
        <v>4.7831632653061095E-3</v>
      </c>
      <c r="E66" s="32" t="s">
        <v>75</v>
      </c>
      <c r="F66" s="33">
        <v>4</v>
      </c>
      <c r="G66" s="34">
        <f t="shared" ca="1" si="1"/>
        <v>1.7667844522968198E-3</v>
      </c>
    </row>
    <row r="67" spans="1:7">
      <c r="A67" s="16" t="s">
        <v>62</v>
      </c>
      <c r="B67" s="7">
        <v>2</v>
      </c>
      <c r="C67" s="8">
        <f t="shared" ca="1" si="2"/>
        <v>6.3775510204081465E-4</v>
      </c>
      <c r="E67" s="35" t="s">
        <v>76</v>
      </c>
      <c r="F67" s="36">
        <v>92</v>
      </c>
      <c r="G67" s="37">
        <f t="shared" ref="G67:G130" ca="1" si="3">F67/$C$134</f>
        <v>4.0636042402826852E-2</v>
      </c>
    </row>
    <row r="68" spans="1:7">
      <c r="A68" s="15" t="s">
        <v>63</v>
      </c>
      <c r="B68" s="4">
        <v>11</v>
      </c>
      <c r="C68" s="5">
        <f t="shared" ca="1" si="2"/>
        <v>3.5076530612244807E-3</v>
      </c>
      <c r="E68" s="32" t="s">
        <v>220</v>
      </c>
      <c r="F68" s="33">
        <v>2</v>
      </c>
      <c r="G68" s="34">
        <f t="shared" ca="1" si="3"/>
        <v>8.8339222614840988E-4</v>
      </c>
    </row>
    <row r="69" spans="1:7">
      <c r="A69" s="16" t="s">
        <v>64</v>
      </c>
      <c r="B69" s="7">
        <v>46</v>
      </c>
      <c r="C69" s="8">
        <f t="shared" ca="1" si="2"/>
        <v>1.4668367346938738E-2</v>
      </c>
      <c r="E69" s="35" t="s">
        <v>77</v>
      </c>
      <c r="F69" s="36">
        <v>200</v>
      </c>
      <c r="G69" s="37">
        <f t="shared" ca="1" si="3"/>
        <v>8.8339222614840993E-2</v>
      </c>
    </row>
    <row r="70" spans="1:7">
      <c r="A70" s="15" t="s">
        <v>65</v>
      </c>
      <c r="B70" s="4">
        <v>96</v>
      </c>
      <c r="C70" s="5">
        <f t="shared" ca="1" si="2"/>
        <v>3.0612244897959103E-2</v>
      </c>
      <c r="E70" s="32" t="s">
        <v>80</v>
      </c>
      <c r="F70" s="33">
        <v>45</v>
      </c>
      <c r="G70" s="34">
        <f t="shared" ca="1" si="3"/>
        <v>1.9876325088339222E-2</v>
      </c>
    </row>
    <row r="71" spans="1:7">
      <c r="A71" s="16" t="s">
        <v>66</v>
      </c>
      <c r="B71" s="7">
        <v>3</v>
      </c>
      <c r="C71" s="8">
        <f t="shared" ca="1" si="2"/>
        <v>9.5663265306122197E-4</v>
      </c>
      <c r="E71" s="35" t="s">
        <v>221</v>
      </c>
      <c r="F71" s="36">
        <v>2</v>
      </c>
      <c r="G71" s="37">
        <f t="shared" ca="1" si="3"/>
        <v>8.8339222614840988E-4</v>
      </c>
    </row>
    <row r="72" spans="1:7">
      <c r="A72" s="15" t="s">
        <v>67</v>
      </c>
      <c r="B72" s="4">
        <v>13</v>
      </c>
      <c r="C72" s="5">
        <f t="shared" ca="1" si="2"/>
        <v>4.1454081632652951E-3</v>
      </c>
      <c r="E72" s="32" t="s">
        <v>81</v>
      </c>
      <c r="F72" s="33">
        <v>35</v>
      </c>
      <c r="G72" s="34">
        <f t="shared" ca="1" si="3"/>
        <v>1.5459363957597174E-2</v>
      </c>
    </row>
    <row r="73" spans="1:7">
      <c r="A73" s="16" t="s">
        <v>68</v>
      </c>
      <c r="B73" s="7">
        <v>11</v>
      </c>
      <c r="C73" s="8">
        <f t="shared" ca="1" si="2"/>
        <v>3.5076530612244807E-3</v>
      </c>
      <c r="E73" s="35" t="s">
        <v>222</v>
      </c>
      <c r="F73" s="36">
        <v>2</v>
      </c>
      <c r="G73" s="37">
        <f t="shared" ca="1" si="3"/>
        <v>8.8339222614840988E-4</v>
      </c>
    </row>
    <row r="74" spans="1:7">
      <c r="A74" s="15" t="s">
        <v>69</v>
      </c>
      <c r="B74" s="4">
        <v>32</v>
      </c>
      <c r="C74" s="5">
        <f t="shared" ca="1" si="2"/>
        <v>1.0204081632653034E-2</v>
      </c>
      <c r="E74" s="32" t="s">
        <v>241</v>
      </c>
      <c r="F74" s="33">
        <v>1</v>
      </c>
      <c r="G74" s="34">
        <f t="shared" ca="1" si="3"/>
        <v>4.4169611307420494E-4</v>
      </c>
    </row>
    <row r="75" spans="1:7">
      <c r="A75" s="16" t="s">
        <v>70</v>
      </c>
      <c r="B75" s="7">
        <v>23</v>
      </c>
      <c r="C75" s="8">
        <f t="shared" ca="1" si="2"/>
        <v>7.334183673469369E-3</v>
      </c>
      <c r="E75" s="35" t="s">
        <v>242</v>
      </c>
      <c r="F75" s="36">
        <v>1</v>
      </c>
      <c r="G75" s="37">
        <f t="shared" ca="1" si="3"/>
        <v>4.4169611307420494E-4</v>
      </c>
    </row>
    <row r="76" spans="1:7">
      <c r="A76" s="15" t="s">
        <v>71</v>
      </c>
      <c r="B76" s="4">
        <v>17</v>
      </c>
      <c r="C76" s="5">
        <f t="shared" ca="1" si="2"/>
        <v>5.4209183673469248E-3</v>
      </c>
      <c r="E76" s="32" t="s">
        <v>82</v>
      </c>
      <c r="F76" s="33">
        <v>1</v>
      </c>
      <c r="G76" s="34">
        <f t="shared" ca="1" si="3"/>
        <v>4.4169611307420494E-4</v>
      </c>
    </row>
    <row r="77" spans="1:7">
      <c r="A77" s="16" t="s">
        <v>72</v>
      </c>
      <c r="B77" s="7">
        <v>55</v>
      </c>
      <c r="C77" s="8">
        <f t="shared" ca="1" si="2"/>
        <v>1.7538265306122403E-2</v>
      </c>
      <c r="E77" s="35" t="s">
        <v>243</v>
      </c>
      <c r="F77" s="36">
        <v>1</v>
      </c>
      <c r="G77" s="37">
        <f t="shared" ca="1" si="3"/>
        <v>4.4169611307420494E-4</v>
      </c>
    </row>
    <row r="78" spans="1:7">
      <c r="A78" s="15" t="s">
        <v>73</v>
      </c>
      <c r="B78" s="4">
        <v>44</v>
      </c>
      <c r="C78" s="5">
        <f t="shared" ca="1" si="2"/>
        <v>1.4030612244897923E-2</v>
      </c>
      <c r="E78" s="32" t="s">
        <v>83</v>
      </c>
      <c r="F78" s="33">
        <v>11</v>
      </c>
      <c r="G78" s="34">
        <f t="shared" ca="1" si="3"/>
        <v>4.8586572438162542E-3</v>
      </c>
    </row>
    <row r="79" spans="1:7">
      <c r="A79" s="16" t="s">
        <v>75</v>
      </c>
      <c r="B79" s="7">
        <v>23</v>
      </c>
      <c r="C79" s="8">
        <f t="shared" ca="1" si="2"/>
        <v>7.334183673469369E-3</v>
      </c>
      <c r="E79" s="35" t="s">
        <v>224</v>
      </c>
      <c r="F79" s="36">
        <v>2</v>
      </c>
      <c r="G79" s="37">
        <f t="shared" ca="1" si="3"/>
        <v>8.8339222614840988E-4</v>
      </c>
    </row>
    <row r="80" spans="1:7">
      <c r="A80" s="15" t="s">
        <v>76</v>
      </c>
      <c r="B80" s="4">
        <v>137</v>
      </c>
      <c r="C80" s="5">
        <f t="shared" ca="1" si="2"/>
        <v>4.3686224489795804E-2</v>
      </c>
      <c r="E80" s="32" t="s">
        <v>146</v>
      </c>
      <c r="F80" s="33">
        <v>1</v>
      </c>
      <c r="G80" s="34">
        <f t="shared" ca="1" si="3"/>
        <v>4.4169611307420494E-4</v>
      </c>
    </row>
    <row r="81" spans="1:7">
      <c r="A81" s="16" t="s">
        <v>218</v>
      </c>
      <c r="B81" s="7">
        <v>1</v>
      </c>
      <c r="C81" s="8">
        <f t="shared" ca="1" si="2"/>
        <v>3.1887755102040732E-4</v>
      </c>
      <c r="E81" s="35" t="s">
        <v>244</v>
      </c>
      <c r="F81" s="36">
        <v>1</v>
      </c>
      <c r="G81" s="37">
        <f t="shared" ca="1" si="3"/>
        <v>4.4169611307420494E-4</v>
      </c>
    </row>
    <row r="82" spans="1:7">
      <c r="A82" s="15" t="s">
        <v>219</v>
      </c>
      <c r="B82" s="4">
        <v>1</v>
      </c>
      <c r="C82" s="5">
        <f t="shared" ca="1" si="2"/>
        <v>3.1887755102040732E-4</v>
      </c>
      <c r="E82" s="32" t="s">
        <v>225</v>
      </c>
      <c r="F82" s="33">
        <v>2</v>
      </c>
      <c r="G82" s="34">
        <f t="shared" ca="1" si="3"/>
        <v>8.8339222614840988E-4</v>
      </c>
    </row>
    <row r="83" spans="1:7">
      <c r="A83" s="16" t="s">
        <v>220</v>
      </c>
      <c r="B83" s="7">
        <v>2</v>
      </c>
      <c r="C83" s="8">
        <f t="shared" ca="1" si="2"/>
        <v>6.3775510204081465E-4</v>
      </c>
      <c r="E83" s="35" t="s">
        <v>84</v>
      </c>
      <c r="F83" s="36">
        <v>32</v>
      </c>
      <c r="G83" s="37">
        <f t="shared" ca="1" si="3"/>
        <v>1.4134275618374558E-2</v>
      </c>
    </row>
    <row r="84" spans="1:7">
      <c r="A84" s="15" t="s">
        <v>77</v>
      </c>
      <c r="B84" s="4">
        <v>264.00000000000102</v>
      </c>
      <c r="C84" s="5">
        <f t="shared" ca="1" si="2"/>
        <v>8.4183673469387862E-2</v>
      </c>
      <c r="E84" s="32" t="s">
        <v>85</v>
      </c>
      <c r="F84" s="33">
        <v>1</v>
      </c>
      <c r="G84" s="34">
        <f t="shared" ca="1" si="3"/>
        <v>4.4169611307420494E-4</v>
      </c>
    </row>
    <row r="85" spans="1:7">
      <c r="A85" s="16" t="s">
        <v>78</v>
      </c>
      <c r="B85" s="7">
        <v>1</v>
      </c>
      <c r="C85" s="8">
        <f t="shared" ca="1" si="2"/>
        <v>3.1887755102040732E-4</v>
      </c>
      <c r="E85" s="35" t="s">
        <v>147</v>
      </c>
      <c r="F85" s="36">
        <v>1</v>
      </c>
      <c r="G85" s="37">
        <f t="shared" ca="1" si="3"/>
        <v>4.4169611307420494E-4</v>
      </c>
    </row>
    <row r="86" spans="1:7">
      <c r="A86" s="15" t="s">
        <v>80</v>
      </c>
      <c r="B86" s="4">
        <v>72</v>
      </c>
      <c r="C86" s="5">
        <f t="shared" ca="1" si="2"/>
        <v>2.2959183673469327E-2</v>
      </c>
      <c r="E86" s="32" t="s">
        <v>86</v>
      </c>
      <c r="F86" s="33">
        <v>3</v>
      </c>
      <c r="G86" s="34">
        <f t="shared" ca="1" si="3"/>
        <v>1.3250883392226149E-3</v>
      </c>
    </row>
    <row r="87" spans="1:7">
      <c r="A87" s="16" t="s">
        <v>221</v>
      </c>
      <c r="B87" s="7">
        <v>2</v>
      </c>
      <c r="C87" s="8">
        <f t="shared" ca="1" si="2"/>
        <v>6.3775510204081465E-4</v>
      </c>
      <c r="E87" s="35" t="s">
        <v>87</v>
      </c>
      <c r="F87" s="36">
        <v>4</v>
      </c>
      <c r="G87" s="37">
        <f t="shared" ca="1" si="3"/>
        <v>1.7667844522968198E-3</v>
      </c>
    </row>
    <row r="88" spans="1:7">
      <c r="A88" s="15" t="s">
        <v>81</v>
      </c>
      <c r="B88" s="4">
        <v>46</v>
      </c>
      <c r="C88" s="5">
        <f t="shared" ca="1" si="2"/>
        <v>1.4668367346938738E-2</v>
      </c>
      <c r="E88" s="32" t="s">
        <v>88</v>
      </c>
      <c r="F88" s="33">
        <v>28</v>
      </c>
      <c r="G88" s="34">
        <f t="shared" ca="1" si="3"/>
        <v>1.2367491166077738E-2</v>
      </c>
    </row>
    <row r="89" spans="1:7">
      <c r="A89" s="16" t="s">
        <v>222</v>
      </c>
      <c r="B89" s="7">
        <v>1</v>
      </c>
      <c r="C89" s="8">
        <f t="shared" ca="1" si="2"/>
        <v>3.1887755102040732E-4</v>
      </c>
      <c r="E89" s="35" t="s">
        <v>89</v>
      </c>
      <c r="F89" s="36">
        <v>13</v>
      </c>
      <c r="G89" s="37">
        <f t="shared" ca="1" si="3"/>
        <v>5.7420494699646643E-3</v>
      </c>
    </row>
    <row r="90" spans="1:7">
      <c r="A90" s="15" t="s">
        <v>164</v>
      </c>
      <c r="B90" s="4">
        <v>1</v>
      </c>
      <c r="C90" s="5">
        <f t="shared" ca="1" si="2"/>
        <v>3.1887755102040732E-4</v>
      </c>
      <c r="E90" s="32" t="s">
        <v>245</v>
      </c>
      <c r="F90" s="33">
        <v>1</v>
      </c>
      <c r="G90" s="34">
        <f t="shared" ca="1" si="3"/>
        <v>4.4169611307420494E-4</v>
      </c>
    </row>
    <row r="91" spans="1:7">
      <c r="A91" s="16" t="s">
        <v>223</v>
      </c>
      <c r="B91" s="7">
        <v>1</v>
      </c>
      <c r="C91" s="8">
        <f t="shared" ca="1" si="2"/>
        <v>3.1887755102040732E-4</v>
      </c>
      <c r="E91" s="35" t="s">
        <v>90</v>
      </c>
      <c r="F91" s="36">
        <v>102</v>
      </c>
      <c r="G91" s="37">
        <f t="shared" ca="1" si="3"/>
        <v>4.5053003533568906E-2</v>
      </c>
    </row>
    <row r="92" spans="1:7">
      <c r="A92" s="15" t="s">
        <v>83</v>
      </c>
      <c r="B92" s="4">
        <v>21</v>
      </c>
      <c r="C92" s="5">
        <f t="shared" ca="1" si="2"/>
        <v>6.6964285714285537E-3</v>
      </c>
      <c r="E92" s="32" t="s">
        <v>91</v>
      </c>
      <c r="F92" s="33">
        <v>7</v>
      </c>
      <c r="G92" s="34">
        <f t="shared" ca="1" si="3"/>
        <v>3.0918727915194345E-3</v>
      </c>
    </row>
    <row r="93" spans="1:7">
      <c r="A93" s="16" t="s">
        <v>224</v>
      </c>
      <c r="B93" s="7">
        <v>3</v>
      </c>
      <c r="C93" s="8">
        <f t="shared" ca="1" si="2"/>
        <v>9.5663265306122197E-4</v>
      </c>
      <c r="E93" s="35" t="s">
        <v>92</v>
      </c>
      <c r="F93" s="36">
        <v>33</v>
      </c>
      <c r="G93" s="37">
        <f t="shared" ca="1" si="3"/>
        <v>1.4575971731448763E-2</v>
      </c>
    </row>
    <row r="94" spans="1:7">
      <c r="A94" s="15" t="s">
        <v>146</v>
      </c>
      <c r="B94" s="4">
        <v>1</v>
      </c>
      <c r="C94" s="5">
        <f t="shared" ca="1" si="2"/>
        <v>3.1887755102040732E-4</v>
      </c>
      <c r="E94" s="32" t="s">
        <v>246</v>
      </c>
      <c r="F94" s="33">
        <v>1</v>
      </c>
      <c r="G94" s="34">
        <f t="shared" ca="1" si="3"/>
        <v>4.4169611307420494E-4</v>
      </c>
    </row>
    <row r="95" spans="1:7">
      <c r="A95" s="16" t="s">
        <v>225</v>
      </c>
      <c r="B95" s="7">
        <v>1</v>
      </c>
      <c r="C95" s="8">
        <f t="shared" ca="1" si="2"/>
        <v>3.1887755102040732E-4</v>
      </c>
      <c r="E95" s="35" t="s">
        <v>93</v>
      </c>
      <c r="F95" s="36">
        <v>1</v>
      </c>
      <c r="G95" s="37">
        <f t="shared" ca="1" si="3"/>
        <v>4.4169611307420494E-4</v>
      </c>
    </row>
    <row r="96" spans="1:7">
      <c r="A96" s="15" t="s">
        <v>84</v>
      </c>
      <c r="B96" s="4">
        <v>20</v>
      </c>
      <c r="C96" s="5">
        <f t="shared" ca="1" si="2"/>
        <v>6.3775510204081469E-3</v>
      </c>
      <c r="E96" s="32" t="s">
        <v>226</v>
      </c>
      <c r="F96" s="33">
        <v>10</v>
      </c>
      <c r="G96" s="34">
        <f t="shared" ca="1" si="3"/>
        <v>4.4169611307420496E-3</v>
      </c>
    </row>
    <row r="97" spans="1:7">
      <c r="A97" s="16" t="s">
        <v>85</v>
      </c>
      <c r="B97" s="7">
        <v>2</v>
      </c>
      <c r="C97" s="8">
        <f t="shared" ca="1" si="2"/>
        <v>6.3775510204081465E-4</v>
      </c>
      <c r="E97" s="35" t="s">
        <v>99</v>
      </c>
      <c r="F97" s="36">
        <v>7</v>
      </c>
      <c r="G97" s="37">
        <f t="shared" ca="1" si="3"/>
        <v>3.0918727915194345E-3</v>
      </c>
    </row>
    <row r="98" spans="1:7">
      <c r="A98" s="15" t="s">
        <v>147</v>
      </c>
      <c r="B98" s="4">
        <v>3</v>
      </c>
      <c r="C98" s="5">
        <f t="shared" ca="1" si="2"/>
        <v>9.5663265306122197E-4</v>
      </c>
      <c r="E98" s="32" t="s">
        <v>100</v>
      </c>
      <c r="F98" s="33">
        <v>14</v>
      </c>
      <c r="G98" s="34">
        <f t="shared" ca="1" si="3"/>
        <v>6.183745583038869E-3</v>
      </c>
    </row>
    <row r="99" spans="1:7">
      <c r="A99" s="16" t="s">
        <v>86</v>
      </c>
      <c r="B99" s="7">
        <v>2</v>
      </c>
      <c r="C99" s="8">
        <f t="shared" ca="1" si="2"/>
        <v>6.3775510204081465E-4</v>
      </c>
      <c r="E99" s="35" t="s">
        <v>247</v>
      </c>
      <c r="F99" s="36">
        <v>1</v>
      </c>
      <c r="G99" s="37">
        <f t="shared" ca="1" si="3"/>
        <v>4.4169611307420494E-4</v>
      </c>
    </row>
    <row r="100" spans="1:7">
      <c r="A100" s="15" t="s">
        <v>87</v>
      </c>
      <c r="B100" s="4">
        <v>4</v>
      </c>
      <c r="C100" s="5">
        <f t="shared" ca="1" si="2"/>
        <v>1.2755102040816293E-3</v>
      </c>
      <c r="E100" s="32" t="s">
        <v>248</v>
      </c>
      <c r="F100" s="33">
        <v>1</v>
      </c>
      <c r="G100" s="34">
        <f t="shared" ca="1" si="3"/>
        <v>4.4169611307420494E-4</v>
      </c>
    </row>
    <row r="101" spans="1:7">
      <c r="A101" s="16" t="s">
        <v>88</v>
      </c>
      <c r="B101" s="7">
        <v>62.000000000000078</v>
      </c>
      <c r="C101" s="8">
        <f t="shared" ca="1" si="2"/>
        <v>1.9770408163265279E-2</v>
      </c>
      <c r="E101" s="35" t="s">
        <v>102</v>
      </c>
      <c r="F101" s="36">
        <v>1</v>
      </c>
      <c r="G101" s="37">
        <f t="shared" ca="1" si="3"/>
        <v>4.4169611307420494E-4</v>
      </c>
    </row>
    <row r="102" spans="1:7">
      <c r="A102" s="15" t="s">
        <v>89</v>
      </c>
      <c r="B102" s="4">
        <v>12</v>
      </c>
      <c r="C102" s="5">
        <f t="shared" ca="1" si="2"/>
        <v>3.8265306122448879E-3</v>
      </c>
      <c r="E102" s="32" t="s">
        <v>149</v>
      </c>
      <c r="F102" s="33">
        <v>1</v>
      </c>
      <c r="G102" s="34">
        <f t="shared" ca="1" si="3"/>
        <v>4.4169611307420494E-4</v>
      </c>
    </row>
    <row r="103" spans="1:7">
      <c r="A103" s="16" t="s">
        <v>90</v>
      </c>
      <c r="B103" s="7">
        <v>133</v>
      </c>
      <c r="C103" s="8">
        <f t="shared" ca="1" si="2"/>
        <v>4.2410714285714177E-2</v>
      </c>
      <c r="E103" s="35" t="s">
        <v>105</v>
      </c>
      <c r="F103" s="36">
        <v>4</v>
      </c>
      <c r="G103" s="37">
        <f t="shared" ca="1" si="3"/>
        <v>1.7667844522968198E-3</v>
      </c>
    </row>
    <row r="104" spans="1:7">
      <c r="A104" s="15" t="s">
        <v>91</v>
      </c>
      <c r="B104" s="4">
        <v>5</v>
      </c>
      <c r="C104" s="5">
        <f t="shared" ca="1" si="2"/>
        <v>1.5943877551020367E-3</v>
      </c>
      <c r="E104" s="32" t="s">
        <v>168</v>
      </c>
      <c r="F104" s="33">
        <v>1</v>
      </c>
      <c r="G104" s="34">
        <f t="shared" ca="1" si="3"/>
        <v>4.4169611307420494E-4</v>
      </c>
    </row>
    <row r="105" spans="1:7">
      <c r="A105" s="16" t="s">
        <v>92</v>
      </c>
      <c r="B105" s="7">
        <v>70</v>
      </c>
      <c r="C105" s="8">
        <f t="shared" ca="1" si="2"/>
        <v>2.2321428571428513E-2</v>
      </c>
      <c r="E105" s="35" t="s">
        <v>107</v>
      </c>
      <c r="F105" s="36">
        <v>20</v>
      </c>
      <c r="G105" s="37">
        <f t="shared" ca="1" si="3"/>
        <v>8.8339222614840993E-3</v>
      </c>
    </row>
    <row r="106" spans="1:7">
      <c r="A106" s="15" t="s">
        <v>93</v>
      </c>
      <c r="B106" s="4">
        <v>2</v>
      </c>
      <c r="C106" s="5">
        <f t="shared" ca="1" si="2"/>
        <v>6.3775510204081465E-4</v>
      </c>
      <c r="E106" s="32" t="s">
        <v>108</v>
      </c>
      <c r="F106" s="33">
        <v>8</v>
      </c>
      <c r="G106" s="34">
        <f t="shared" ca="1" si="3"/>
        <v>3.5335689045936395E-3</v>
      </c>
    </row>
    <row r="107" spans="1:7">
      <c r="A107" s="16" t="s">
        <v>226</v>
      </c>
      <c r="B107" s="7">
        <v>8</v>
      </c>
      <c r="C107" s="8">
        <f t="shared" ca="1" si="2"/>
        <v>2.5510204081632586E-3</v>
      </c>
      <c r="E107" s="35" t="s">
        <v>109</v>
      </c>
      <c r="F107" s="36">
        <v>5</v>
      </c>
      <c r="G107" s="37">
        <f t="shared" ca="1" si="3"/>
        <v>2.2084805653710248E-3</v>
      </c>
    </row>
    <row r="108" spans="1:7">
      <c r="A108" s="15" t="s">
        <v>99</v>
      </c>
      <c r="B108" s="4">
        <v>7</v>
      </c>
      <c r="C108" s="5">
        <f t="shared" ca="1" si="2"/>
        <v>2.2321428571428514E-3</v>
      </c>
      <c r="E108" s="32" t="s">
        <v>110</v>
      </c>
      <c r="F108" s="33">
        <v>94</v>
      </c>
      <c r="G108" s="34">
        <f t="shared" ca="1" si="3"/>
        <v>4.1519434628975262E-2</v>
      </c>
    </row>
    <row r="109" spans="1:7">
      <c r="A109" s="16" t="s">
        <v>100</v>
      </c>
      <c r="B109" s="7">
        <v>27</v>
      </c>
      <c r="C109" s="8">
        <f t="shared" ca="1" si="2"/>
        <v>8.6096938775509987E-3</v>
      </c>
      <c r="E109" s="35" t="s">
        <v>150</v>
      </c>
      <c r="F109" s="36">
        <v>2</v>
      </c>
      <c r="G109" s="37">
        <f t="shared" ca="1" si="3"/>
        <v>8.8339222614840988E-4</v>
      </c>
    </row>
    <row r="110" spans="1:7">
      <c r="A110" s="15" t="s">
        <v>101</v>
      </c>
      <c r="B110" s="4">
        <v>1</v>
      </c>
      <c r="C110" s="5">
        <f t="shared" ca="1" si="2"/>
        <v>3.1887755102040732E-4</v>
      </c>
      <c r="E110" s="32" t="s">
        <v>111</v>
      </c>
      <c r="F110" s="33">
        <v>4</v>
      </c>
      <c r="G110" s="34">
        <f t="shared" ca="1" si="3"/>
        <v>1.7667844522968198E-3</v>
      </c>
    </row>
    <row r="111" spans="1:7">
      <c r="A111" s="16" t="s">
        <v>102</v>
      </c>
      <c r="B111" s="7">
        <v>1</v>
      </c>
      <c r="C111" s="8">
        <f t="shared" ca="1" si="2"/>
        <v>3.1887755102040732E-4</v>
      </c>
      <c r="E111" s="35" t="s">
        <v>112</v>
      </c>
      <c r="F111" s="36">
        <v>3</v>
      </c>
      <c r="G111" s="37">
        <f t="shared" ca="1" si="3"/>
        <v>1.3250883392226149E-3</v>
      </c>
    </row>
    <row r="112" spans="1:7">
      <c r="A112" s="15" t="s">
        <v>105</v>
      </c>
      <c r="B112" s="4">
        <v>10</v>
      </c>
      <c r="C112" s="5">
        <f t="shared" ca="1" si="2"/>
        <v>3.1887755102040735E-3</v>
      </c>
      <c r="E112" s="32" t="s">
        <v>113</v>
      </c>
      <c r="F112" s="33">
        <v>1</v>
      </c>
      <c r="G112" s="34">
        <f t="shared" ca="1" si="3"/>
        <v>4.4169611307420494E-4</v>
      </c>
    </row>
    <row r="113" spans="1:7">
      <c r="A113" s="16" t="s">
        <v>168</v>
      </c>
      <c r="B113" s="7">
        <v>2</v>
      </c>
      <c r="C113" s="8">
        <f t="shared" ca="1" si="2"/>
        <v>6.3775510204081465E-4</v>
      </c>
      <c r="E113" s="35" t="s">
        <v>170</v>
      </c>
      <c r="F113" s="36">
        <v>2</v>
      </c>
      <c r="G113" s="37">
        <f t="shared" ca="1" si="3"/>
        <v>8.8339222614840988E-4</v>
      </c>
    </row>
    <row r="114" spans="1:7">
      <c r="A114" s="15" t="s">
        <v>106</v>
      </c>
      <c r="B114" s="4">
        <v>2</v>
      </c>
      <c r="C114" s="5">
        <f t="shared" ca="1" si="2"/>
        <v>6.3775510204081465E-4</v>
      </c>
      <c r="E114" s="32" t="s">
        <v>114</v>
      </c>
      <c r="F114" s="33">
        <v>5</v>
      </c>
      <c r="G114" s="34">
        <f t="shared" ca="1" si="3"/>
        <v>2.2084805653710248E-3</v>
      </c>
    </row>
    <row r="115" spans="1:7">
      <c r="A115" s="16" t="s">
        <v>107</v>
      </c>
      <c r="B115" s="7">
        <v>23</v>
      </c>
      <c r="C115" s="8">
        <f t="shared" ca="1" si="2"/>
        <v>7.334183673469369E-3</v>
      </c>
      <c r="E115" s="35" t="s">
        <v>116</v>
      </c>
      <c r="F115" s="36">
        <v>5</v>
      </c>
      <c r="G115" s="37">
        <f t="shared" ca="1" si="3"/>
        <v>2.2084805653710248E-3</v>
      </c>
    </row>
    <row r="116" spans="1:7">
      <c r="A116" s="15" t="s">
        <v>108</v>
      </c>
      <c r="B116" s="4">
        <v>10</v>
      </c>
      <c r="C116" s="5">
        <f t="shared" ca="1" si="2"/>
        <v>3.1887755102040735E-3</v>
      </c>
      <c r="E116" s="32" t="s">
        <v>117</v>
      </c>
      <c r="F116" s="33">
        <v>16</v>
      </c>
      <c r="G116" s="34">
        <f t="shared" ca="1" si="3"/>
        <v>7.0671378091872791E-3</v>
      </c>
    </row>
    <row r="117" spans="1:7">
      <c r="A117" s="16" t="s">
        <v>109</v>
      </c>
      <c r="B117" s="7">
        <v>11</v>
      </c>
      <c r="C117" s="8">
        <f t="shared" ca="1" si="2"/>
        <v>3.5076530612244807E-3</v>
      </c>
      <c r="E117" s="35" t="s">
        <v>118</v>
      </c>
      <c r="F117" s="36">
        <v>1</v>
      </c>
      <c r="G117" s="37">
        <f t="shared" ca="1" si="3"/>
        <v>4.4169611307420494E-4</v>
      </c>
    </row>
    <row r="118" spans="1:7">
      <c r="A118" s="15" t="s">
        <v>110</v>
      </c>
      <c r="B118" s="4">
        <v>133</v>
      </c>
      <c r="C118" s="5">
        <f t="shared" ca="1" si="2"/>
        <v>4.2410714285714177E-2</v>
      </c>
      <c r="E118" s="32" t="s">
        <v>249</v>
      </c>
      <c r="F118" s="33">
        <v>1</v>
      </c>
      <c r="G118" s="34">
        <f t="shared" ca="1" si="3"/>
        <v>4.4169611307420494E-4</v>
      </c>
    </row>
    <row r="119" spans="1:7">
      <c r="A119" s="16" t="s">
        <v>150</v>
      </c>
      <c r="B119" s="7">
        <v>4</v>
      </c>
      <c r="C119" s="8">
        <f t="shared" ca="1" si="2"/>
        <v>1.2755102040816293E-3</v>
      </c>
      <c r="E119" s="35" t="s">
        <v>120</v>
      </c>
      <c r="F119" s="36">
        <v>9</v>
      </c>
      <c r="G119" s="37">
        <f t="shared" ca="1" si="3"/>
        <v>3.9752650176678441E-3</v>
      </c>
    </row>
    <row r="120" spans="1:7">
      <c r="A120" s="15" t="s">
        <v>111</v>
      </c>
      <c r="B120" s="4">
        <v>5</v>
      </c>
      <c r="C120" s="5">
        <f t="shared" ca="1" si="2"/>
        <v>1.5943877551020367E-3</v>
      </c>
      <c r="E120" s="32" t="s">
        <v>151</v>
      </c>
      <c r="F120" s="33">
        <v>3</v>
      </c>
      <c r="G120" s="34">
        <f t="shared" ca="1" si="3"/>
        <v>1.3250883392226149E-3</v>
      </c>
    </row>
    <row r="121" spans="1:7">
      <c r="A121" s="16" t="s">
        <v>112</v>
      </c>
      <c r="B121" s="7">
        <v>4</v>
      </c>
      <c r="C121" s="8">
        <f t="shared" ca="1" si="2"/>
        <v>1.2755102040816293E-3</v>
      </c>
      <c r="E121" s="35" t="s">
        <v>250</v>
      </c>
      <c r="F121" s="36">
        <v>1</v>
      </c>
      <c r="G121" s="37">
        <f t="shared" ca="1" si="3"/>
        <v>4.4169611307420494E-4</v>
      </c>
    </row>
    <row r="122" spans="1:7">
      <c r="A122" s="15" t="s">
        <v>113</v>
      </c>
      <c r="B122" s="4">
        <v>4</v>
      </c>
      <c r="C122" s="5">
        <f t="shared" ca="1" si="2"/>
        <v>1.2755102040816293E-3</v>
      </c>
      <c r="E122" s="32" t="s">
        <v>121</v>
      </c>
      <c r="F122" s="33">
        <v>4</v>
      </c>
      <c r="G122" s="34">
        <f t="shared" ca="1" si="3"/>
        <v>1.7667844522968198E-3</v>
      </c>
    </row>
    <row r="123" spans="1:7">
      <c r="A123" s="16" t="s">
        <v>170</v>
      </c>
      <c r="B123" s="7">
        <v>3</v>
      </c>
      <c r="C123" s="8">
        <f t="shared" ca="1" si="2"/>
        <v>9.5663265306122197E-4</v>
      </c>
      <c r="E123" s="35" t="s">
        <v>0</v>
      </c>
      <c r="F123" s="36">
        <v>1</v>
      </c>
      <c r="G123" s="37">
        <f t="shared" ca="1" si="3"/>
        <v>4.4169611307420494E-4</v>
      </c>
    </row>
    <row r="124" spans="1:7">
      <c r="A124" s="15" t="s">
        <v>114</v>
      </c>
      <c r="B124" s="4">
        <v>8</v>
      </c>
      <c r="C124" s="5">
        <f t="shared" ca="1" si="2"/>
        <v>2.5510204081632586E-3</v>
      </c>
      <c r="E124" s="32" t="s">
        <v>152</v>
      </c>
      <c r="F124" s="33">
        <v>1</v>
      </c>
      <c r="G124" s="34">
        <f t="shared" ca="1" si="3"/>
        <v>4.4169611307420494E-4</v>
      </c>
    </row>
    <row r="125" spans="1:7">
      <c r="A125" s="16" t="s">
        <v>227</v>
      </c>
      <c r="B125" s="7">
        <v>2</v>
      </c>
      <c r="C125" s="8">
        <f t="shared" ca="1" si="2"/>
        <v>6.3775510204081465E-4</v>
      </c>
      <c r="E125" s="35" t="s">
        <v>122</v>
      </c>
      <c r="F125" s="36">
        <v>10</v>
      </c>
      <c r="G125" s="37">
        <f t="shared" ca="1" si="3"/>
        <v>4.4169611307420496E-3</v>
      </c>
    </row>
    <row r="126" spans="1:7">
      <c r="A126" s="15" t="s">
        <v>228</v>
      </c>
      <c r="B126" s="4">
        <v>1</v>
      </c>
      <c r="C126" s="5">
        <f t="shared" ca="1" si="2"/>
        <v>3.1887755102040732E-4</v>
      </c>
      <c r="E126" s="32" t="s">
        <v>123</v>
      </c>
      <c r="F126" s="33">
        <v>2</v>
      </c>
      <c r="G126" s="34">
        <f t="shared" ca="1" si="3"/>
        <v>8.8339222614840988E-4</v>
      </c>
    </row>
    <row r="127" spans="1:7">
      <c r="A127" s="16" t="s">
        <v>115</v>
      </c>
      <c r="B127" s="7">
        <v>2</v>
      </c>
      <c r="C127" s="8">
        <f t="shared" ca="1" si="2"/>
        <v>6.3775510204081465E-4</v>
      </c>
      <c r="E127" s="35" t="s">
        <v>189</v>
      </c>
      <c r="F127" s="36">
        <v>1</v>
      </c>
      <c r="G127" s="37">
        <f t="shared" ca="1" si="3"/>
        <v>4.4169611307420494E-4</v>
      </c>
    </row>
    <row r="128" spans="1:7">
      <c r="A128" s="15" t="s">
        <v>116</v>
      </c>
      <c r="B128" s="4">
        <v>7</v>
      </c>
      <c r="C128" s="5">
        <f t="shared" ca="1" si="2"/>
        <v>2.2321428571428514E-3</v>
      </c>
      <c r="E128" s="32" t="s">
        <v>124</v>
      </c>
      <c r="F128" s="33">
        <v>1</v>
      </c>
      <c r="G128" s="34">
        <f t="shared" ca="1" si="3"/>
        <v>4.4169611307420494E-4</v>
      </c>
    </row>
    <row r="129" spans="1:7">
      <c r="A129" s="16" t="s">
        <v>117</v>
      </c>
      <c r="B129" s="7">
        <v>29</v>
      </c>
      <c r="C129" s="8">
        <f t="shared" ca="1" si="2"/>
        <v>9.2474489795918123E-3</v>
      </c>
      <c r="E129" s="35" t="s">
        <v>230</v>
      </c>
      <c r="F129" s="36">
        <v>1</v>
      </c>
      <c r="G129" s="37">
        <f t="shared" ca="1" si="3"/>
        <v>4.4169611307420494E-4</v>
      </c>
    </row>
    <row r="130" spans="1:7">
      <c r="A130" s="15" t="s">
        <v>119</v>
      </c>
      <c r="B130" s="4">
        <v>1</v>
      </c>
      <c r="C130" s="5">
        <f t="shared" ref="C130:C154" ca="1" si="4">B130/$C$154</f>
        <v>3.1887755102040732E-4</v>
      </c>
      <c r="E130" s="32" t="s">
        <v>127</v>
      </c>
      <c r="F130" s="33">
        <v>1</v>
      </c>
      <c r="G130" s="34">
        <f t="shared" ca="1" si="3"/>
        <v>4.4169611307420494E-4</v>
      </c>
    </row>
    <row r="131" spans="1:7">
      <c r="A131" s="16" t="s">
        <v>229</v>
      </c>
      <c r="B131" s="7">
        <v>1</v>
      </c>
      <c r="C131" s="8">
        <f t="shared" ca="1" si="4"/>
        <v>3.1887755102040732E-4</v>
      </c>
      <c r="E131" s="35" t="s">
        <v>130</v>
      </c>
      <c r="F131" s="36">
        <v>38</v>
      </c>
      <c r="G131" s="37">
        <f ca="1">F131/$C$134</f>
        <v>1.6784452296819789E-2</v>
      </c>
    </row>
    <row r="132" spans="1:7">
      <c r="A132" s="15" t="s">
        <v>120</v>
      </c>
      <c r="B132" s="4">
        <v>9</v>
      </c>
      <c r="C132" s="5">
        <f t="shared" ca="1" si="4"/>
        <v>2.8698979591836658E-3</v>
      </c>
      <c r="E132" s="32" t="s">
        <v>135</v>
      </c>
      <c r="F132" s="33">
        <v>11</v>
      </c>
      <c r="G132" s="34">
        <f ca="1">F132/$C$134</f>
        <v>4.8586572438162542E-3</v>
      </c>
    </row>
    <row r="133" spans="1:7" ht="14" thickBot="1">
      <c r="A133" s="16" t="s">
        <v>151</v>
      </c>
      <c r="B133" s="7">
        <v>9</v>
      </c>
      <c r="C133" s="8">
        <f t="shared" ca="1" si="4"/>
        <v>2.8698979591836658E-3</v>
      </c>
      <c r="E133" s="35" t="s">
        <v>136</v>
      </c>
      <c r="F133" s="36">
        <f>F134-SUM(F2:F132)</f>
        <v>361</v>
      </c>
      <c r="G133" s="37">
        <f ca="1">F133/$C$134</f>
        <v>0.15945229681978798</v>
      </c>
    </row>
    <row r="134" spans="1:7" ht="14" thickBot="1">
      <c r="A134" s="15" t="s">
        <v>121</v>
      </c>
      <c r="B134" s="4">
        <v>8</v>
      </c>
      <c r="C134" s="5">
        <f t="shared" ca="1" si="4"/>
        <v>2.5510204081632586E-3</v>
      </c>
      <c r="E134" s="38" t="s">
        <v>137</v>
      </c>
      <c r="F134" s="39">
        <v>2264</v>
      </c>
      <c r="G134" s="40">
        <f ca="1">F134/$C$134</f>
        <v>1</v>
      </c>
    </row>
    <row r="135" spans="1:7">
      <c r="A135" s="16" t="s">
        <v>152</v>
      </c>
      <c r="B135" s="7">
        <v>4</v>
      </c>
      <c r="C135" s="8">
        <f t="shared" ca="1" si="4"/>
        <v>1.2755102040816293E-3</v>
      </c>
    </row>
    <row r="136" spans="1:7">
      <c r="A136" s="15" t="s">
        <v>122</v>
      </c>
      <c r="B136" s="4">
        <v>23</v>
      </c>
      <c r="C136" s="5">
        <f t="shared" ca="1" si="4"/>
        <v>7.334183673469369E-3</v>
      </c>
    </row>
    <row r="137" spans="1:7">
      <c r="A137" s="16" t="s">
        <v>123</v>
      </c>
      <c r="B137" s="7">
        <v>2</v>
      </c>
      <c r="C137" s="8">
        <f t="shared" ca="1" si="4"/>
        <v>6.3775510204081465E-4</v>
      </c>
    </row>
    <row r="138" spans="1:7">
      <c r="A138" s="15" t="s">
        <v>189</v>
      </c>
      <c r="B138" s="4">
        <v>2</v>
      </c>
      <c r="C138" s="5">
        <f t="shared" ca="1" si="4"/>
        <v>6.3775510204081465E-4</v>
      </c>
    </row>
    <row r="139" spans="1:7">
      <c r="A139" s="16" t="s">
        <v>124</v>
      </c>
      <c r="B139" s="7">
        <v>4</v>
      </c>
      <c r="C139" s="8">
        <f t="shared" ca="1" si="4"/>
        <v>1.2755102040816293E-3</v>
      </c>
    </row>
    <row r="140" spans="1:7">
      <c r="A140" s="15" t="s">
        <v>230</v>
      </c>
      <c r="B140" s="4">
        <v>1</v>
      </c>
      <c r="C140" s="5">
        <f t="shared" ca="1" si="4"/>
        <v>3.1887755102040732E-4</v>
      </c>
    </row>
    <row r="141" spans="1:7">
      <c r="A141" s="16" t="s">
        <v>126</v>
      </c>
      <c r="B141" s="7">
        <v>3</v>
      </c>
      <c r="C141" s="8">
        <f t="shared" ca="1" si="4"/>
        <v>9.5663265306122197E-4</v>
      </c>
    </row>
    <row r="142" spans="1:7">
      <c r="A142" s="15" t="s">
        <v>128</v>
      </c>
      <c r="B142" s="4">
        <v>2</v>
      </c>
      <c r="C142" s="5">
        <f t="shared" ca="1" si="4"/>
        <v>6.3775510204081465E-4</v>
      </c>
    </row>
    <row r="143" spans="1:7">
      <c r="A143" s="16" t="s">
        <v>130</v>
      </c>
      <c r="B143" s="7">
        <v>48</v>
      </c>
      <c r="C143" s="8">
        <f t="shared" ca="1" si="4"/>
        <v>1.5306122448979552E-2</v>
      </c>
    </row>
    <row r="144" spans="1:7">
      <c r="A144" s="15" t="s">
        <v>231</v>
      </c>
      <c r="B144" s="4">
        <v>1</v>
      </c>
      <c r="C144" s="5">
        <f t="shared" ca="1" si="4"/>
        <v>3.1887755102040732E-4</v>
      </c>
    </row>
    <row r="145" spans="1:3">
      <c r="A145" s="16" t="s">
        <v>132</v>
      </c>
      <c r="B145" s="7">
        <v>1</v>
      </c>
      <c r="C145" s="8">
        <f t="shared" ca="1" si="4"/>
        <v>3.1887755102040732E-4</v>
      </c>
    </row>
    <row r="146" spans="1:3">
      <c r="A146" s="15" t="s">
        <v>135</v>
      </c>
      <c r="B146" s="4">
        <v>39</v>
      </c>
      <c r="C146" s="5">
        <f t="shared" ca="1" si="4"/>
        <v>1.2436224489795885E-2</v>
      </c>
    </row>
    <row r="147" spans="1:3">
      <c r="A147" s="16" t="s">
        <v>232</v>
      </c>
      <c r="B147" s="7">
        <v>1</v>
      </c>
      <c r="C147" s="8">
        <f t="shared" ca="1" si="4"/>
        <v>3.1887755102040732E-4</v>
      </c>
    </row>
    <row r="148" spans="1:3">
      <c r="A148" s="15" t="s">
        <v>233</v>
      </c>
      <c r="B148" s="4">
        <v>1</v>
      </c>
      <c r="C148" s="5">
        <f t="shared" ca="1" si="4"/>
        <v>3.1887755102040732E-4</v>
      </c>
    </row>
    <row r="149" spans="1:3">
      <c r="A149" s="16" t="s">
        <v>234</v>
      </c>
      <c r="B149" s="7">
        <v>1</v>
      </c>
      <c r="C149" s="8">
        <f t="shared" ca="1" si="4"/>
        <v>3.1887755102040732E-4</v>
      </c>
    </row>
    <row r="150" spans="1:3">
      <c r="A150" s="15" t="s">
        <v>235</v>
      </c>
      <c r="B150" s="4">
        <v>1</v>
      </c>
      <c r="C150" s="5">
        <f t="shared" ca="1" si="4"/>
        <v>3.1887755102040732E-4</v>
      </c>
    </row>
    <row r="151" spans="1:3">
      <c r="A151" s="16" t="s">
        <v>236</v>
      </c>
      <c r="B151" s="7">
        <v>1</v>
      </c>
      <c r="C151" s="8">
        <f t="shared" ca="1" si="4"/>
        <v>3.1887755102040732E-4</v>
      </c>
    </row>
    <row r="152" spans="1:3">
      <c r="A152" s="15" t="s">
        <v>237</v>
      </c>
      <c r="B152" s="4">
        <v>1</v>
      </c>
      <c r="C152" s="5">
        <f t="shared" ca="1" si="4"/>
        <v>3.1887755102040732E-4</v>
      </c>
    </row>
    <row r="153" spans="1:3">
      <c r="A153" s="16" t="s">
        <v>136</v>
      </c>
      <c r="B153" s="7">
        <v>346.00000000000142</v>
      </c>
      <c r="C153" s="8">
        <f t="shared" ca="1" si="4"/>
        <v>0.1103316326530614</v>
      </c>
    </row>
    <row r="154" spans="1:3" ht="14" thickBot="1">
      <c r="A154" s="26" t="s">
        <v>137</v>
      </c>
      <c r="B154" s="27">
        <v>3136.0000000000082</v>
      </c>
      <c r="C154" s="28">
        <f t="shared" ca="1" si="4"/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674"/>
  <sheetViews>
    <sheetView topLeftCell="E1" workbookViewId="0">
      <selection activeCell="I1" sqref="I1"/>
    </sheetView>
  </sheetViews>
  <sheetFormatPr baseColWidth="10" defaultRowHeight="13"/>
  <sheetData>
    <row r="1" spans="1:8" ht="16">
      <c r="A1" t="s">
        <v>173</v>
      </c>
      <c r="B1" t="s">
        <v>174</v>
      </c>
      <c r="C1" t="s">
        <v>175</v>
      </c>
      <c r="D1" t="s">
        <v>176</v>
      </c>
      <c r="E1" s="41">
        <v>84003</v>
      </c>
      <c r="F1" s="41">
        <v>2003</v>
      </c>
      <c r="G1" s="41" t="s">
        <v>10</v>
      </c>
      <c r="H1" s="41">
        <v>9</v>
      </c>
    </row>
    <row r="2" spans="1:8" ht="16">
      <c r="A2" s="3" t="s">
        <v>6</v>
      </c>
      <c r="B2">
        <v>2003</v>
      </c>
      <c r="C2" t="s">
        <v>177</v>
      </c>
      <c r="D2" s="4">
        <v>9</v>
      </c>
      <c r="E2" s="41">
        <v>84006</v>
      </c>
      <c r="F2" s="41">
        <v>2003</v>
      </c>
      <c r="G2" s="41" t="s">
        <v>10</v>
      </c>
      <c r="H2" s="41">
        <v>1</v>
      </c>
    </row>
    <row r="3" spans="1:8" ht="16">
      <c r="A3" s="6" t="s">
        <v>7</v>
      </c>
      <c r="B3">
        <v>2003</v>
      </c>
      <c r="C3" t="s">
        <v>177</v>
      </c>
      <c r="D3" s="7">
        <v>1</v>
      </c>
      <c r="E3" s="41">
        <v>84010</v>
      </c>
      <c r="F3" s="41">
        <v>2003</v>
      </c>
      <c r="G3" s="41" t="s">
        <v>10</v>
      </c>
      <c r="H3" s="41">
        <v>11</v>
      </c>
    </row>
    <row r="4" spans="1:8" ht="16">
      <c r="A4" s="3" t="s">
        <v>8</v>
      </c>
      <c r="B4">
        <v>2003</v>
      </c>
      <c r="C4" t="s">
        <v>177</v>
      </c>
      <c r="D4" s="4">
        <v>11</v>
      </c>
      <c r="E4" s="41">
        <v>84014</v>
      </c>
      <c r="F4" s="41">
        <v>2003</v>
      </c>
      <c r="G4" s="41" t="s">
        <v>10</v>
      </c>
      <c r="H4" s="41">
        <v>1</v>
      </c>
    </row>
    <row r="5" spans="1:8" ht="16">
      <c r="A5" s="6" t="s">
        <v>9</v>
      </c>
      <c r="B5">
        <v>2003</v>
      </c>
      <c r="C5" t="s">
        <v>177</v>
      </c>
      <c r="D5" s="7">
        <v>1</v>
      </c>
      <c r="E5" s="41">
        <v>84015</v>
      </c>
      <c r="F5" s="41">
        <v>2003</v>
      </c>
      <c r="G5" s="41" t="s">
        <v>10</v>
      </c>
      <c r="H5" s="41">
        <v>1</v>
      </c>
    </row>
    <row r="6" spans="1:8" ht="16">
      <c r="A6" s="3" t="s">
        <v>13</v>
      </c>
      <c r="B6">
        <v>2003</v>
      </c>
      <c r="C6" t="s">
        <v>177</v>
      </c>
      <c r="D6" s="4">
        <v>1</v>
      </c>
      <c r="E6" s="41">
        <v>84020</v>
      </c>
      <c r="F6" s="41">
        <v>2003</v>
      </c>
      <c r="G6" s="41" t="s">
        <v>10</v>
      </c>
      <c r="H6" s="41">
        <v>4</v>
      </c>
    </row>
    <row r="7" spans="1:8" ht="16">
      <c r="A7" s="6" t="s">
        <v>14</v>
      </c>
      <c r="B7">
        <v>2003</v>
      </c>
      <c r="C7" t="s">
        <v>177</v>
      </c>
      <c r="D7" s="7">
        <v>4</v>
      </c>
      <c r="E7" s="41">
        <v>84025</v>
      </c>
      <c r="F7" s="41">
        <v>2003</v>
      </c>
      <c r="G7" s="41" t="s">
        <v>10</v>
      </c>
      <c r="H7" s="41">
        <v>1</v>
      </c>
    </row>
    <row r="8" spans="1:8" ht="16">
      <c r="A8" s="3" t="s">
        <v>15</v>
      </c>
      <c r="B8">
        <v>2003</v>
      </c>
      <c r="C8" t="s">
        <v>177</v>
      </c>
      <c r="D8" s="4">
        <v>1</v>
      </c>
      <c r="E8" s="41">
        <v>84026</v>
      </c>
      <c r="F8" s="41">
        <v>2003</v>
      </c>
      <c r="G8" s="41" t="s">
        <v>10</v>
      </c>
      <c r="H8" s="41">
        <v>1</v>
      </c>
    </row>
    <row r="9" spans="1:8" ht="16">
      <c r="A9" s="6" t="s">
        <v>16</v>
      </c>
      <c r="B9">
        <v>2003</v>
      </c>
      <c r="C9" t="s">
        <v>177</v>
      </c>
      <c r="D9" s="7">
        <v>1</v>
      </c>
      <c r="E9" s="41">
        <v>84029</v>
      </c>
      <c r="F9" s="41">
        <v>2003</v>
      </c>
      <c r="G9" s="41" t="s">
        <v>10</v>
      </c>
      <c r="H9" s="41">
        <v>1</v>
      </c>
    </row>
    <row r="10" spans="1:8" ht="16">
      <c r="A10" s="3" t="s">
        <v>17</v>
      </c>
      <c r="B10">
        <v>2003</v>
      </c>
      <c r="C10" t="s">
        <v>177</v>
      </c>
      <c r="D10" s="4">
        <v>1</v>
      </c>
      <c r="E10" s="41">
        <v>84032</v>
      </c>
      <c r="F10" s="41">
        <v>2003</v>
      </c>
      <c r="G10" s="41" t="s">
        <v>10</v>
      </c>
      <c r="H10" s="41">
        <v>7</v>
      </c>
    </row>
    <row r="11" spans="1:8" ht="16">
      <c r="A11" s="6" t="s">
        <v>18</v>
      </c>
      <c r="B11">
        <v>2003</v>
      </c>
      <c r="C11" t="s">
        <v>177</v>
      </c>
      <c r="D11" s="7">
        <v>7</v>
      </c>
      <c r="E11" s="41">
        <v>84037</v>
      </c>
      <c r="F11" s="41">
        <v>2003</v>
      </c>
      <c r="G11" s="41" t="s">
        <v>10</v>
      </c>
      <c r="H11" s="41">
        <v>1</v>
      </c>
    </row>
    <row r="12" spans="1:8" ht="16">
      <c r="A12" s="3" t="s">
        <v>19</v>
      </c>
      <c r="B12">
        <v>2003</v>
      </c>
      <c r="C12" t="s">
        <v>177</v>
      </c>
      <c r="D12" s="4">
        <v>1</v>
      </c>
      <c r="E12" s="41">
        <v>84040</v>
      </c>
      <c r="F12" s="41">
        <v>2003</v>
      </c>
      <c r="G12" s="41" t="s">
        <v>10</v>
      </c>
      <c r="H12" s="41">
        <v>6</v>
      </c>
    </row>
    <row r="13" spans="1:8" ht="16">
      <c r="A13" s="6" t="s">
        <v>20</v>
      </c>
      <c r="B13">
        <v>2003</v>
      </c>
      <c r="C13" t="s">
        <v>177</v>
      </c>
      <c r="D13" s="7">
        <v>6</v>
      </c>
      <c r="E13" s="41">
        <v>84041</v>
      </c>
      <c r="F13" s="41">
        <v>2003</v>
      </c>
      <c r="G13" s="41" t="s">
        <v>10</v>
      </c>
      <c r="H13" s="41">
        <v>10</v>
      </c>
    </row>
    <row r="14" spans="1:8" ht="16">
      <c r="A14" s="3" t="s">
        <v>21</v>
      </c>
      <c r="B14">
        <v>2003</v>
      </c>
      <c r="C14" t="s">
        <v>177</v>
      </c>
      <c r="D14" s="4">
        <v>10</v>
      </c>
      <c r="E14" s="41">
        <v>84043</v>
      </c>
      <c r="F14" s="41">
        <v>2003</v>
      </c>
      <c r="G14" s="41" t="s">
        <v>10</v>
      </c>
      <c r="H14" s="41">
        <v>1</v>
      </c>
    </row>
    <row r="15" spans="1:8" ht="16">
      <c r="A15" s="6" t="s">
        <v>22</v>
      </c>
      <c r="B15">
        <v>2003</v>
      </c>
      <c r="C15" t="s">
        <v>177</v>
      </c>
      <c r="D15" s="7">
        <v>1</v>
      </c>
      <c r="E15" s="41">
        <v>84044</v>
      </c>
      <c r="F15" s="41">
        <v>2003</v>
      </c>
      <c r="G15" s="41" t="s">
        <v>10</v>
      </c>
      <c r="H15" s="41">
        <v>2</v>
      </c>
    </row>
    <row r="16" spans="1:8" ht="16">
      <c r="A16" s="3" t="s">
        <v>23</v>
      </c>
      <c r="B16">
        <v>2003</v>
      </c>
      <c r="C16" t="s">
        <v>177</v>
      </c>
      <c r="D16" s="4">
        <v>2</v>
      </c>
      <c r="E16" s="41">
        <v>84047</v>
      </c>
      <c r="F16" s="41">
        <v>2003</v>
      </c>
      <c r="G16" s="41" t="s">
        <v>10</v>
      </c>
      <c r="H16" s="41">
        <v>6</v>
      </c>
    </row>
    <row r="17" spans="1:8" ht="16">
      <c r="A17" s="6" t="s">
        <v>24</v>
      </c>
      <c r="B17">
        <v>2003</v>
      </c>
      <c r="C17" t="s">
        <v>177</v>
      </c>
      <c r="D17" s="7">
        <v>6</v>
      </c>
      <c r="E17" s="41">
        <v>84048</v>
      </c>
      <c r="F17" s="41">
        <v>2003</v>
      </c>
      <c r="G17" s="41" t="s">
        <v>10</v>
      </c>
      <c r="H17" s="41">
        <v>1</v>
      </c>
    </row>
    <row r="18" spans="1:8" ht="16">
      <c r="A18" s="3" t="s">
        <v>25</v>
      </c>
      <c r="B18">
        <v>2003</v>
      </c>
      <c r="C18" t="s">
        <v>177</v>
      </c>
      <c r="D18" s="4">
        <v>1</v>
      </c>
      <c r="E18" s="41">
        <v>84052</v>
      </c>
      <c r="F18" s="41">
        <v>2003</v>
      </c>
      <c r="G18" s="41" t="s">
        <v>10</v>
      </c>
      <c r="H18" s="41">
        <v>1</v>
      </c>
    </row>
    <row r="19" spans="1:8" ht="16">
      <c r="A19" s="6" t="s">
        <v>26</v>
      </c>
      <c r="B19">
        <v>2003</v>
      </c>
      <c r="C19" t="s">
        <v>177</v>
      </c>
      <c r="D19" s="7">
        <v>1</v>
      </c>
      <c r="E19" s="41">
        <v>84054</v>
      </c>
      <c r="F19" s="41">
        <v>2003</v>
      </c>
      <c r="G19" s="41" t="s">
        <v>10</v>
      </c>
      <c r="H19" s="41">
        <v>1</v>
      </c>
    </row>
    <row r="20" spans="1:8" ht="16">
      <c r="A20" s="3" t="s">
        <v>27</v>
      </c>
      <c r="B20">
        <v>2003</v>
      </c>
      <c r="C20" t="s">
        <v>177</v>
      </c>
      <c r="D20" s="4">
        <v>1</v>
      </c>
      <c r="E20" s="41">
        <v>84057</v>
      </c>
      <c r="F20" s="41">
        <v>2003</v>
      </c>
      <c r="G20" s="41" t="s">
        <v>10</v>
      </c>
      <c r="H20" s="41">
        <v>6</v>
      </c>
    </row>
    <row r="21" spans="1:8" ht="16">
      <c r="A21" s="6" t="s">
        <v>28</v>
      </c>
      <c r="B21">
        <v>2003</v>
      </c>
      <c r="C21" t="s">
        <v>177</v>
      </c>
      <c r="D21" s="7">
        <v>6</v>
      </c>
      <c r="E21" s="41">
        <v>84058</v>
      </c>
      <c r="F21" s="41">
        <v>2003</v>
      </c>
      <c r="G21" s="41" t="s">
        <v>10</v>
      </c>
      <c r="H21" s="41">
        <v>3</v>
      </c>
    </row>
    <row r="22" spans="1:8" ht="16">
      <c r="A22" s="3" t="s">
        <v>29</v>
      </c>
      <c r="B22">
        <v>2003</v>
      </c>
      <c r="C22" t="s">
        <v>177</v>
      </c>
      <c r="D22" s="4">
        <v>3</v>
      </c>
      <c r="E22" s="41">
        <v>84060</v>
      </c>
      <c r="F22" s="41">
        <v>2003</v>
      </c>
      <c r="G22" s="41" t="s">
        <v>10</v>
      </c>
      <c r="H22" s="41">
        <v>6</v>
      </c>
    </row>
    <row r="23" spans="1:8" ht="16">
      <c r="A23" s="6" t="s">
        <v>30</v>
      </c>
      <c r="B23">
        <v>2003</v>
      </c>
      <c r="C23" t="s">
        <v>177</v>
      </c>
      <c r="D23" s="7">
        <v>6</v>
      </c>
      <c r="E23" s="41">
        <v>84062</v>
      </c>
      <c r="F23" s="41">
        <v>2003</v>
      </c>
      <c r="G23" s="41" t="s">
        <v>10</v>
      </c>
      <c r="H23" s="41">
        <v>6</v>
      </c>
    </row>
    <row r="24" spans="1:8" ht="16">
      <c r="A24" s="3" t="s">
        <v>31</v>
      </c>
      <c r="B24">
        <v>2003</v>
      </c>
      <c r="C24" t="s">
        <v>177</v>
      </c>
      <c r="D24" s="4">
        <v>6</v>
      </c>
      <c r="E24" s="41">
        <v>84064</v>
      </c>
      <c r="F24" s="41">
        <v>2003</v>
      </c>
      <c r="G24" s="41" t="s">
        <v>10</v>
      </c>
      <c r="H24" s="41">
        <v>1</v>
      </c>
    </row>
    <row r="25" spans="1:8" ht="16">
      <c r="A25" s="6" t="s">
        <v>32</v>
      </c>
      <c r="B25">
        <v>2003</v>
      </c>
      <c r="C25" t="s">
        <v>177</v>
      </c>
      <c r="D25" s="7">
        <v>1</v>
      </c>
      <c r="E25" s="41">
        <v>84065</v>
      </c>
      <c r="F25" s="41">
        <v>2003</v>
      </c>
      <c r="G25" s="41" t="s">
        <v>10</v>
      </c>
      <c r="H25" s="41">
        <v>5</v>
      </c>
    </row>
    <row r="26" spans="1:8" ht="16">
      <c r="A26" s="3" t="s">
        <v>33</v>
      </c>
      <c r="B26">
        <v>2003</v>
      </c>
      <c r="C26" t="s">
        <v>177</v>
      </c>
      <c r="D26" s="4">
        <v>5</v>
      </c>
      <c r="E26" s="41">
        <v>84066</v>
      </c>
      <c r="F26" s="41">
        <v>2003</v>
      </c>
      <c r="G26" s="41" t="s">
        <v>10</v>
      </c>
      <c r="H26" s="41">
        <v>2</v>
      </c>
    </row>
    <row r="27" spans="1:8" ht="16">
      <c r="A27" s="6" t="s">
        <v>34</v>
      </c>
      <c r="B27">
        <v>2003</v>
      </c>
      <c r="C27" t="s">
        <v>177</v>
      </c>
      <c r="D27" s="7">
        <v>2</v>
      </c>
      <c r="E27" s="41">
        <v>84067</v>
      </c>
      <c r="F27" s="41">
        <v>2003</v>
      </c>
      <c r="G27" s="41" t="s">
        <v>10</v>
      </c>
      <c r="H27" s="41">
        <v>2</v>
      </c>
    </row>
    <row r="28" spans="1:8" ht="16">
      <c r="A28" s="3" t="s">
        <v>35</v>
      </c>
      <c r="B28">
        <v>2003</v>
      </c>
      <c r="C28" t="s">
        <v>177</v>
      </c>
      <c r="D28" s="4">
        <v>2</v>
      </c>
      <c r="E28" s="41">
        <v>84068</v>
      </c>
      <c r="F28" s="41">
        <v>2003</v>
      </c>
      <c r="G28" s="41" t="s">
        <v>10</v>
      </c>
      <c r="H28" s="41">
        <v>1</v>
      </c>
    </row>
    <row r="29" spans="1:8" ht="16">
      <c r="A29" s="6" t="s">
        <v>36</v>
      </c>
      <c r="B29">
        <v>2003</v>
      </c>
      <c r="C29" t="s">
        <v>177</v>
      </c>
      <c r="D29" s="7">
        <v>1</v>
      </c>
      <c r="E29" s="41">
        <v>84070</v>
      </c>
      <c r="F29" s="41">
        <v>2003</v>
      </c>
      <c r="G29" s="41" t="s">
        <v>10</v>
      </c>
      <c r="H29" s="41">
        <v>1</v>
      </c>
    </row>
    <row r="30" spans="1:8" ht="16">
      <c r="A30" s="3" t="s">
        <v>37</v>
      </c>
      <c r="B30">
        <v>2003</v>
      </c>
      <c r="C30" t="s">
        <v>177</v>
      </c>
      <c r="D30" s="4">
        <v>1</v>
      </c>
      <c r="E30" s="41">
        <v>84074</v>
      </c>
      <c r="F30" s="41">
        <v>2003</v>
      </c>
      <c r="G30" s="41" t="s">
        <v>10</v>
      </c>
      <c r="H30" s="41">
        <v>5</v>
      </c>
    </row>
    <row r="31" spans="1:8" ht="16">
      <c r="A31" s="6" t="s">
        <v>38</v>
      </c>
      <c r="B31">
        <v>2003</v>
      </c>
      <c r="C31" t="s">
        <v>177</v>
      </c>
      <c r="D31" s="7">
        <v>5</v>
      </c>
      <c r="E31" s="41">
        <v>84075</v>
      </c>
      <c r="F31" s="41">
        <v>2003</v>
      </c>
      <c r="G31" s="41" t="s">
        <v>10</v>
      </c>
      <c r="H31" s="41">
        <v>1</v>
      </c>
    </row>
    <row r="32" spans="1:8" ht="16">
      <c r="A32" s="3" t="s">
        <v>39</v>
      </c>
      <c r="B32">
        <v>2003</v>
      </c>
      <c r="C32" t="s">
        <v>177</v>
      </c>
      <c r="D32" s="4">
        <v>1</v>
      </c>
      <c r="E32" s="41">
        <v>84078</v>
      </c>
      <c r="F32" s="41">
        <v>2003</v>
      </c>
      <c r="G32" s="41" t="s">
        <v>10</v>
      </c>
      <c r="H32" s="41">
        <v>4</v>
      </c>
    </row>
    <row r="33" spans="1:8" ht="16">
      <c r="A33" s="6" t="s">
        <v>40</v>
      </c>
      <c r="B33">
        <v>2003</v>
      </c>
      <c r="C33" t="s">
        <v>177</v>
      </c>
      <c r="D33" s="7">
        <v>4</v>
      </c>
      <c r="E33" s="41">
        <v>84083</v>
      </c>
      <c r="F33" s="41">
        <v>2003</v>
      </c>
      <c r="G33" s="41" t="s">
        <v>10</v>
      </c>
      <c r="H33" s="41">
        <v>1</v>
      </c>
    </row>
    <row r="34" spans="1:8" ht="16">
      <c r="A34" s="3" t="s">
        <v>41</v>
      </c>
      <c r="B34">
        <v>2003</v>
      </c>
      <c r="C34" t="s">
        <v>177</v>
      </c>
      <c r="D34" s="4">
        <v>1</v>
      </c>
      <c r="E34" s="41">
        <v>84084</v>
      </c>
      <c r="F34" s="41">
        <v>2003</v>
      </c>
      <c r="G34" s="41" t="s">
        <v>10</v>
      </c>
      <c r="H34" s="41">
        <v>2</v>
      </c>
    </row>
    <row r="35" spans="1:8" ht="16">
      <c r="A35" s="6" t="s">
        <v>42</v>
      </c>
      <c r="B35">
        <v>2003</v>
      </c>
      <c r="C35" t="s">
        <v>177</v>
      </c>
      <c r="D35" s="7">
        <v>2</v>
      </c>
      <c r="E35" s="41">
        <v>84088</v>
      </c>
      <c r="F35" s="41">
        <v>2003</v>
      </c>
      <c r="G35" s="41" t="s">
        <v>10</v>
      </c>
      <c r="H35" s="41">
        <v>15</v>
      </c>
    </row>
    <row r="36" spans="1:8" ht="16">
      <c r="A36" s="3" t="s">
        <v>43</v>
      </c>
      <c r="B36">
        <v>2003</v>
      </c>
      <c r="C36" t="s">
        <v>177</v>
      </c>
      <c r="D36" s="4">
        <v>15</v>
      </c>
      <c r="E36" s="41">
        <v>84089</v>
      </c>
      <c r="F36" s="41">
        <v>2003</v>
      </c>
      <c r="G36" s="41" t="s">
        <v>10</v>
      </c>
      <c r="H36" s="41">
        <v>1</v>
      </c>
    </row>
    <row r="37" spans="1:8" ht="16">
      <c r="A37" s="6" t="s">
        <v>44</v>
      </c>
      <c r="B37">
        <v>2003</v>
      </c>
      <c r="C37" t="s">
        <v>177</v>
      </c>
      <c r="D37" s="7">
        <v>1</v>
      </c>
      <c r="E37" s="41">
        <v>84091</v>
      </c>
      <c r="F37" s="41">
        <v>2003</v>
      </c>
      <c r="G37" s="41" t="s">
        <v>10</v>
      </c>
      <c r="H37" s="41">
        <v>1</v>
      </c>
    </row>
    <row r="38" spans="1:8" ht="16">
      <c r="A38" s="3" t="s">
        <v>45</v>
      </c>
      <c r="B38">
        <v>2003</v>
      </c>
      <c r="C38" t="s">
        <v>177</v>
      </c>
      <c r="D38" s="4">
        <v>1</v>
      </c>
      <c r="E38" s="41">
        <v>84092</v>
      </c>
      <c r="F38" s="41">
        <v>2003</v>
      </c>
      <c r="G38" s="41" t="s">
        <v>10</v>
      </c>
      <c r="H38" s="41">
        <v>1</v>
      </c>
    </row>
    <row r="39" spans="1:8" ht="16">
      <c r="A39" s="6" t="s">
        <v>46</v>
      </c>
      <c r="B39">
        <v>2003</v>
      </c>
      <c r="C39" t="s">
        <v>177</v>
      </c>
      <c r="D39" s="7">
        <v>1</v>
      </c>
      <c r="E39" s="41">
        <v>84093</v>
      </c>
      <c r="F39" s="41">
        <v>2003</v>
      </c>
      <c r="G39" s="41" t="s">
        <v>10</v>
      </c>
      <c r="H39" s="41">
        <v>4</v>
      </c>
    </row>
    <row r="40" spans="1:8" ht="16">
      <c r="A40" s="3" t="s">
        <v>47</v>
      </c>
      <c r="B40">
        <v>2003</v>
      </c>
      <c r="C40" t="s">
        <v>177</v>
      </c>
      <c r="D40" s="4">
        <v>4</v>
      </c>
      <c r="E40" s="41">
        <v>84094</v>
      </c>
      <c r="F40" s="41">
        <v>2003</v>
      </c>
      <c r="G40" s="41" t="s">
        <v>10</v>
      </c>
      <c r="H40" s="41">
        <v>6</v>
      </c>
    </row>
    <row r="41" spans="1:8" ht="16">
      <c r="A41" s="6" t="s">
        <v>48</v>
      </c>
      <c r="B41">
        <v>2003</v>
      </c>
      <c r="C41" t="s">
        <v>177</v>
      </c>
      <c r="D41" s="7">
        <v>6</v>
      </c>
      <c r="E41" s="41">
        <v>84095</v>
      </c>
      <c r="F41" s="41">
        <v>2003</v>
      </c>
      <c r="G41" s="41" t="s">
        <v>10</v>
      </c>
      <c r="H41" s="41">
        <v>3</v>
      </c>
    </row>
    <row r="42" spans="1:8" ht="16">
      <c r="A42" s="3" t="s">
        <v>49</v>
      </c>
      <c r="B42">
        <v>2003</v>
      </c>
      <c r="C42" t="s">
        <v>177</v>
      </c>
      <c r="D42" s="4">
        <v>3</v>
      </c>
      <c r="E42" s="41">
        <v>84097</v>
      </c>
      <c r="F42" s="41">
        <v>2003</v>
      </c>
      <c r="G42" s="41" t="s">
        <v>10</v>
      </c>
      <c r="H42" s="41">
        <v>1</v>
      </c>
    </row>
    <row r="43" spans="1:8" ht="16">
      <c r="A43" s="6" t="s">
        <v>50</v>
      </c>
      <c r="B43">
        <v>2003</v>
      </c>
      <c r="C43" t="s">
        <v>177</v>
      </c>
      <c r="D43" s="7">
        <v>1</v>
      </c>
      <c r="E43" s="41">
        <v>84098</v>
      </c>
      <c r="F43" s="41">
        <v>2003</v>
      </c>
      <c r="G43" s="41" t="s">
        <v>10</v>
      </c>
      <c r="H43" s="41">
        <v>5</v>
      </c>
    </row>
    <row r="44" spans="1:8" ht="16">
      <c r="A44" s="3" t="s">
        <v>51</v>
      </c>
      <c r="B44">
        <v>2003</v>
      </c>
      <c r="C44" t="s">
        <v>177</v>
      </c>
      <c r="D44" s="4">
        <v>5</v>
      </c>
      <c r="E44" s="41">
        <v>84100</v>
      </c>
      <c r="F44" s="41">
        <v>2003</v>
      </c>
      <c r="G44" s="41" t="s">
        <v>10</v>
      </c>
      <c r="H44" s="41">
        <v>1</v>
      </c>
    </row>
    <row r="45" spans="1:8" ht="16">
      <c r="A45" s="6" t="s">
        <v>52</v>
      </c>
      <c r="B45">
        <v>2003</v>
      </c>
      <c r="C45" t="s">
        <v>177</v>
      </c>
      <c r="D45" s="7">
        <v>1</v>
      </c>
      <c r="E45" s="41">
        <v>84101</v>
      </c>
      <c r="F45" s="41">
        <v>2003</v>
      </c>
      <c r="G45" s="41" t="s">
        <v>10</v>
      </c>
      <c r="H45" s="41">
        <v>1</v>
      </c>
    </row>
    <row r="46" spans="1:8" ht="16">
      <c r="A46" s="3" t="s">
        <v>53</v>
      </c>
      <c r="B46">
        <v>2003</v>
      </c>
      <c r="C46" t="s">
        <v>177</v>
      </c>
      <c r="D46" s="4">
        <v>1</v>
      </c>
      <c r="E46" s="41">
        <v>84102</v>
      </c>
      <c r="F46" s="41">
        <v>2003</v>
      </c>
      <c r="G46" s="41" t="s">
        <v>10</v>
      </c>
      <c r="H46" s="41">
        <v>15</v>
      </c>
    </row>
    <row r="47" spans="1:8" ht="16">
      <c r="A47" s="6" t="s">
        <v>54</v>
      </c>
      <c r="B47">
        <v>2003</v>
      </c>
      <c r="C47" t="s">
        <v>177</v>
      </c>
      <c r="D47" s="7">
        <v>15</v>
      </c>
      <c r="E47" s="41">
        <v>84103</v>
      </c>
      <c r="F47" s="41">
        <v>2003</v>
      </c>
      <c r="G47" s="41" t="s">
        <v>10</v>
      </c>
      <c r="H47" s="41">
        <v>15</v>
      </c>
    </row>
    <row r="48" spans="1:8" ht="16">
      <c r="A48" s="3" t="s">
        <v>55</v>
      </c>
      <c r="B48">
        <v>2003</v>
      </c>
      <c r="C48" t="s">
        <v>177</v>
      </c>
      <c r="D48" s="4">
        <v>15</v>
      </c>
      <c r="E48" s="41">
        <v>84104</v>
      </c>
      <c r="F48" s="41">
        <v>2003</v>
      </c>
      <c r="G48" s="41" t="s">
        <v>10</v>
      </c>
      <c r="H48" s="41">
        <v>5</v>
      </c>
    </row>
    <row r="49" spans="1:8" ht="16">
      <c r="A49" s="6" t="s">
        <v>56</v>
      </c>
      <c r="B49">
        <v>2003</v>
      </c>
      <c r="C49" t="s">
        <v>177</v>
      </c>
      <c r="D49" s="7">
        <v>5</v>
      </c>
      <c r="E49" s="41">
        <v>84105</v>
      </c>
      <c r="F49" s="41">
        <v>2003</v>
      </c>
      <c r="G49" s="41" t="s">
        <v>10</v>
      </c>
      <c r="H49" s="41">
        <v>9</v>
      </c>
    </row>
    <row r="50" spans="1:8" ht="16">
      <c r="A50" s="3" t="s">
        <v>57</v>
      </c>
      <c r="B50">
        <v>2003</v>
      </c>
      <c r="C50" t="s">
        <v>177</v>
      </c>
      <c r="D50" s="4">
        <v>9</v>
      </c>
      <c r="E50" s="41">
        <v>84106</v>
      </c>
      <c r="F50" s="41">
        <v>2003</v>
      </c>
      <c r="G50" s="41" t="s">
        <v>10</v>
      </c>
      <c r="H50" s="41">
        <v>8</v>
      </c>
    </row>
    <row r="51" spans="1:8" ht="16">
      <c r="A51" s="6" t="s">
        <v>58</v>
      </c>
      <c r="B51">
        <v>2003</v>
      </c>
      <c r="C51" t="s">
        <v>177</v>
      </c>
      <c r="D51" s="7">
        <v>8</v>
      </c>
      <c r="E51" s="41">
        <v>84107</v>
      </c>
      <c r="F51" s="41">
        <v>2003</v>
      </c>
      <c r="G51" s="41" t="s">
        <v>10</v>
      </c>
      <c r="H51" s="41">
        <v>16</v>
      </c>
    </row>
    <row r="52" spans="1:8" ht="16">
      <c r="A52" s="3" t="s">
        <v>59</v>
      </c>
      <c r="B52">
        <v>2003</v>
      </c>
      <c r="C52" t="s">
        <v>177</v>
      </c>
      <c r="D52" s="4">
        <v>16</v>
      </c>
      <c r="E52" s="41">
        <v>84108</v>
      </c>
      <c r="F52" s="41">
        <v>2003</v>
      </c>
      <c r="G52" s="41" t="s">
        <v>10</v>
      </c>
      <c r="H52" s="41">
        <v>13</v>
      </c>
    </row>
    <row r="53" spans="1:8" ht="16">
      <c r="A53" s="6" t="s">
        <v>60</v>
      </c>
      <c r="B53">
        <v>2003</v>
      </c>
      <c r="C53" t="s">
        <v>177</v>
      </c>
      <c r="D53" s="7">
        <v>13</v>
      </c>
      <c r="E53" s="41">
        <v>84109</v>
      </c>
      <c r="F53" s="41">
        <v>2003</v>
      </c>
      <c r="G53" s="41" t="s">
        <v>10</v>
      </c>
      <c r="H53" s="41">
        <v>10</v>
      </c>
    </row>
    <row r="54" spans="1:8" ht="16">
      <c r="A54" s="3" t="s">
        <v>61</v>
      </c>
      <c r="B54">
        <v>2003</v>
      </c>
      <c r="C54" t="s">
        <v>177</v>
      </c>
      <c r="D54" s="4">
        <v>10</v>
      </c>
      <c r="E54" s="41">
        <v>84110</v>
      </c>
      <c r="F54" s="41">
        <v>2003</v>
      </c>
      <c r="G54" s="41" t="s">
        <v>10</v>
      </c>
      <c r="H54" s="41">
        <v>1</v>
      </c>
    </row>
    <row r="55" spans="1:8" ht="16">
      <c r="A55" s="6" t="s">
        <v>62</v>
      </c>
      <c r="B55">
        <v>2003</v>
      </c>
      <c r="C55" t="s">
        <v>177</v>
      </c>
      <c r="D55" s="7">
        <v>1</v>
      </c>
      <c r="E55" s="41">
        <v>84111</v>
      </c>
      <c r="F55" s="41">
        <v>2003</v>
      </c>
      <c r="G55" s="41" t="s">
        <v>10</v>
      </c>
      <c r="H55" s="41">
        <v>10</v>
      </c>
    </row>
    <row r="56" spans="1:8" ht="16">
      <c r="A56" s="3" t="s">
        <v>63</v>
      </c>
      <c r="B56">
        <v>2003</v>
      </c>
      <c r="C56" t="s">
        <v>177</v>
      </c>
      <c r="D56" s="4">
        <v>10</v>
      </c>
      <c r="E56" s="41">
        <v>84112</v>
      </c>
      <c r="F56" s="41">
        <v>2003</v>
      </c>
      <c r="G56" s="41" t="s">
        <v>10</v>
      </c>
      <c r="H56" s="41">
        <v>23</v>
      </c>
    </row>
    <row r="57" spans="1:8" ht="16">
      <c r="A57" s="6" t="s">
        <v>64</v>
      </c>
      <c r="B57">
        <v>2003</v>
      </c>
      <c r="C57" t="s">
        <v>177</v>
      </c>
      <c r="D57" s="7">
        <v>23</v>
      </c>
      <c r="E57" s="41">
        <v>84113</v>
      </c>
      <c r="F57" s="41">
        <v>2003</v>
      </c>
      <c r="G57" s="41" t="s">
        <v>10</v>
      </c>
      <c r="H57" s="41">
        <v>28</v>
      </c>
    </row>
    <row r="58" spans="1:8" ht="16">
      <c r="A58" s="3" t="s">
        <v>65</v>
      </c>
      <c r="B58">
        <v>2003</v>
      </c>
      <c r="C58" t="s">
        <v>177</v>
      </c>
      <c r="D58" s="4">
        <v>28</v>
      </c>
      <c r="E58" s="41">
        <v>84114</v>
      </c>
      <c r="F58" s="41">
        <v>2003</v>
      </c>
      <c r="G58" s="41" t="s">
        <v>10</v>
      </c>
      <c r="H58" s="41">
        <v>2</v>
      </c>
    </row>
    <row r="59" spans="1:8" ht="16">
      <c r="A59" s="6" t="s">
        <v>66</v>
      </c>
      <c r="B59">
        <v>2003</v>
      </c>
      <c r="C59" t="s">
        <v>177</v>
      </c>
      <c r="D59" s="7">
        <v>2</v>
      </c>
      <c r="E59" s="41">
        <v>84115</v>
      </c>
      <c r="F59" s="41">
        <v>2003</v>
      </c>
      <c r="G59" s="41" t="s">
        <v>10</v>
      </c>
      <c r="H59" s="41">
        <v>4</v>
      </c>
    </row>
    <row r="60" spans="1:8" ht="16">
      <c r="A60" s="3" t="s">
        <v>67</v>
      </c>
      <c r="B60">
        <v>2003</v>
      </c>
      <c r="C60" t="s">
        <v>177</v>
      </c>
      <c r="D60" s="4">
        <v>4</v>
      </c>
      <c r="E60" s="41">
        <v>84116</v>
      </c>
      <c r="F60" s="41">
        <v>2003</v>
      </c>
      <c r="G60" s="41" t="s">
        <v>10</v>
      </c>
      <c r="H60" s="41">
        <v>4</v>
      </c>
    </row>
    <row r="61" spans="1:8" ht="16">
      <c r="A61" s="6" t="s">
        <v>68</v>
      </c>
      <c r="B61">
        <v>2003</v>
      </c>
      <c r="C61" t="s">
        <v>177</v>
      </c>
      <c r="D61" s="7">
        <v>4</v>
      </c>
      <c r="E61" s="41">
        <v>84117</v>
      </c>
      <c r="F61" s="41">
        <v>2003</v>
      </c>
      <c r="G61" s="41" t="s">
        <v>10</v>
      </c>
      <c r="H61" s="41">
        <v>13</v>
      </c>
    </row>
    <row r="62" spans="1:8" ht="16">
      <c r="A62" s="3" t="s">
        <v>69</v>
      </c>
      <c r="B62">
        <v>2003</v>
      </c>
      <c r="C62" t="s">
        <v>177</v>
      </c>
      <c r="D62" s="4">
        <v>13</v>
      </c>
      <c r="E62" s="41">
        <v>84118</v>
      </c>
      <c r="F62" s="41">
        <v>2003</v>
      </c>
      <c r="G62" s="41" t="s">
        <v>10</v>
      </c>
      <c r="H62" s="41">
        <v>2</v>
      </c>
    </row>
    <row r="63" spans="1:8" ht="16">
      <c r="A63" s="6" t="s">
        <v>70</v>
      </c>
      <c r="B63">
        <v>2003</v>
      </c>
      <c r="C63" t="s">
        <v>177</v>
      </c>
      <c r="D63" s="7">
        <v>2</v>
      </c>
      <c r="E63" s="41">
        <v>84119</v>
      </c>
      <c r="F63" s="41">
        <v>2003</v>
      </c>
      <c r="G63" s="41" t="s">
        <v>10</v>
      </c>
      <c r="H63" s="41">
        <v>4</v>
      </c>
    </row>
    <row r="64" spans="1:8" ht="16">
      <c r="A64" s="3" t="s">
        <v>71</v>
      </c>
      <c r="B64">
        <v>2003</v>
      </c>
      <c r="C64" t="s">
        <v>177</v>
      </c>
      <c r="D64" s="4">
        <v>4</v>
      </c>
      <c r="E64" s="41">
        <v>84120</v>
      </c>
      <c r="F64" s="41">
        <v>2003</v>
      </c>
      <c r="G64" s="41" t="s">
        <v>10</v>
      </c>
      <c r="H64" s="41">
        <v>12</v>
      </c>
    </row>
    <row r="65" spans="1:8" ht="16">
      <c r="A65" s="6" t="s">
        <v>72</v>
      </c>
      <c r="B65">
        <v>2003</v>
      </c>
      <c r="C65" t="s">
        <v>177</v>
      </c>
      <c r="D65" s="7">
        <v>12</v>
      </c>
      <c r="E65" s="41">
        <v>84121</v>
      </c>
      <c r="F65" s="41">
        <v>2003</v>
      </c>
      <c r="G65" s="41" t="s">
        <v>10</v>
      </c>
      <c r="H65" s="41">
        <v>10</v>
      </c>
    </row>
    <row r="66" spans="1:8" ht="16">
      <c r="A66" s="3" t="s">
        <v>73</v>
      </c>
      <c r="B66">
        <v>2003</v>
      </c>
      <c r="C66" t="s">
        <v>177</v>
      </c>
      <c r="D66" s="4">
        <v>10</v>
      </c>
      <c r="E66" s="41">
        <v>84122</v>
      </c>
      <c r="F66" s="41">
        <v>2003</v>
      </c>
      <c r="G66" s="41" t="s">
        <v>10</v>
      </c>
      <c r="H66" s="41">
        <v>1</v>
      </c>
    </row>
    <row r="67" spans="1:8" ht="16">
      <c r="A67" s="6" t="s">
        <v>74</v>
      </c>
      <c r="B67">
        <v>2003</v>
      </c>
      <c r="C67" t="s">
        <v>177</v>
      </c>
      <c r="D67" s="7">
        <v>1</v>
      </c>
      <c r="E67" s="41">
        <v>84123</v>
      </c>
      <c r="F67" s="41">
        <v>2003</v>
      </c>
      <c r="G67" s="41" t="s">
        <v>10</v>
      </c>
      <c r="H67" s="41">
        <v>15</v>
      </c>
    </row>
    <row r="68" spans="1:8" ht="16">
      <c r="A68" s="3" t="s">
        <v>75</v>
      </c>
      <c r="B68">
        <v>2003</v>
      </c>
      <c r="C68" t="s">
        <v>177</v>
      </c>
      <c r="D68" s="4">
        <v>15</v>
      </c>
      <c r="E68" s="41">
        <v>84124</v>
      </c>
      <c r="F68" s="41">
        <v>2003</v>
      </c>
      <c r="G68" s="41" t="s">
        <v>10</v>
      </c>
      <c r="H68" s="41">
        <v>22</v>
      </c>
    </row>
    <row r="69" spans="1:8" ht="16">
      <c r="A69" s="6" t="s">
        <v>76</v>
      </c>
      <c r="B69">
        <v>2003</v>
      </c>
      <c r="C69" t="s">
        <v>177</v>
      </c>
      <c r="D69" s="7">
        <v>22</v>
      </c>
      <c r="E69" s="41">
        <v>84132</v>
      </c>
      <c r="F69" s="41">
        <v>2003</v>
      </c>
      <c r="G69" s="41" t="s">
        <v>10</v>
      </c>
      <c r="H69" s="41">
        <v>31</v>
      </c>
    </row>
    <row r="70" spans="1:8" ht="16">
      <c r="A70" s="3" t="s">
        <v>77</v>
      </c>
      <c r="B70">
        <v>2003</v>
      </c>
      <c r="C70" t="s">
        <v>177</v>
      </c>
      <c r="D70" s="4">
        <v>31</v>
      </c>
      <c r="E70" s="41">
        <v>84134</v>
      </c>
      <c r="F70" s="41">
        <v>2003</v>
      </c>
      <c r="G70" s="41" t="s">
        <v>10</v>
      </c>
      <c r="H70" s="41">
        <v>1</v>
      </c>
    </row>
    <row r="71" spans="1:8" ht="16">
      <c r="A71" s="6" t="s">
        <v>78</v>
      </c>
      <c r="B71">
        <v>2003</v>
      </c>
      <c r="C71" t="s">
        <v>177</v>
      </c>
      <c r="D71" s="7">
        <v>1</v>
      </c>
      <c r="E71" s="41">
        <v>84142</v>
      </c>
      <c r="F71" s="41">
        <v>2003</v>
      </c>
      <c r="G71" s="41" t="s">
        <v>10</v>
      </c>
      <c r="H71" s="41">
        <v>1</v>
      </c>
    </row>
    <row r="72" spans="1:8" ht="16">
      <c r="A72" s="3" t="s">
        <v>79</v>
      </c>
      <c r="B72">
        <v>2003</v>
      </c>
      <c r="C72" t="s">
        <v>177</v>
      </c>
      <c r="D72" s="4">
        <v>1</v>
      </c>
      <c r="E72" s="41">
        <v>84143</v>
      </c>
      <c r="F72" s="41">
        <v>2003</v>
      </c>
      <c r="G72" s="41" t="s">
        <v>10</v>
      </c>
      <c r="H72" s="41">
        <v>11</v>
      </c>
    </row>
    <row r="73" spans="1:8" ht="16">
      <c r="A73" s="6" t="s">
        <v>80</v>
      </c>
      <c r="B73">
        <v>2003</v>
      </c>
      <c r="C73" t="s">
        <v>177</v>
      </c>
      <c r="D73" s="7">
        <v>11</v>
      </c>
      <c r="E73" s="41">
        <v>84148</v>
      </c>
      <c r="F73" s="41">
        <v>2003</v>
      </c>
      <c r="G73" s="41" t="s">
        <v>10</v>
      </c>
      <c r="H73" s="41">
        <v>23</v>
      </c>
    </row>
    <row r="74" spans="1:8" ht="16">
      <c r="A74" s="3" t="s">
        <v>81</v>
      </c>
      <c r="B74">
        <v>2003</v>
      </c>
      <c r="C74" t="s">
        <v>177</v>
      </c>
      <c r="D74" s="4">
        <v>23</v>
      </c>
      <c r="E74" s="41">
        <v>84190</v>
      </c>
      <c r="F74" s="41">
        <v>2003</v>
      </c>
      <c r="G74" s="41" t="s">
        <v>10</v>
      </c>
      <c r="H74" s="41">
        <v>2</v>
      </c>
    </row>
    <row r="75" spans="1:8" ht="16">
      <c r="A75" s="6" t="s">
        <v>82</v>
      </c>
      <c r="B75">
        <v>2003</v>
      </c>
      <c r="C75" t="s">
        <v>177</v>
      </c>
      <c r="D75" s="7">
        <v>2</v>
      </c>
      <c r="E75" s="41">
        <v>84302</v>
      </c>
      <c r="F75" s="41">
        <v>2003</v>
      </c>
      <c r="G75" s="41" t="s">
        <v>10</v>
      </c>
      <c r="H75" s="41">
        <v>1</v>
      </c>
    </row>
    <row r="76" spans="1:8" ht="16">
      <c r="A76" s="3" t="s">
        <v>83</v>
      </c>
      <c r="B76">
        <v>2003</v>
      </c>
      <c r="C76" t="s">
        <v>177</v>
      </c>
      <c r="D76" s="4">
        <v>1</v>
      </c>
      <c r="E76" s="41">
        <v>84321</v>
      </c>
      <c r="F76" s="41">
        <v>2003</v>
      </c>
      <c r="G76" s="41" t="s">
        <v>10</v>
      </c>
      <c r="H76" s="41">
        <v>8</v>
      </c>
    </row>
    <row r="77" spans="1:8" ht="16">
      <c r="A77" s="6" t="s">
        <v>84</v>
      </c>
      <c r="B77">
        <v>2003</v>
      </c>
      <c r="C77" t="s">
        <v>177</v>
      </c>
      <c r="D77" s="7">
        <v>8</v>
      </c>
      <c r="E77" s="41">
        <v>84322</v>
      </c>
      <c r="F77" s="41">
        <v>2003</v>
      </c>
      <c r="G77" s="41" t="s">
        <v>10</v>
      </c>
      <c r="H77" s="41">
        <v>1</v>
      </c>
    </row>
    <row r="78" spans="1:8" ht="16">
      <c r="A78" s="3" t="s">
        <v>85</v>
      </c>
      <c r="B78">
        <v>2003</v>
      </c>
      <c r="C78" t="s">
        <v>177</v>
      </c>
      <c r="D78" s="4">
        <v>1</v>
      </c>
      <c r="E78" s="41">
        <v>84335</v>
      </c>
      <c r="F78" s="41">
        <v>2003</v>
      </c>
      <c r="G78" s="41" t="s">
        <v>10</v>
      </c>
      <c r="H78" s="41">
        <v>1</v>
      </c>
    </row>
    <row r="79" spans="1:8" ht="16">
      <c r="A79" s="6" t="s">
        <v>86</v>
      </c>
      <c r="B79">
        <v>2003</v>
      </c>
      <c r="C79" t="s">
        <v>177</v>
      </c>
      <c r="D79" s="7">
        <v>1</v>
      </c>
      <c r="E79" s="41">
        <v>84337</v>
      </c>
      <c r="F79" s="41">
        <v>2003</v>
      </c>
      <c r="G79" s="41" t="s">
        <v>10</v>
      </c>
      <c r="H79" s="41">
        <v>2</v>
      </c>
    </row>
    <row r="80" spans="1:8" ht="16">
      <c r="A80" s="3" t="s">
        <v>87</v>
      </c>
      <c r="B80">
        <v>2003</v>
      </c>
      <c r="C80" t="s">
        <v>177</v>
      </c>
      <c r="D80" s="4">
        <v>2</v>
      </c>
      <c r="E80" s="41">
        <v>84341</v>
      </c>
      <c r="F80" s="41">
        <v>2003</v>
      </c>
      <c r="G80" s="41" t="s">
        <v>10</v>
      </c>
      <c r="H80" s="41">
        <v>5</v>
      </c>
    </row>
    <row r="81" spans="1:8" ht="16">
      <c r="A81" s="6" t="s">
        <v>88</v>
      </c>
      <c r="B81">
        <v>2003</v>
      </c>
      <c r="C81" t="s">
        <v>177</v>
      </c>
      <c r="D81" s="7">
        <v>5</v>
      </c>
      <c r="E81" s="41">
        <v>84401</v>
      </c>
      <c r="F81" s="41">
        <v>2003</v>
      </c>
      <c r="G81" s="41" t="s">
        <v>10</v>
      </c>
      <c r="H81" s="41">
        <v>5</v>
      </c>
    </row>
    <row r="82" spans="1:8" ht="16">
      <c r="A82" s="3" t="s">
        <v>89</v>
      </c>
      <c r="B82">
        <v>2003</v>
      </c>
      <c r="C82" t="s">
        <v>177</v>
      </c>
      <c r="D82" s="4">
        <v>5</v>
      </c>
      <c r="E82" s="41">
        <v>84403</v>
      </c>
      <c r="F82" s="41">
        <v>2003</v>
      </c>
      <c r="G82" s="41" t="s">
        <v>10</v>
      </c>
      <c r="H82" s="41">
        <v>19</v>
      </c>
    </row>
    <row r="83" spans="1:8" ht="16">
      <c r="A83" s="6" t="s">
        <v>90</v>
      </c>
      <c r="B83">
        <v>2003</v>
      </c>
      <c r="C83" t="s">
        <v>177</v>
      </c>
      <c r="D83" s="7">
        <v>19</v>
      </c>
      <c r="E83" s="41">
        <v>84404</v>
      </c>
      <c r="F83" s="41">
        <v>2003</v>
      </c>
      <c r="G83" s="41" t="s">
        <v>10</v>
      </c>
      <c r="H83" s="41">
        <v>2</v>
      </c>
    </row>
    <row r="84" spans="1:8" ht="16">
      <c r="A84" s="3" t="s">
        <v>91</v>
      </c>
      <c r="B84">
        <v>2003</v>
      </c>
      <c r="C84" t="s">
        <v>177</v>
      </c>
      <c r="D84" s="4">
        <v>2</v>
      </c>
      <c r="E84" s="41">
        <v>84405</v>
      </c>
      <c r="F84" s="41">
        <v>2003</v>
      </c>
      <c r="G84" s="41" t="s">
        <v>10</v>
      </c>
      <c r="H84" s="41">
        <v>6</v>
      </c>
    </row>
    <row r="85" spans="1:8" ht="16">
      <c r="A85" s="6" t="s">
        <v>92</v>
      </c>
      <c r="B85">
        <v>2003</v>
      </c>
      <c r="C85" t="s">
        <v>177</v>
      </c>
      <c r="D85" s="7">
        <v>6</v>
      </c>
      <c r="E85" s="41">
        <v>84408</v>
      </c>
      <c r="F85" s="41">
        <v>2003</v>
      </c>
      <c r="G85" s="41" t="s">
        <v>10</v>
      </c>
      <c r="H85" s="41">
        <v>1</v>
      </c>
    </row>
    <row r="86" spans="1:8" ht="16">
      <c r="A86" s="3" t="s">
        <v>93</v>
      </c>
      <c r="B86">
        <v>2003</v>
      </c>
      <c r="C86" t="s">
        <v>177</v>
      </c>
      <c r="D86" s="4">
        <v>1</v>
      </c>
      <c r="E86" s="41">
        <v>84410</v>
      </c>
      <c r="F86" s="41">
        <v>2003</v>
      </c>
      <c r="G86" s="41" t="s">
        <v>10</v>
      </c>
      <c r="H86" s="41">
        <v>1</v>
      </c>
    </row>
    <row r="87" spans="1:8" ht="16">
      <c r="A87" s="6" t="s">
        <v>98</v>
      </c>
      <c r="B87">
        <v>2003</v>
      </c>
      <c r="C87" t="s">
        <v>177</v>
      </c>
      <c r="D87" s="7">
        <v>1</v>
      </c>
      <c r="E87" s="41">
        <v>84414</v>
      </c>
      <c r="F87" s="41">
        <v>2003</v>
      </c>
      <c r="G87" s="41" t="s">
        <v>10</v>
      </c>
      <c r="H87" s="41">
        <v>1</v>
      </c>
    </row>
    <row r="88" spans="1:8" ht="16">
      <c r="A88" s="3" t="s">
        <v>99</v>
      </c>
      <c r="B88">
        <v>2003</v>
      </c>
      <c r="C88" t="s">
        <v>177</v>
      </c>
      <c r="D88" s="4">
        <v>1</v>
      </c>
      <c r="E88" s="41">
        <v>84501</v>
      </c>
      <c r="F88" s="41">
        <v>2003</v>
      </c>
      <c r="G88" s="41" t="s">
        <v>10</v>
      </c>
      <c r="H88" s="41">
        <v>2</v>
      </c>
    </row>
    <row r="89" spans="1:8" ht="16">
      <c r="A89" s="6" t="s">
        <v>100</v>
      </c>
      <c r="B89">
        <v>2003</v>
      </c>
      <c r="C89" t="s">
        <v>177</v>
      </c>
      <c r="D89" s="7">
        <v>2</v>
      </c>
      <c r="E89" s="41">
        <v>84511</v>
      </c>
      <c r="F89" s="41">
        <v>2003</v>
      </c>
      <c r="G89" s="41" t="s">
        <v>10</v>
      </c>
      <c r="H89" s="41">
        <v>2</v>
      </c>
    </row>
    <row r="90" spans="1:8" ht="16">
      <c r="A90" s="3" t="s">
        <v>101</v>
      </c>
      <c r="B90">
        <v>2003</v>
      </c>
      <c r="C90" t="s">
        <v>177</v>
      </c>
      <c r="D90" s="4">
        <v>2</v>
      </c>
      <c r="E90" s="41">
        <v>84513</v>
      </c>
      <c r="F90" s="41">
        <v>2003</v>
      </c>
      <c r="G90" s="41" t="s">
        <v>10</v>
      </c>
      <c r="H90" s="41">
        <v>1</v>
      </c>
    </row>
    <row r="91" spans="1:8" ht="16">
      <c r="A91" s="6" t="s">
        <v>102</v>
      </c>
      <c r="B91">
        <v>2003</v>
      </c>
      <c r="C91" t="s">
        <v>177</v>
      </c>
      <c r="D91" s="7">
        <v>1</v>
      </c>
      <c r="E91" s="41">
        <v>84518</v>
      </c>
      <c r="F91" s="41">
        <v>2003</v>
      </c>
      <c r="G91" s="41" t="s">
        <v>10</v>
      </c>
      <c r="H91" s="41">
        <v>1</v>
      </c>
    </row>
    <row r="92" spans="1:8" ht="16">
      <c r="A92" s="3" t="s">
        <v>103</v>
      </c>
      <c r="B92">
        <v>2003</v>
      </c>
      <c r="C92" t="s">
        <v>177</v>
      </c>
      <c r="D92" s="4">
        <v>1</v>
      </c>
      <c r="E92" s="41">
        <v>84520</v>
      </c>
      <c r="F92" s="41">
        <v>2003</v>
      </c>
      <c r="G92" s="41" t="s">
        <v>10</v>
      </c>
      <c r="H92" s="41">
        <v>1</v>
      </c>
    </row>
    <row r="93" spans="1:8" ht="16">
      <c r="A93" s="6" t="s">
        <v>104</v>
      </c>
      <c r="B93">
        <v>2003</v>
      </c>
      <c r="C93" t="s">
        <v>177</v>
      </c>
      <c r="D93" s="7">
        <v>1</v>
      </c>
      <c r="E93" s="41">
        <v>84532</v>
      </c>
      <c r="F93" s="41">
        <v>2003</v>
      </c>
      <c r="G93" s="41" t="s">
        <v>10</v>
      </c>
      <c r="H93" s="41">
        <v>4</v>
      </c>
    </row>
    <row r="94" spans="1:8" ht="16">
      <c r="A94" s="3" t="s">
        <v>105</v>
      </c>
      <c r="B94">
        <v>2003</v>
      </c>
      <c r="C94" t="s">
        <v>177</v>
      </c>
      <c r="D94" s="4">
        <v>4</v>
      </c>
      <c r="E94" s="41">
        <v>84535</v>
      </c>
      <c r="F94" s="41">
        <v>2003</v>
      </c>
      <c r="G94" s="41" t="s">
        <v>10</v>
      </c>
      <c r="H94" s="41">
        <v>1</v>
      </c>
    </row>
    <row r="95" spans="1:8" ht="16">
      <c r="A95" s="6" t="s">
        <v>106</v>
      </c>
      <c r="B95">
        <v>2003</v>
      </c>
      <c r="C95" t="s">
        <v>177</v>
      </c>
      <c r="D95" s="7">
        <v>1</v>
      </c>
      <c r="E95" s="41">
        <v>84601</v>
      </c>
      <c r="F95" s="41">
        <v>2003</v>
      </c>
      <c r="G95" s="41" t="s">
        <v>10</v>
      </c>
      <c r="H95" s="41">
        <v>7</v>
      </c>
    </row>
    <row r="96" spans="1:8" ht="16">
      <c r="A96" s="3" t="s">
        <v>107</v>
      </c>
      <c r="B96">
        <v>2003</v>
      </c>
      <c r="C96" t="s">
        <v>177</v>
      </c>
      <c r="D96" s="4">
        <v>7</v>
      </c>
      <c r="E96" s="41">
        <v>84602</v>
      </c>
      <c r="F96" s="41">
        <v>2003</v>
      </c>
      <c r="G96" s="41" t="s">
        <v>10</v>
      </c>
      <c r="H96" s="41">
        <v>4</v>
      </c>
    </row>
    <row r="97" spans="1:8" ht="16">
      <c r="A97" s="6" t="s">
        <v>108</v>
      </c>
      <c r="B97">
        <v>2003</v>
      </c>
      <c r="C97" t="s">
        <v>177</v>
      </c>
      <c r="D97" s="7">
        <v>4</v>
      </c>
      <c r="E97" s="41">
        <v>84603</v>
      </c>
      <c r="F97" s="41">
        <v>2003</v>
      </c>
      <c r="G97" s="41" t="s">
        <v>10</v>
      </c>
      <c r="H97" s="41">
        <v>4</v>
      </c>
    </row>
    <row r="98" spans="1:8" ht="16">
      <c r="A98" s="3" t="s">
        <v>109</v>
      </c>
      <c r="B98">
        <v>2003</v>
      </c>
      <c r="C98" t="s">
        <v>177</v>
      </c>
      <c r="D98" s="4">
        <v>4</v>
      </c>
      <c r="E98" s="41">
        <v>84604</v>
      </c>
      <c r="F98" s="41">
        <v>2003</v>
      </c>
      <c r="G98" s="41" t="s">
        <v>10</v>
      </c>
      <c r="H98" s="41">
        <v>23</v>
      </c>
    </row>
    <row r="99" spans="1:8" ht="16">
      <c r="A99" s="6" t="s">
        <v>110</v>
      </c>
      <c r="B99">
        <v>2003</v>
      </c>
      <c r="C99" t="s">
        <v>177</v>
      </c>
      <c r="D99" s="7">
        <v>23</v>
      </c>
      <c r="E99" s="41">
        <v>84606</v>
      </c>
      <c r="F99" s="41">
        <v>2003</v>
      </c>
      <c r="G99" s="41" t="s">
        <v>10</v>
      </c>
      <c r="H99" s="41">
        <v>1</v>
      </c>
    </row>
    <row r="100" spans="1:8" ht="16">
      <c r="A100" s="3" t="s">
        <v>111</v>
      </c>
      <c r="B100">
        <v>2003</v>
      </c>
      <c r="C100" t="s">
        <v>177</v>
      </c>
      <c r="D100" s="4">
        <v>1</v>
      </c>
      <c r="E100" s="41">
        <v>84624</v>
      </c>
      <c r="F100" s="41">
        <v>2003</v>
      </c>
      <c r="G100" s="41" t="s">
        <v>10</v>
      </c>
      <c r="H100" s="41">
        <v>3</v>
      </c>
    </row>
    <row r="101" spans="1:8" ht="16">
      <c r="A101" s="6" t="s">
        <v>112</v>
      </c>
      <c r="B101">
        <v>2003</v>
      </c>
      <c r="C101" t="s">
        <v>177</v>
      </c>
      <c r="D101" s="7">
        <v>3</v>
      </c>
      <c r="E101" s="41">
        <v>84627</v>
      </c>
      <c r="F101" s="41">
        <v>2003</v>
      </c>
      <c r="G101" s="41" t="s">
        <v>10</v>
      </c>
      <c r="H101" s="41">
        <v>1</v>
      </c>
    </row>
    <row r="102" spans="1:8" ht="16">
      <c r="A102" s="3" t="s">
        <v>113</v>
      </c>
      <c r="B102">
        <v>2003</v>
      </c>
      <c r="C102" t="s">
        <v>177</v>
      </c>
      <c r="D102" s="4">
        <v>1</v>
      </c>
      <c r="E102" s="41">
        <v>84634</v>
      </c>
      <c r="F102" s="41">
        <v>2003</v>
      </c>
      <c r="G102" s="41" t="s">
        <v>10</v>
      </c>
      <c r="H102" s="41">
        <v>1</v>
      </c>
    </row>
    <row r="103" spans="1:8" ht="16">
      <c r="A103" s="6" t="s">
        <v>114</v>
      </c>
      <c r="B103">
        <v>2003</v>
      </c>
      <c r="C103" t="s">
        <v>177</v>
      </c>
      <c r="D103" s="7">
        <v>1</v>
      </c>
      <c r="E103" s="41">
        <v>84647</v>
      </c>
      <c r="F103" s="41">
        <v>2003</v>
      </c>
      <c r="G103" s="41" t="s">
        <v>10</v>
      </c>
      <c r="H103" s="41">
        <v>1</v>
      </c>
    </row>
    <row r="104" spans="1:8" ht="16">
      <c r="A104" s="3" t="s">
        <v>115</v>
      </c>
      <c r="B104">
        <v>2003</v>
      </c>
      <c r="C104" t="s">
        <v>177</v>
      </c>
      <c r="D104" s="4">
        <v>1</v>
      </c>
      <c r="E104" s="41">
        <v>84648</v>
      </c>
      <c r="F104" s="41">
        <v>2003</v>
      </c>
      <c r="G104" s="41" t="s">
        <v>10</v>
      </c>
      <c r="H104" s="41">
        <v>3</v>
      </c>
    </row>
    <row r="105" spans="1:8" ht="16">
      <c r="A105" s="6" t="s">
        <v>116</v>
      </c>
      <c r="B105">
        <v>2003</v>
      </c>
      <c r="C105" t="s">
        <v>177</v>
      </c>
      <c r="D105" s="7">
        <v>3</v>
      </c>
      <c r="E105" s="41">
        <v>84651</v>
      </c>
      <c r="F105" s="41">
        <v>2003</v>
      </c>
      <c r="G105" s="41" t="s">
        <v>10</v>
      </c>
      <c r="H105" s="41">
        <v>4</v>
      </c>
    </row>
    <row r="106" spans="1:8" ht="16">
      <c r="A106" s="3" t="s">
        <v>117</v>
      </c>
      <c r="B106">
        <v>2003</v>
      </c>
      <c r="C106" t="s">
        <v>177</v>
      </c>
      <c r="D106" s="4">
        <v>4</v>
      </c>
      <c r="E106" s="41">
        <v>84653</v>
      </c>
      <c r="F106" s="41">
        <v>2003</v>
      </c>
      <c r="G106" s="41" t="s">
        <v>10</v>
      </c>
      <c r="H106" s="41">
        <v>4</v>
      </c>
    </row>
    <row r="107" spans="1:8" ht="16">
      <c r="A107" s="6" t="s">
        <v>118</v>
      </c>
      <c r="B107">
        <v>2003</v>
      </c>
      <c r="C107" t="s">
        <v>177</v>
      </c>
      <c r="D107" s="7">
        <v>4</v>
      </c>
      <c r="E107" s="41">
        <v>84654</v>
      </c>
      <c r="F107" s="41">
        <v>2003</v>
      </c>
      <c r="G107" s="41" t="s">
        <v>10</v>
      </c>
      <c r="H107" s="41">
        <v>1</v>
      </c>
    </row>
    <row r="108" spans="1:8" ht="16">
      <c r="A108" s="3" t="s">
        <v>119</v>
      </c>
      <c r="B108">
        <v>2003</v>
      </c>
      <c r="C108" t="s">
        <v>177</v>
      </c>
      <c r="D108" s="4">
        <v>1</v>
      </c>
      <c r="E108" s="41">
        <v>84660</v>
      </c>
      <c r="F108" s="41">
        <v>2003</v>
      </c>
      <c r="G108" s="41" t="s">
        <v>10</v>
      </c>
      <c r="H108" s="41">
        <v>2</v>
      </c>
    </row>
    <row r="109" spans="1:8" ht="16">
      <c r="A109" s="6" t="s">
        <v>120</v>
      </c>
      <c r="B109">
        <v>2003</v>
      </c>
      <c r="C109" t="s">
        <v>177</v>
      </c>
      <c r="D109" s="7">
        <v>2</v>
      </c>
      <c r="E109" s="41">
        <v>84701</v>
      </c>
      <c r="F109" s="41">
        <v>2003</v>
      </c>
      <c r="G109" s="41" t="s">
        <v>10</v>
      </c>
      <c r="H109" s="41">
        <v>1</v>
      </c>
    </row>
    <row r="110" spans="1:8" ht="16">
      <c r="A110" s="3" t="s">
        <v>121</v>
      </c>
      <c r="B110">
        <v>2003</v>
      </c>
      <c r="C110" t="s">
        <v>177</v>
      </c>
      <c r="D110" s="4">
        <v>1</v>
      </c>
      <c r="E110" s="41">
        <v>84720</v>
      </c>
      <c r="F110" s="41">
        <v>2003</v>
      </c>
      <c r="G110" s="41" t="s">
        <v>10</v>
      </c>
      <c r="H110" s="41">
        <v>10</v>
      </c>
    </row>
    <row r="111" spans="1:8" ht="16">
      <c r="A111" s="6" t="s">
        <v>122</v>
      </c>
      <c r="B111">
        <v>2003</v>
      </c>
      <c r="C111" t="s">
        <v>177</v>
      </c>
      <c r="D111" s="7">
        <v>10</v>
      </c>
      <c r="E111" s="41">
        <v>84737</v>
      </c>
      <c r="F111" s="41">
        <v>2003</v>
      </c>
      <c r="G111" s="41" t="s">
        <v>10</v>
      </c>
      <c r="H111" s="41">
        <v>1</v>
      </c>
    </row>
    <row r="112" spans="1:8" ht="16">
      <c r="A112" s="3" t="s">
        <v>123</v>
      </c>
      <c r="B112">
        <v>2003</v>
      </c>
      <c r="C112" t="s">
        <v>177</v>
      </c>
      <c r="D112" s="4">
        <v>1</v>
      </c>
      <c r="E112" s="41">
        <v>84741</v>
      </c>
      <c r="F112" s="41">
        <v>2003</v>
      </c>
      <c r="G112" s="41" t="s">
        <v>10</v>
      </c>
      <c r="H112" s="41">
        <v>1</v>
      </c>
    </row>
    <row r="113" spans="1:8" ht="16">
      <c r="A113" s="6" t="s">
        <v>124</v>
      </c>
      <c r="B113">
        <v>2003</v>
      </c>
      <c r="C113" t="s">
        <v>177</v>
      </c>
      <c r="D113" s="7">
        <v>1</v>
      </c>
      <c r="E113" s="41">
        <v>84746</v>
      </c>
      <c r="F113" s="41">
        <v>2003</v>
      </c>
      <c r="G113" s="41" t="s">
        <v>10</v>
      </c>
      <c r="H113" s="41">
        <v>1</v>
      </c>
    </row>
    <row r="114" spans="1:8" ht="16">
      <c r="A114" s="3" t="s">
        <v>125</v>
      </c>
      <c r="B114">
        <v>2003</v>
      </c>
      <c r="C114" t="s">
        <v>177</v>
      </c>
      <c r="D114" s="4">
        <v>1</v>
      </c>
      <c r="E114" s="41">
        <v>84759</v>
      </c>
      <c r="F114" s="41">
        <v>2003</v>
      </c>
      <c r="G114" s="41" t="s">
        <v>10</v>
      </c>
      <c r="H114" s="41">
        <v>3</v>
      </c>
    </row>
    <row r="115" spans="1:8" ht="16">
      <c r="A115" s="6" t="s">
        <v>126</v>
      </c>
      <c r="B115">
        <v>2003</v>
      </c>
      <c r="C115" t="s">
        <v>177</v>
      </c>
      <c r="D115" s="7">
        <v>3</v>
      </c>
      <c r="E115" s="41">
        <v>84761</v>
      </c>
      <c r="F115" s="41">
        <v>2003</v>
      </c>
      <c r="G115" s="41" t="s">
        <v>10</v>
      </c>
      <c r="H115" s="41">
        <v>1</v>
      </c>
    </row>
    <row r="116" spans="1:8" ht="16">
      <c r="A116" s="3" t="s">
        <v>127</v>
      </c>
      <c r="B116">
        <v>2003</v>
      </c>
      <c r="C116" t="s">
        <v>177</v>
      </c>
      <c r="D116" s="4">
        <v>1</v>
      </c>
      <c r="E116" s="41">
        <v>84765</v>
      </c>
      <c r="F116" s="41">
        <v>2003</v>
      </c>
      <c r="G116" s="41" t="s">
        <v>10</v>
      </c>
      <c r="H116" s="41">
        <v>1</v>
      </c>
    </row>
    <row r="117" spans="1:8" ht="16">
      <c r="A117" s="6" t="s">
        <v>128</v>
      </c>
      <c r="B117">
        <v>2003</v>
      </c>
      <c r="C117" t="s">
        <v>177</v>
      </c>
      <c r="D117" s="7">
        <v>1</v>
      </c>
      <c r="E117" s="41">
        <v>84767</v>
      </c>
      <c r="F117" s="41">
        <v>2003</v>
      </c>
      <c r="G117" s="41" t="s">
        <v>10</v>
      </c>
      <c r="H117" s="41">
        <v>1</v>
      </c>
    </row>
    <row r="118" spans="1:8" ht="16">
      <c r="A118" s="3" t="s">
        <v>129</v>
      </c>
      <c r="B118">
        <v>2003</v>
      </c>
      <c r="C118" t="s">
        <v>177</v>
      </c>
      <c r="D118" s="4">
        <v>1</v>
      </c>
      <c r="E118" s="41">
        <v>84770</v>
      </c>
      <c r="F118" s="41">
        <v>2003</v>
      </c>
      <c r="G118" s="41" t="s">
        <v>10</v>
      </c>
      <c r="H118" s="41">
        <v>6</v>
      </c>
    </row>
    <row r="119" spans="1:8" ht="16">
      <c r="A119" s="6" t="s">
        <v>130</v>
      </c>
      <c r="B119">
        <v>2003</v>
      </c>
      <c r="C119" t="s">
        <v>177</v>
      </c>
      <c r="D119" s="7">
        <v>6</v>
      </c>
      <c r="E119" s="41">
        <v>84778</v>
      </c>
      <c r="F119" s="41">
        <v>2003</v>
      </c>
      <c r="G119" s="41" t="s">
        <v>10</v>
      </c>
      <c r="H119" s="41">
        <v>1</v>
      </c>
    </row>
    <row r="120" spans="1:8" ht="16">
      <c r="A120" s="3" t="s">
        <v>131</v>
      </c>
      <c r="B120">
        <v>2003</v>
      </c>
      <c r="C120" t="s">
        <v>177</v>
      </c>
      <c r="D120" s="4">
        <v>1</v>
      </c>
      <c r="E120" s="41">
        <v>84780</v>
      </c>
      <c r="F120" s="41">
        <v>2003</v>
      </c>
      <c r="G120" s="41" t="s">
        <v>10</v>
      </c>
      <c r="H120" s="41">
        <v>1</v>
      </c>
    </row>
    <row r="121" spans="1:8" ht="16">
      <c r="A121" s="6" t="s">
        <v>132</v>
      </c>
      <c r="B121">
        <v>2003</v>
      </c>
      <c r="C121" t="s">
        <v>177</v>
      </c>
      <c r="D121" s="7">
        <v>1</v>
      </c>
      <c r="E121" s="41">
        <v>84783</v>
      </c>
      <c r="F121" s="41">
        <v>2003</v>
      </c>
      <c r="G121" s="41" t="s">
        <v>10</v>
      </c>
      <c r="H121" s="41">
        <v>1</v>
      </c>
    </row>
    <row r="122" spans="1:8" ht="16">
      <c r="A122" s="3" t="s">
        <v>133</v>
      </c>
      <c r="B122">
        <v>2003</v>
      </c>
      <c r="C122" t="s">
        <v>177</v>
      </c>
      <c r="D122" s="4">
        <v>1</v>
      </c>
      <c r="E122" s="41">
        <v>84784</v>
      </c>
      <c r="F122" s="41">
        <v>2003</v>
      </c>
      <c r="G122" s="41" t="s">
        <v>10</v>
      </c>
      <c r="H122" s="41">
        <v>3</v>
      </c>
    </row>
    <row r="123" spans="1:8" ht="16">
      <c r="A123" s="6" t="s">
        <v>134</v>
      </c>
      <c r="B123">
        <v>2003</v>
      </c>
      <c r="C123" t="s">
        <v>177</v>
      </c>
      <c r="D123" s="7">
        <v>3</v>
      </c>
      <c r="E123" s="41">
        <v>84790</v>
      </c>
      <c r="F123" s="41">
        <v>2003</v>
      </c>
      <c r="G123" s="41" t="s">
        <v>10</v>
      </c>
      <c r="H123" s="41">
        <v>7</v>
      </c>
    </row>
    <row r="124" spans="1:8" ht="16">
      <c r="A124" s="3" t="s">
        <v>135</v>
      </c>
      <c r="B124">
        <v>2003</v>
      </c>
      <c r="C124" t="s">
        <v>177</v>
      </c>
      <c r="D124" s="4">
        <v>7</v>
      </c>
      <c r="E124" s="41">
        <v>84003</v>
      </c>
      <c r="F124" s="41">
        <v>1998</v>
      </c>
      <c r="G124" s="41" t="s">
        <v>10</v>
      </c>
      <c r="H124" s="41">
        <v>12</v>
      </c>
    </row>
    <row r="125" spans="1:8" ht="16">
      <c r="A125" s="15" t="s">
        <v>6</v>
      </c>
      <c r="B125">
        <v>1998</v>
      </c>
      <c r="C125" t="s">
        <v>177</v>
      </c>
      <c r="D125" s="4">
        <v>12</v>
      </c>
      <c r="E125" s="41">
        <v>84010</v>
      </c>
      <c r="F125" s="41">
        <v>1998</v>
      </c>
      <c r="G125" s="41" t="s">
        <v>10</v>
      </c>
      <c r="H125" s="41">
        <v>11</v>
      </c>
    </row>
    <row r="126" spans="1:8" ht="16">
      <c r="A126" s="16" t="s">
        <v>8</v>
      </c>
      <c r="B126">
        <v>1998</v>
      </c>
      <c r="C126" t="s">
        <v>177</v>
      </c>
      <c r="D126" s="7">
        <v>11</v>
      </c>
      <c r="E126" s="41">
        <v>84015</v>
      </c>
      <c r="F126" s="41">
        <v>1998</v>
      </c>
      <c r="G126" s="41" t="s">
        <v>10</v>
      </c>
      <c r="H126" s="41">
        <v>1</v>
      </c>
    </row>
    <row r="127" spans="1:8" ht="16">
      <c r="A127" s="15" t="s">
        <v>13</v>
      </c>
      <c r="B127">
        <v>1998</v>
      </c>
      <c r="C127" t="s">
        <v>177</v>
      </c>
      <c r="D127" s="4">
        <v>1</v>
      </c>
      <c r="E127" s="41">
        <v>84017</v>
      </c>
      <c r="F127" s="41">
        <v>1998</v>
      </c>
      <c r="G127" s="41" t="s">
        <v>10</v>
      </c>
      <c r="H127" s="41">
        <v>1</v>
      </c>
    </row>
    <row r="128" spans="1:8" ht="16">
      <c r="A128" s="16" t="s">
        <v>139</v>
      </c>
      <c r="B128">
        <v>1998</v>
      </c>
      <c r="C128" t="s">
        <v>177</v>
      </c>
      <c r="D128" s="7">
        <v>1</v>
      </c>
      <c r="E128" s="41">
        <v>84020</v>
      </c>
      <c r="F128" s="41">
        <v>1998</v>
      </c>
      <c r="G128" s="41" t="s">
        <v>10</v>
      </c>
      <c r="H128" s="41">
        <v>2</v>
      </c>
    </row>
    <row r="129" spans="1:8" ht="16">
      <c r="A129" s="15" t="s">
        <v>14</v>
      </c>
      <c r="B129">
        <v>1998</v>
      </c>
      <c r="C129" t="s">
        <v>177</v>
      </c>
      <c r="D129" s="4">
        <v>2</v>
      </c>
      <c r="E129" s="41">
        <v>84025</v>
      </c>
      <c r="F129" s="41">
        <v>1998</v>
      </c>
      <c r="G129" s="41" t="s">
        <v>10</v>
      </c>
      <c r="H129" s="41">
        <v>5</v>
      </c>
    </row>
    <row r="130" spans="1:8" ht="16">
      <c r="A130" s="16" t="s">
        <v>15</v>
      </c>
      <c r="B130">
        <v>1998</v>
      </c>
      <c r="C130" t="s">
        <v>177</v>
      </c>
      <c r="D130" s="7">
        <v>5</v>
      </c>
      <c r="E130" s="41">
        <v>84026</v>
      </c>
      <c r="F130" s="41">
        <v>1998</v>
      </c>
      <c r="G130" s="41" t="s">
        <v>10</v>
      </c>
      <c r="H130" s="41">
        <v>1</v>
      </c>
    </row>
    <row r="131" spans="1:8" ht="16">
      <c r="A131" s="15" t="s">
        <v>16</v>
      </c>
      <c r="B131">
        <v>1998</v>
      </c>
      <c r="C131" t="s">
        <v>177</v>
      </c>
      <c r="D131" s="4">
        <v>1</v>
      </c>
      <c r="E131" s="41">
        <v>84029</v>
      </c>
      <c r="F131" s="41">
        <v>1998</v>
      </c>
      <c r="G131" s="41" t="s">
        <v>10</v>
      </c>
      <c r="H131" s="41">
        <v>1</v>
      </c>
    </row>
    <row r="132" spans="1:8" ht="16">
      <c r="A132" s="16" t="s">
        <v>17</v>
      </c>
      <c r="B132">
        <v>1998</v>
      </c>
      <c r="C132" t="s">
        <v>177</v>
      </c>
      <c r="D132" s="7">
        <v>1</v>
      </c>
      <c r="E132" s="41">
        <v>84032</v>
      </c>
      <c r="F132" s="41">
        <v>1998</v>
      </c>
      <c r="G132" s="41" t="s">
        <v>10</v>
      </c>
      <c r="H132" s="41">
        <v>3</v>
      </c>
    </row>
    <row r="133" spans="1:8" ht="16">
      <c r="A133" s="15" t="s">
        <v>18</v>
      </c>
      <c r="B133">
        <v>1998</v>
      </c>
      <c r="C133" t="s">
        <v>177</v>
      </c>
      <c r="D133" s="4">
        <v>3</v>
      </c>
      <c r="E133" s="41">
        <v>84040</v>
      </c>
      <c r="F133" s="41">
        <v>1998</v>
      </c>
      <c r="G133" s="41" t="s">
        <v>10</v>
      </c>
      <c r="H133" s="41">
        <v>4</v>
      </c>
    </row>
    <row r="134" spans="1:8" ht="16">
      <c r="A134" s="16" t="s">
        <v>20</v>
      </c>
      <c r="B134">
        <v>1998</v>
      </c>
      <c r="C134" t="s">
        <v>177</v>
      </c>
      <c r="D134" s="7">
        <v>4</v>
      </c>
      <c r="E134" s="41">
        <v>84041</v>
      </c>
      <c r="F134" s="41">
        <v>1998</v>
      </c>
      <c r="G134" s="41" t="s">
        <v>10</v>
      </c>
      <c r="H134" s="41">
        <v>9</v>
      </c>
    </row>
    <row r="135" spans="1:8" ht="16">
      <c r="A135" s="15" t="s">
        <v>21</v>
      </c>
      <c r="B135">
        <v>1998</v>
      </c>
      <c r="C135" t="s">
        <v>177</v>
      </c>
      <c r="D135" s="4">
        <v>9</v>
      </c>
      <c r="E135" s="41">
        <v>84044</v>
      </c>
      <c r="F135" s="41">
        <v>1998</v>
      </c>
      <c r="G135" s="41" t="s">
        <v>10</v>
      </c>
      <c r="H135" s="41">
        <v>5</v>
      </c>
    </row>
    <row r="136" spans="1:8" ht="16">
      <c r="A136" s="16" t="s">
        <v>23</v>
      </c>
      <c r="B136">
        <v>1998</v>
      </c>
      <c r="C136" t="s">
        <v>177</v>
      </c>
      <c r="D136" s="7">
        <v>5</v>
      </c>
      <c r="E136" s="41">
        <v>84047</v>
      </c>
      <c r="F136" s="41">
        <v>1998</v>
      </c>
      <c r="G136" s="41" t="s">
        <v>10</v>
      </c>
      <c r="H136" s="41">
        <v>5</v>
      </c>
    </row>
    <row r="137" spans="1:8" ht="16">
      <c r="A137" s="15" t="s">
        <v>24</v>
      </c>
      <c r="B137">
        <v>1998</v>
      </c>
      <c r="C137" t="s">
        <v>177</v>
      </c>
      <c r="D137" s="4">
        <v>5</v>
      </c>
      <c r="E137" s="41">
        <v>84050</v>
      </c>
      <c r="F137" s="41">
        <v>1998</v>
      </c>
      <c r="G137" s="41" t="s">
        <v>10</v>
      </c>
      <c r="H137" s="41">
        <v>1</v>
      </c>
    </row>
    <row r="138" spans="1:8" ht="16">
      <c r="A138" s="16" t="s">
        <v>140</v>
      </c>
      <c r="B138">
        <v>1998</v>
      </c>
      <c r="C138" t="s">
        <v>177</v>
      </c>
      <c r="D138" s="7">
        <v>1</v>
      </c>
      <c r="E138" s="41">
        <v>84054</v>
      </c>
      <c r="F138" s="41">
        <v>1998</v>
      </c>
      <c r="G138" s="41" t="s">
        <v>10</v>
      </c>
      <c r="H138" s="41">
        <v>1</v>
      </c>
    </row>
    <row r="139" spans="1:8" ht="16">
      <c r="A139" s="15" t="s">
        <v>27</v>
      </c>
      <c r="B139">
        <v>1998</v>
      </c>
      <c r="C139" t="s">
        <v>177</v>
      </c>
      <c r="D139" s="4">
        <v>1</v>
      </c>
      <c r="E139" s="41">
        <v>84056</v>
      </c>
      <c r="F139" s="41">
        <v>1998</v>
      </c>
      <c r="G139" s="41" t="s">
        <v>10</v>
      </c>
      <c r="H139" s="41">
        <v>1</v>
      </c>
    </row>
    <row r="140" spans="1:8" ht="16">
      <c r="A140" s="16" t="s">
        <v>141</v>
      </c>
      <c r="B140">
        <v>1998</v>
      </c>
      <c r="C140" t="s">
        <v>177</v>
      </c>
      <c r="D140" s="7">
        <v>1</v>
      </c>
      <c r="E140" s="41">
        <v>84057</v>
      </c>
      <c r="F140" s="41">
        <v>1998</v>
      </c>
      <c r="G140" s="41" t="s">
        <v>10</v>
      </c>
      <c r="H140" s="41">
        <v>2</v>
      </c>
    </row>
    <row r="141" spans="1:8" ht="16">
      <c r="A141" s="15" t="s">
        <v>28</v>
      </c>
      <c r="B141">
        <v>1998</v>
      </c>
      <c r="C141" t="s">
        <v>177</v>
      </c>
      <c r="D141" s="4">
        <v>2</v>
      </c>
      <c r="E141" s="41">
        <v>84058</v>
      </c>
      <c r="F141" s="41">
        <v>1998</v>
      </c>
      <c r="G141" s="41" t="s">
        <v>10</v>
      </c>
      <c r="H141" s="41">
        <v>2</v>
      </c>
    </row>
    <row r="142" spans="1:8" ht="16">
      <c r="A142" s="16" t="s">
        <v>29</v>
      </c>
      <c r="B142">
        <v>1998</v>
      </c>
      <c r="C142" t="s">
        <v>177</v>
      </c>
      <c r="D142" s="7">
        <v>2</v>
      </c>
      <c r="E142" s="41">
        <v>84060</v>
      </c>
      <c r="F142" s="41">
        <v>1998</v>
      </c>
      <c r="G142" s="41" t="s">
        <v>10</v>
      </c>
      <c r="H142" s="41">
        <v>3</v>
      </c>
    </row>
    <row r="143" spans="1:8" ht="16">
      <c r="A143" s="15" t="s">
        <v>30</v>
      </c>
      <c r="B143">
        <v>1998</v>
      </c>
      <c r="C143" t="s">
        <v>177</v>
      </c>
      <c r="D143" s="4">
        <v>3</v>
      </c>
      <c r="E143" s="41">
        <v>84062</v>
      </c>
      <c r="F143" s="41">
        <v>1998</v>
      </c>
      <c r="G143" s="41" t="s">
        <v>10</v>
      </c>
      <c r="H143" s="41">
        <v>3</v>
      </c>
    </row>
    <row r="144" spans="1:8" ht="16">
      <c r="A144" s="16" t="s">
        <v>31</v>
      </c>
      <c r="B144">
        <v>1998</v>
      </c>
      <c r="C144" t="s">
        <v>177</v>
      </c>
      <c r="D144" s="7">
        <v>3</v>
      </c>
      <c r="E144" s="41">
        <v>84065</v>
      </c>
      <c r="F144" s="41">
        <v>1998</v>
      </c>
      <c r="G144" s="41" t="s">
        <v>10</v>
      </c>
      <c r="H144" s="41">
        <v>3</v>
      </c>
    </row>
    <row r="145" spans="1:8" ht="16">
      <c r="A145" s="15" t="s">
        <v>33</v>
      </c>
      <c r="B145">
        <v>1998</v>
      </c>
      <c r="C145" t="s">
        <v>177</v>
      </c>
      <c r="D145" s="4">
        <v>3</v>
      </c>
      <c r="E145" s="41">
        <v>84066</v>
      </c>
      <c r="F145" s="41">
        <v>1998</v>
      </c>
      <c r="G145" s="41" t="s">
        <v>10</v>
      </c>
      <c r="H145" s="41">
        <v>2</v>
      </c>
    </row>
    <row r="146" spans="1:8" ht="16">
      <c r="A146" s="16" t="s">
        <v>34</v>
      </c>
      <c r="B146">
        <v>1998</v>
      </c>
      <c r="C146" t="s">
        <v>177</v>
      </c>
      <c r="D146" s="7">
        <v>2</v>
      </c>
      <c r="E146" s="41">
        <v>84067</v>
      </c>
      <c r="F146" s="41">
        <v>1998</v>
      </c>
      <c r="G146" s="41" t="s">
        <v>10</v>
      </c>
      <c r="H146" s="41">
        <v>2</v>
      </c>
    </row>
    <row r="147" spans="1:8" ht="16">
      <c r="A147" s="15" t="s">
        <v>35</v>
      </c>
      <c r="B147">
        <v>1998</v>
      </c>
      <c r="C147" t="s">
        <v>177</v>
      </c>
      <c r="D147" s="4">
        <v>2</v>
      </c>
      <c r="E147" s="41">
        <v>84068</v>
      </c>
      <c r="F147" s="41">
        <v>1998</v>
      </c>
      <c r="G147" s="41" t="s">
        <v>10</v>
      </c>
      <c r="H147" s="41">
        <v>4</v>
      </c>
    </row>
    <row r="148" spans="1:8" ht="16">
      <c r="A148" s="16" t="s">
        <v>36</v>
      </c>
      <c r="B148">
        <v>1998</v>
      </c>
      <c r="C148" t="s">
        <v>177</v>
      </c>
      <c r="D148" s="7">
        <v>4</v>
      </c>
      <c r="E148" s="41">
        <v>84070</v>
      </c>
      <c r="F148" s="41">
        <v>1998</v>
      </c>
      <c r="G148" s="41" t="s">
        <v>10</v>
      </c>
      <c r="H148" s="41">
        <v>1</v>
      </c>
    </row>
    <row r="149" spans="1:8" ht="16">
      <c r="A149" s="15" t="s">
        <v>37</v>
      </c>
      <c r="B149">
        <v>1998</v>
      </c>
      <c r="C149" t="s">
        <v>177</v>
      </c>
      <c r="D149" s="4">
        <v>1</v>
      </c>
      <c r="E149" s="41">
        <v>84074</v>
      </c>
      <c r="F149" s="41">
        <v>1998</v>
      </c>
      <c r="G149" s="41" t="s">
        <v>10</v>
      </c>
      <c r="H149" s="41">
        <v>5</v>
      </c>
    </row>
    <row r="150" spans="1:8" ht="16">
      <c r="A150" s="16" t="s">
        <v>38</v>
      </c>
      <c r="B150">
        <v>1998</v>
      </c>
      <c r="C150" t="s">
        <v>177</v>
      </c>
      <c r="D150" s="7">
        <v>5</v>
      </c>
      <c r="E150" s="41">
        <v>84078</v>
      </c>
      <c r="F150" s="41">
        <v>1998</v>
      </c>
      <c r="G150" s="41" t="s">
        <v>10</v>
      </c>
      <c r="H150" s="41">
        <v>5</v>
      </c>
    </row>
    <row r="151" spans="1:8" ht="16">
      <c r="A151" s="15" t="s">
        <v>40</v>
      </c>
      <c r="B151">
        <v>1998</v>
      </c>
      <c r="C151" t="s">
        <v>177</v>
      </c>
      <c r="D151" s="4">
        <v>5</v>
      </c>
      <c r="E151" s="41">
        <v>84082</v>
      </c>
      <c r="F151" s="41">
        <v>1998</v>
      </c>
      <c r="G151" s="41" t="s">
        <v>10</v>
      </c>
      <c r="H151" s="41">
        <v>1</v>
      </c>
    </row>
    <row r="152" spans="1:8" ht="16">
      <c r="A152" s="16" t="s">
        <v>142</v>
      </c>
      <c r="B152">
        <v>1998</v>
      </c>
      <c r="C152" t="s">
        <v>177</v>
      </c>
      <c r="D152" s="7">
        <v>1</v>
      </c>
      <c r="E152" s="41">
        <v>84084</v>
      </c>
      <c r="F152" s="41">
        <v>1998</v>
      </c>
      <c r="G152" s="41" t="s">
        <v>10</v>
      </c>
      <c r="H152" s="41">
        <v>2</v>
      </c>
    </row>
    <row r="153" spans="1:8" ht="16">
      <c r="A153" s="15" t="s">
        <v>42</v>
      </c>
      <c r="B153">
        <v>1998</v>
      </c>
      <c r="C153" t="s">
        <v>177</v>
      </c>
      <c r="D153" s="4">
        <v>2</v>
      </c>
      <c r="E153" s="41">
        <v>84088</v>
      </c>
      <c r="F153" s="41">
        <v>1998</v>
      </c>
      <c r="G153" s="41" t="s">
        <v>10</v>
      </c>
      <c r="H153" s="41">
        <v>12</v>
      </c>
    </row>
    <row r="154" spans="1:8" ht="16">
      <c r="A154" s="16" t="s">
        <v>43</v>
      </c>
      <c r="B154">
        <v>1998</v>
      </c>
      <c r="C154" t="s">
        <v>177</v>
      </c>
      <c r="D154" s="7">
        <v>12</v>
      </c>
      <c r="E154" s="41">
        <v>84092</v>
      </c>
      <c r="F154" s="41">
        <v>1998</v>
      </c>
      <c r="G154" s="41" t="s">
        <v>10</v>
      </c>
      <c r="H154" s="41">
        <v>4</v>
      </c>
    </row>
    <row r="155" spans="1:8" ht="16">
      <c r="A155" s="15" t="s">
        <v>46</v>
      </c>
      <c r="B155">
        <v>1998</v>
      </c>
      <c r="C155" t="s">
        <v>177</v>
      </c>
      <c r="D155" s="4">
        <v>4</v>
      </c>
      <c r="E155" s="41">
        <v>84093</v>
      </c>
      <c r="F155" s="41">
        <v>1998</v>
      </c>
      <c r="G155" s="41" t="s">
        <v>10</v>
      </c>
      <c r="H155" s="41">
        <v>1</v>
      </c>
    </row>
    <row r="156" spans="1:8" ht="16">
      <c r="A156" s="16" t="s">
        <v>47</v>
      </c>
      <c r="B156">
        <v>1998</v>
      </c>
      <c r="C156" t="s">
        <v>177</v>
      </c>
      <c r="D156" s="7">
        <v>1</v>
      </c>
      <c r="E156" s="41">
        <v>84094</v>
      </c>
      <c r="F156" s="41">
        <v>1998</v>
      </c>
      <c r="G156" s="41" t="s">
        <v>10</v>
      </c>
      <c r="H156" s="41">
        <v>7</v>
      </c>
    </row>
    <row r="157" spans="1:8" ht="16">
      <c r="A157" s="15" t="s">
        <v>48</v>
      </c>
      <c r="B157">
        <v>1998</v>
      </c>
      <c r="C157" t="s">
        <v>177</v>
      </c>
      <c r="D157" s="4">
        <v>7</v>
      </c>
      <c r="E157" s="41">
        <v>84097</v>
      </c>
      <c r="F157" s="41">
        <v>1998</v>
      </c>
      <c r="G157" s="41" t="s">
        <v>10</v>
      </c>
      <c r="H157" s="41">
        <v>2</v>
      </c>
    </row>
    <row r="158" spans="1:8" ht="16">
      <c r="A158" s="16" t="s">
        <v>50</v>
      </c>
      <c r="B158">
        <v>1998</v>
      </c>
      <c r="C158" t="s">
        <v>177</v>
      </c>
      <c r="D158" s="7">
        <v>2</v>
      </c>
      <c r="E158" s="41">
        <v>84098</v>
      </c>
      <c r="F158" s="41">
        <v>1998</v>
      </c>
      <c r="G158" s="41" t="s">
        <v>10</v>
      </c>
      <c r="H158" s="41">
        <v>6</v>
      </c>
    </row>
    <row r="159" spans="1:8" ht="16">
      <c r="A159" s="15" t="s">
        <v>51</v>
      </c>
      <c r="B159">
        <v>1998</v>
      </c>
      <c r="C159" t="s">
        <v>177</v>
      </c>
      <c r="D159" s="4">
        <v>6</v>
      </c>
      <c r="E159" s="41">
        <v>84101</v>
      </c>
      <c r="F159" s="41">
        <v>1998</v>
      </c>
      <c r="G159" s="41" t="s">
        <v>10</v>
      </c>
      <c r="H159" s="41">
        <v>2</v>
      </c>
    </row>
    <row r="160" spans="1:8" ht="16">
      <c r="A160" s="16" t="s">
        <v>53</v>
      </c>
      <c r="B160">
        <v>1998</v>
      </c>
      <c r="C160" t="s">
        <v>177</v>
      </c>
      <c r="D160" s="7">
        <v>2</v>
      </c>
      <c r="E160" s="41">
        <v>84102</v>
      </c>
      <c r="F160" s="41">
        <v>1998</v>
      </c>
      <c r="G160" s="41" t="s">
        <v>10</v>
      </c>
      <c r="H160" s="41">
        <v>17</v>
      </c>
    </row>
    <row r="161" spans="1:8" ht="16">
      <c r="A161" s="15" t="s">
        <v>54</v>
      </c>
      <c r="B161">
        <v>1998</v>
      </c>
      <c r="C161" t="s">
        <v>177</v>
      </c>
      <c r="D161" s="4">
        <v>17</v>
      </c>
      <c r="E161" s="41">
        <v>84103</v>
      </c>
      <c r="F161" s="41">
        <v>1998</v>
      </c>
      <c r="G161" s="41" t="s">
        <v>10</v>
      </c>
      <c r="H161" s="41">
        <v>21</v>
      </c>
    </row>
    <row r="162" spans="1:8" ht="16">
      <c r="A162" s="16" t="s">
        <v>55</v>
      </c>
      <c r="B162">
        <v>1998</v>
      </c>
      <c r="C162" t="s">
        <v>177</v>
      </c>
      <c r="D162" s="7">
        <v>21</v>
      </c>
      <c r="E162" s="41">
        <v>84104</v>
      </c>
      <c r="F162" s="41">
        <v>1998</v>
      </c>
      <c r="G162" s="41" t="s">
        <v>10</v>
      </c>
      <c r="H162" s="41">
        <v>7</v>
      </c>
    </row>
    <row r="163" spans="1:8" ht="16">
      <c r="A163" s="15" t="s">
        <v>56</v>
      </c>
      <c r="B163">
        <v>1998</v>
      </c>
      <c r="C163" t="s">
        <v>177</v>
      </c>
      <c r="D163" s="4">
        <v>7</v>
      </c>
      <c r="E163" s="41">
        <v>84105</v>
      </c>
      <c r="F163" s="41">
        <v>1998</v>
      </c>
      <c r="G163" s="41" t="s">
        <v>10</v>
      </c>
      <c r="H163" s="41">
        <v>9</v>
      </c>
    </row>
    <row r="164" spans="1:8" ht="16">
      <c r="A164" s="16" t="s">
        <v>57</v>
      </c>
      <c r="B164">
        <v>1998</v>
      </c>
      <c r="C164" t="s">
        <v>177</v>
      </c>
      <c r="D164" s="7">
        <v>9</v>
      </c>
      <c r="E164" s="41">
        <v>84106</v>
      </c>
      <c r="F164" s="41">
        <v>1998</v>
      </c>
      <c r="G164" s="41" t="s">
        <v>10</v>
      </c>
      <c r="H164" s="41">
        <v>7</v>
      </c>
    </row>
    <row r="165" spans="1:8" ht="16">
      <c r="A165" s="15" t="s">
        <v>58</v>
      </c>
      <c r="B165">
        <v>1998</v>
      </c>
      <c r="C165" t="s">
        <v>177</v>
      </c>
      <c r="D165" s="4">
        <v>7</v>
      </c>
      <c r="E165" s="41">
        <v>84107</v>
      </c>
      <c r="F165" s="41">
        <v>1998</v>
      </c>
      <c r="G165" s="41" t="s">
        <v>10</v>
      </c>
      <c r="H165" s="41">
        <v>14</v>
      </c>
    </row>
    <row r="166" spans="1:8" ht="16">
      <c r="A166" s="16" t="s">
        <v>59</v>
      </c>
      <c r="B166">
        <v>1998</v>
      </c>
      <c r="C166" t="s">
        <v>177</v>
      </c>
      <c r="D166" s="7">
        <v>14</v>
      </c>
      <c r="E166" s="41">
        <v>84108</v>
      </c>
      <c r="F166" s="41">
        <v>1998</v>
      </c>
      <c r="G166" s="41" t="s">
        <v>10</v>
      </c>
      <c r="H166" s="41">
        <v>5</v>
      </c>
    </row>
    <row r="167" spans="1:8" ht="16">
      <c r="A167" s="15" t="s">
        <v>60</v>
      </c>
      <c r="B167">
        <v>1998</v>
      </c>
      <c r="C167" t="s">
        <v>177</v>
      </c>
      <c r="D167" s="4">
        <v>5</v>
      </c>
      <c r="E167" s="41">
        <v>84109</v>
      </c>
      <c r="F167" s="41">
        <v>1998</v>
      </c>
      <c r="G167" s="41" t="s">
        <v>10</v>
      </c>
      <c r="H167" s="41">
        <v>7</v>
      </c>
    </row>
    <row r="168" spans="1:8" ht="16">
      <c r="A168" s="16" t="s">
        <v>61</v>
      </c>
      <c r="B168">
        <v>1998</v>
      </c>
      <c r="C168" t="s">
        <v>177</v>
      </c>
      <c r="D168" s="7">
        <v>7</v>
      </c>
      <c r="E168" s="41">
        <v>84110</v>
      </c>
      <c r="F168" s="41">
        <v>1998</v>
      </c>
      <c r="G168" s="41" t="s">
        <v>10</v>
      </c>
      <c r="H168" s="41">
        <v>1</v>
      </c>
    </row>
    <row r="169" spans="1:8" ht="16">
      <c r="A169" s="15" t="s">
        <v>62</v>
      </c>
      <c r="B169">
        <v>1998</v>
      </c>
      <c r="C169" t="s">
        <v>177</v>
      </c>
      <c r="D169" s="4">
        <v>1</v>
      </c>
      <c r="E169" s="41">
        <v>84111</v>
      </c>
      <c r="F169" s="41">
        <v>1998</v>
      </c>
      <c r="G169" s="41" t="s">
        <v>10</v>
      </c>
      <c r="H169" s="41">
        <v>11</v>
      </c>
    </row>
    <row r="170" spans="1:8" ht="16">
      <c r="A170" s="16" t="s">
        <v>63</v>
      </c>
      <c r="B170">
        <v>1998</v>
      </c>
      <c r="C170" t="s">
        <v>177</v>
      </c>
      <c r="D170" s="7">
        <v>11</v>
      </c>
      <c r="E170" s="41">
        <v>84112</v>
      </c>
      <c r="F170" s="41">
        <v>1998</v>
      </c>
      <c r="G170" s="41" t="s">
        <v>10</v>
      </c>
      <c r="H170" s="41">
        <v>12</v>
      </c>
    </row>
    <row r="171" spans="1:8" ht="16">
      <c r="A171" s="15" t="s">
        <v>64</v>
      </c>
      <c r="B171">
        <v>1998</v>
      </c>
      <c r="C171" t="s">
        <v>177</v>
      </c>
      <c r="D171" s="4">
        <v>12</v>
      </c>
      <c r="E171" s="41">
        <v>84113</v>
      </c>
      <c r="F171" s="41">
        <v>1998</v>
      </c>
      <c r="G171" s="41" t="s">
        <v>10</v>
      </c>
      <c r="H171" s="41">
        <v>29</v>
      </c>
    </row>
    <row r="172" spans="1:8" ht="16">
      <c r="A172" s="16" t="s">
        <v>65</v>
      </c>
      <c r="B172">
        <v>1998</v>
      </c>
      <c r="C172" t="s">
        <v>177</v>
      </c>
      <c r="D172" s="7">
        <v>29</v>
      </c>
      <c r="E172" s="41">
        <v>84114</v>
      </c>
      <c r="F172" s="41">
        <v>1998</v>
      </c>
      <c r="G172" s="41" t="s">
        <v>10</v>
      </c>
      <c r="H172" s="41">
        <v>1</v>
      </c>
    </row>
    <row r="173" spans="1:8" ht="16">
      <c r="A173" s="15" t="s">
        <v>66</v>
      </c>
      <c r="B173">
        <v>1998</v>
      </c>
      <c r="C173" t="s">
        <v>177</v>
      </c>
      <c r="D173" s="4">
        <v>1</v>
      </c>
      <c r="E173" s="41">
        <v>84115</v>
      </c>
      <c r="F173" s="41">
        <v>1998</v>
      </c>
      <c r="G173" s="41" t="s">
        <v>10</v>
      </c>
      <c r="H173" s="41">
        <v>10</v>
      </c>
    </row>
    <row r="174" spans="1:8" ht="16">
      <c r="A174" s="16" t="s">
        <v>67</v>
      </c>
      <c r="B174">
        <v>1998</v>
      </c>
      <c r="C174" t="s">
        <v>177</v>
      </c>
      <c r="D174" s="7">
        <v>10</v>
      </c>
      <c r="E174" s="41">
        <v>84116</v>
      </c>
      <c r="F174" s="41">
        <v>1998</v>
      </c>
      <c r="G174" s="41" t="s">
        <v>10</v>
      </c>
      <c r="H174" s="41">
        <v>3</v>
      </c>
    </row>
    <row r="175" spans="1:8" ht="16">
      <c r="A175" s="15" t="s">
        <v>68</v>
      </c>
      <c r="B175">
        <v>1998</v>
      </c>
      <c r="C175" t="s">
        <v>177</v>
      </c>
      <c r="D175" s="4">
        <v>3</v>
      </c>
      <c r="E175" s="41">
        <v>84117</v>
      </c>
      <c r="F175" s="41">
        <v>1998</v>
      </c>
      <c r="G175" s="41" t="s">
        <v>10</v>
      </c>
      <c r="H175" s="41">
        <v>10</v>
      </c>
    </row>
    <row r="176" spans="1:8" ht="16">
      <c r="A176" s="16" t="s">
        <v>69</v>
      </c>
      <c r="B176">
        <v>1998</v>
      </c>
      <c r="C176" t="s">
        <v>177</v>
      </c>
      <c r="D176" s="7">
        <v>10</v>
      </c>
      <c r="E176" s="41">
        <v>84118</v>
      </c>
      <c r="F176" s="41">
        <v>1998</v>
      </c>
      <c r="G176" s="41" t="s">
        <v>10</v>
      </c>
      <c r="H176" s="41">
        <v>4</v>
      </c>
    </row>
    <row r="177" spans="1:8" ht="16">
      <c r="A177" s="15" t="s">
        <v>70</v>
      </c>
      <c r="B177">
        <v>1998</v>
      </c>
      <c r="C177" t="s">
        <v>177</v>
      </c>
      <c r="D177" s="4">
        <v>4</v>
      </c>
      <c r="E177" s="41">
        <v>84119</v>
      </c>
      <c r="F177" s="41">
        <v>1998</v>
      </c>
      <c r="G177" s="41" t="s">
        <v>10</v>
      </c>
      <c r="H177" s="41">
        <v>11</v>
      </c>
    </row>
    <row r="178" spans="1:8" ht="16">
      <c r="A178" s="16" t="s">
        <v>71</v>
      </c>
      <c r="B178">
        <v>1998</v>
      </c>
      <c r="C178" t="s">
        <v>177</v>
      </c>
      <c r="D178" s="7">
        <v>11</v>
      </c>
      <c r="E178" s="41">
        <v>84120</v>
      </c>
      <c r="F178" s="41">
        <v>1998</v>
      </c>
      <c r="G178" s="41" t="s">
        <v>10</v>
      </c>
      <c r="H178" s="41">
        <v>7</v>
      </c>
    </row>
    <row r="179" spans="1:8" ht="16">
      <c r="A179" s="15" t="s">
        <v>72</v>
      </c>
      <c r="B179">
        <v>1998</v>
      </c>
      <c r="C179" t="s">
        <v>177</v>
      </c>
      <c r="D179" s="4">
        <v>7</v>
      </c>
      <c r="E179" s="41">
        <v>84121</v>
      </c>
      <c r="F179" s="41">
        <v>1998</v>
      </c>
      <c r="G179" s="41" t="s">
        <v>10</v>
      </c>
      <c r="H179" s="41">
        <v>10</v>
      </c>
    </row>
    <row r="180" spans="1:8" ht="16">
      <c r="A180" s="16" t="s">
        <v>73</v>
      </c>
      <c r="B180">
        <v>1998</v>
      </c>
      <c r="C180" t="s">
        <v>177</v>
      </c>
      <c r="D180" s="7">
        <v>10</v>
      </c>
      <c r="E180" s="41">
        <v>84123</v>
      </c>
      <c r="F180" s="41">
        <v>1998</v>
      </c>
      <c r="G180" s="41" t="s">
        <v>10</v>
      </c>
      <c r="H180" s="41">
        <v>6</v>
      </c>
    </row>
    <row r="181" spans="1:8" ht="16">
      <c r="A181" s="15" t="s">
        <v>75</v>
      </c>
      <c r="B181">
        <v>1998</v>
      </c>
      <c r="C181" t="s">
        <v>177</v>
      </c>
      <c r="D181" s="4">
        <v>6</v>
      </c>
      <c r="E181" s="41">
        <v>84124</v>
      </c>
      <c r="F181" s="41">
        <v>1998</v>
      </c>
      <c r="G181" s="41" t="s">
        <v>10</v>
      </c>
      <c r="H181" s="41">
        <v>19</v>
      </c>
    </row>
    <row r="182" spans="1:8" ht="16">
      <c r="A182" s="16" t="s">
        <v>76</v>
      </c>
      <c r="B182">
        <v>1998</v>
      </c>
      <c r="C182" t="s">
        <v>177</v>
      </c>
      <c r="D182" s="7">
        <v>19</v>
      </c>
      <c r="E182" s="41">
        <v>84132</v>
      </c>
      <c r="F182" s="41">
        <v>1998</v>
      </c>
      <c r="G182" s="41" t="s">
        <v>10</v>
      </c>
      <c r="H182" s="41">
        <v>27</v>
      </c>
    </row>
    <row r="183" spans="1:8" ht="16">
      <c r="A183" s="15" t="s">
        <v>77</v>
      </c>
      <c r="B183">
        <v>1998</v>
      </c>
      <c r="C183" t="s">
        <v>177</v>
      </c>
      <c r="D183" s="4">
        <v>27</v>
      </c>
      <c r="E183" s="41">
        <v>84133</v>
      </c>
      <c r="F183" s="41">
        <v>1998</v>
      </c>
      <c r="G183" s="41" t="s">
        <v>10</v>
      </c>
      <c r="H183" s="41">
        <v>1</v>
      </c>
    </row>
    <row r="184" spans="1:8" ht="16">
      <c r="A184" s="16" t="s">
        <v>143</v>
      </c>
      <c r="B184">
        <v>1998</v>
      </c>
      <c r="C184" t="s">
        <v>177</v>
      </c>
      <c r="D184" s="7">
        <v>1</v>
      </c>
      <c r="E184" s="41">
        <v>84143</v>
      </c>
      <c r="F184" s="41">
        <v>1998</v>
      </c>
      <c r="G184" s="41" t="s">
        <v>10</v>
      </c>
      <c r="H184" s="41">
        <v>4</v>
      </c>
    </row>
    <row r="185" spans="1:8" ht="16">
      <c r="A185" s="15" t="s">
        <v>80</v>
      </c>
      <c r="B185">
        <v>1998</v>
      </c>
      <c r="C185" t="s">
        <v>177</v>
      </c>
      <c r="D185" s="4">
        <v>4</v>
      </c>
      <c r="E185" s="41">
        <v>84148</v>
      </c>
      <c r="F185" s="41">
        <v>1998</v>
      </c>
      <c r="G185" s="41" t="s">
        <v>10</v>
      </c>
      <c r="H185" s="41">
        <v>20</v>
      </c>
    </row>
    <row r="186" spans="1:8" ht="16">
      <c r="A186" s="16" t="s">
        <v>81</v>
      </c>
      <c r="B186">
        <v>1998</v>
      </c>
      <c r="C186" t="s">
        <v>177</v>
      </c>
      <c r="D186" s="7">
        <v>20</v>
      </c>
      <c r="E186" s="41">
        <v>84170</v>
      </c>
      <c r="F186" s="41">
        <v>1998</v>
      </c>
      <c r="G186" s="41" t="s">
        <v>10</v>
      </c>
      <c r="H186" s="41">
        <v>1</v>
      </c>
    </row>
    <row r="187" spans="1:8" ht="16">
      <c r="A187" s="15" t="s">
        <v>144</v>
      </c>
      <c r="B187">
        <v>1998</v>
      </c>
      <c r="C187" t="s">
        <v>177</v>
      </c>
      <c r="D187" s="4">
        <v>1</v>
      </c>
      <c r="E187" s="41">
        <v>84190</v>
      </c>
      <c r="F187" s="41">
        <v>1998</v>
      </c>
      <c r="G187" s="41" t="s">
        <v>10</v>
      </c>
      <c r="H187" s="41">
        <v>1</v>
      </c>
    </row>
    <row r="188" spans="1:8" ht="16">
      <c r="A188" s="16" t="s">
        <v>82</v>
      </c>
      <c r="B188">
        <v>1998</v>
      </c>
      <c r="C188" t="s">
        <v>177</v>
      </c>
      <c r="D188" s="7">
        <v>1</v>
      </c>
      <c r="E188" s="41">
        <v>84302</v>
      </c>
      <c r="F188" s="41">
        <v>1998</v>
      </c>
      <c r="G188" s="41" t="s">
        <v>10</v>
      </c>
      <c r="H188" s="41">
        <v>2</v>
      </c>
    </row>
    <row r="189" spans="1:8" ht="16">
      <c r="A189" s="15" t="s">
        <v>83</v>
      </c>
      <c r="B189">
        <v>1998</v>
      </c>
      <c r="C189" t="s">
        <v>177</v>
      </c>
      <c r="D189" s="4">
        <v>2</v>
      </c>
      <c r="E189" s="41">
        <v>84307</v>
      </c>
      <c r="F189" s="41">
        <v>1998</v>
      </c>
      <c r="G189" s="41" t="s">
        <v>10</v>
      </c>
      <c r="H189" s="41">
        <v>1</v>
      </c>
    </row>
    <row r="190" spans="1:8" ht="16">
      <c r="A190" s="16" t="s">
        <v>145</v>
      </c>
      <c r="B190">
        <v>1998</v>
      </c>
      <c r="C190" t="s">
        <v>177</v>
      </c>
      <c r="D190" s="7">
        <v>1</v>
      </c>
      <c r="E190" s="41">
        <v>84312</v>
      </c>
      <c r="F190" s="41">
        <v>1998</v>
      </c>
      <c r="G190" s="41" t="s">
        <v>10</v>
      </c>
      <c r="H190" s="41">
        <v>1</v>
      </c>
    </row>
    <row r="191" spans="1:8" ht="16">
      <c r="A191" s="15" t="s">
        <v>146</v>
      </c>
      <c r="B191">
        <v>1998</v>
      </c>
      <c r="C191" t="s">
        <v>177</v>
      </c>
      <c r="D191" s="4">
        <v>1</v>
      </c>
      <c r="E191" s="41">
        <v>84321</v>
      </c>
      <c r="F191" s="41">
        <v>1998</v>
      </c>
      <c r="G191" s="41" t="s">
        <v>10</v>
      </c>
      <c r="H191" s="41">
        <v>4</v>
      </c>
    </row>
    <row r="192" spans="1:8" ht="16">
      <c r="A192" s="16" t="s">
        <v>84</v>
      </c>
      <c r="B192">
        <v>1998</v>
      </c>
      <c r="C192" t="s">
        <v>177</v>
      </c>
      <c r="D192" s="7">
        <v>4</v>
      </c>
      <c r="E192" s="41">
        <v>84332</v>
      </c>
      <c r="F192" s="41">
        <v>1998</v>
      </c>
      <c r="G192" s="41" t="s">
        <v>10</v>
      </c>
      <c r="H192" s="41">
        <v>1</v>
      </c>
    </row>
    <row r="193" spans="1:8" ht="16">
      <c r="A193" s="15" t="s">
        <v>147</v>
      </c>
      <c r="B193">
        <v>1998</v>
      </c>
      <c r="C193" t="s">
        <v>177</v>
      </c>
      <c r="D193" s="4">
        <v>1</v>
      </c>
      <c r="E193" s="41">
        <v>84335</v>
      </c>
      <c r="F193" s="41">
        <v>1998</v>
      </c>
      <c r="G193" s="41" t="s">
        <v>10</v>
      </c>
      <c r="H193" s="41">
        <v>1</v>
      </c>
    </row>
    <row r="194" spans="1:8" ht="16">
      <c r="A194" s="16" t="s">
        <v>86</v>
      </c>
      <c r="B194">
        <v>1998</v>
      </c>
      <c r="C194" t="s">
        <v>177</v>
      </c>
      <c r="D194" s="7">
        <v>1</v>
      </c>
      <c r="E194" s="41">
        <v>84337</v>
      </c>
      <c r="F194" s="41">
        <v>1998</v>
      </c>
      <c r="G194" s="41" t="s">
        <v>10</v>
      </c>
      <c r="H194" s="41">
        <v>2</v>
      </c>
    </row>
    <row r="195" spans="1:8" ht="16">
      <c r="A195" s="15" t="s">
        <v>87</v>
      </c>
      <c r="B195">
        <v>1998</v>
      </c>
      <c r="C195" t="s">
        <v>177</v>
      </c>
      <c r="D195" s="4">
        <v>2</v>
      </c>
      <c r="E195" s="41">
        <v>84340</v>
      </c>
      <c r="F195" s="41">
        <v>1998</v>
      </c>
      <c r="G195" s="41" t="s">
        <v>10</v>
      </c>
      <c r="H195" s="41">
        <v>1</v>
      </c>
    </row>
    <row r="196" spans="1:8" ht="16">
      <c r="A196" s="16" t="s">
        <v>148</v>
      </c>
      <c r="B196">
        <v>1998</v>
      </c>
      <c r="C196" t="s">
        <v>177</v>
      </c>
      <c r="D196" s="7">
        <v>1</v>
      </c>
      <c r="E196" s="41">
        <v>84341</v>
      </c>
      <c r="F196" s="41">
        <v>1998</v>
      </c>
      <c r="G196" s="41" t="s">
        <v>10</v>
      </c>
      <c r="H196" s="41">
        <v>3</v>
      </c>
    </row>
    <row r="197" spans="1:8" ht="16">
      <c r="A197" s="15" t="s">
        <v>88</v>
      </c>
      <c r="B197">
        <v>1998</v>
      </c>
      <c r="C197" t="s">
        <v>177</v>
      </c>
      <c r="D197" s="4">
        <v>3</v>
      </c>
      <c r="E197" s="41">
        <v>84401</v>
      </c>
      <c r="F197" s="41">
        <v>1998</v>
      </c>
      <c r="G197" s="41" t="s">
        <v>10</v>
      </c>
      <c r="H197" s="41">
        <v>7</v>
      </c>
    </row>
    <row r="198" spans="1:8" ht="16">
      <c r="A198" s="16" t="s">
        <v>89</v>
      </c>
      <c r="B198">
        <v>1998</v>
      </c>
      <c r="C198" t="s">
        <v>177</v>
      </c>
      <c r="D198" s="7">
        <v>7</v>
      </c>
      <c r="E198" s="41">
        <v>84403</v>
      </c>
      <c r="F198" s="41">
        <v>1998</v>
      </c>
      <c r="G198" s="41" t="s">
        <v>10</v>
      </c>
      <c r="H198" s="41">
        <v>16</v>
      </c>
    </row>
    <row r="199" spans="1:8" ht="16">
      <c r="A199" s="15" t="s">
        <v>90</v>
      </c>
      <c r="B199">
        <v>1998</v>
      </c>
      <c r="C199" t="s">
        <v>177</v>
      </c>
      <c r="D199" s="4">
        <v>16</v>
      </c>
      <c r="E199" s="41">
        <v>84404</v>
      </c>
      <c r="F199" s="41">
        <v>1998</v>
      </c>
      <c r="G199" s="41" t="s">
        <v>10</v>
      </c>
      <c r="H199" s="41">
        <v>6</v>
      </c>
    </row>
    <row r="200" spans="1:8" ht="16">
      <c r="A200" s="16" t="s">
        <v>91</v>
      </c>
      <c r="B200">
        <v>1998</v>
      </c>
      <c r="C200" t="s">
        <v>177</v>
      </c>
      <c r="D200" s="7">
        <v>6</v>
      </c>
      <c r="E200" s="41">
        <v>84405</v>
      </c>
      <c r="F200" s="41">
        <v>1998</v>
      </c>
      <c r="G200" s="41" t="s">
        <v>10</v>
      </c>
      <c r="H200" s="41">
        <v>6</v>
      </c>
    </row>
    <row r="201" spans="1:8" ht="16">
      <c r="A201" s="15" t="s">
        <v>92</v>
      </c>
      <c r="B201">
        <v>1998</v>
      </c>
      <c r="C201" t="s">
        <v>177</v>
      </c>
      <c r="D201" s="4">
        <v>6</v>
      </c>
      <c r="E201" s="41">
        <v>84408</v>
      </c>
      <c r="F201" s="41">
        <v>1998</v>
      </c>
      <c r="G201" s="41" t="s">
        <v>10</v>
      </c>
      <c r="H201" s="41">
        <v>1</v>
      </c>
    </row>
    <row r="202" spans="1:8" ht="16">
      <c r="A202" s="16" t="s">
        <v>93</v>
      </c>
      <c r="B202">
        <v>1998</v>
      </c>
      <c r="C202" t="s">
        <v>177</v>
      </c>
      <c r="D202" s="7">
        <v>1</v>
      </c>
      <c r="E202" s="41">
        <v>84414</v>
      </c>
      <c r="F202" s="41">
        <v>1998</v>
      </c>
      <c r="G202" s="41" t="s">
        <v>10</v>
      </c>
      <c r="H202" s="41">
        <v>3</v>
      </c>
    </row>
    <row r="203" spans="1:8" ht="16">
      <c r="A203" s="15" t="s">
        <v>99</v>
      </c>
      <c r="B203">
        <v>1998</v>
      </c>
      <c r="C203" t="s">
        <v>177</v>
      </c>
      <c r="D203" s="4">
        <v>3</v>
      </c>
      <c r="E203" s="41">
        <v>84501</v>
      </c>
      <c r="F203" s="41">
        <v>1998</v>
      </c>
      <c r="G203" s="41" t="s">
        <v>10</v>
      </c>
      <c r="H203" s="41">
        <v>2</v>
      </c>
    </row>
    <row r="204" spans="1:8" ht="16">
      <c r="A204" s="16" t="s">
        <v>100</v>
      </c>
      <c r="B204">
        <v>1998</v>
      </c>
      <c r="C204" t="s">
        <v>177</v>
      </c>
      <c r="D204" s="7">
        <v>2</v>
      </c>
      <c r="E204" s="41">
        <v>84513</v>
      </c>
      <c r="F204" s="41">
        <v>1998</v>
      </c>
      <c r="G204" s="41" t="s">
        <v>10</v>
      </c>
      <c r="H204" s="41">
        <v>1</v>
      </c>
    </row>
    <row r="205" spans="1:8" ht="16">
      <c r="A205" s="15" t="s">
        <v>102</v>
      </c>
      <c r="B205">
        <v>1998</v>
      </c>
      <c r="C205" t="s">
        <v>177</v>
      </c>
      <c r="D205" s="4">
        <v>1</v>
      </c>
      <c r="E205" s="41">
        <v>84520</v>
      </c>
      <c r="F205" s="41">
        <v>1998</v>
      </c>
      <c r="G205" s="41" t="s">
        <v>10</v>
      </c>
      <c r="H205" s="41">
        <v>1</v>
      </c>
    </row>
    <row r="206" spans="1:8" ht="16">
      <c r="A206" s="16" t="s">
        <v>104</v>
      </c>
      <c r="B206">
        <v>1998</v>
      </c>
      <c r="C206" t="s">
        <v>177</v>
      </c>
      <c r="D206" s="7">
        <v>1</v>
      </c>
      <c r="E206" s="41">
        <v>84523</v>
      </c>
      <c r="F206" s="41">
        <v>1998</v>
      </c>
      <c r="G206" s="41" t="s">
        <v>10</v>
      </c>
      <c r="H206" s="41">
        <v>1</v>
      </c>
    </row>
    <row r="207" spans="1:8" ht="16">
      <c r="A207" s="15" t="s">
        <v>149</v>
      </c>
      <c r="B207">
        <v>1998</v>
      </c>
      <c r="C207" t="s">
        <v>177</v>
      </c>
      <c r="D207" s="4">
        <v>1</v>
      </c>
      <c r="E207" s="41">
        <v>84532</v>
      </c>
      <c r="F207" s="41">
        <v>1998</v>
      </c>
      <c r="G207" s="41" t="s">
        <v>10</v>
      </c>
      <c r="H207" s="41">
        <v>5</v>
      </c>
    </row>
    <row r="208" spans="1:8" ht="16">
      <c r="A208" s="16" t="s">
        <v>105</v>
      </c>
      <c r="B208">
        <v>1998</v>
      </c>
      <c r="C208" t="s">
        <v>177</v>
      </c>
      <c r="D208" s="7">
        <v>5</v>
      </c>
      <c r="E208" s="41">
        <v>84535</v>
      </c>
      <c r="F208" s="41">
        <v>1998</v>
      </c>
      <c r="G208" s="41" t="s">
        <v>10</v>
      </c>
      <c r="H208" s="41">
        <v>1</v>
      </c>
    </row>
    <row r="209" spans="1:8" ht="16">
      <c r="A209" s="15" t="s">
        <v>106</v>
      </c>
      <c r="B209">
        <v>1998</v>
      </c>
      <c r="C209" t="s">
        <v>177</v>
      </c>
      <c r="D209" s="4">
        <v>1</v>
      </c>
      <c r="E209" s="41">
        <v>84601</v>
      </c>
      <c r="F209" s="41">
        <v>1998</v>
      </c>
      <c r="G209" s="41" t="s">
        <v>10</v>
      </c>
      <c r="H209" s="41">
        <v>6</v>
      </c>
    </row>
    <row r="210" spans="1:8" ht="16">
      <c r="A210" s="16" t="s">
        <v>107</v>
      </c>
      <c r="B210">
        <v>1998</v>
      </c>
      <c r="C210" t="s">
        <v>177</v>
      </c>
      <c r="D210" s="7">
        <v>6</v>
      </c>
      <c r="E210" s="41">
        <v>84602</v>
      </c>
      <c r="F210" s="41">
        <v>1998</v>
      </c>
      <c r="G210" s="41" t="s">
        <v>10</v>
      </c>
      <c r="H210" s="41">
        <v>5</v>
      </c>
    </row>
    <row r="211" spans="1:8" ht="16">
      <c r="A211" s="15" t="s">
        <v>108</v>
      </c>
      <c r="B211">
        <v>1998</v>
      </c>
      <c r="C211" t="s">
        <v>177</v>
      </c>
      <c r="D211" s="4">
        <v>5</v>
      </c>
      <c r="E211" s="41">
        <v>84603</v>
      </c>
      <c r="F211" s="41">
        <v>1998</v>
      </c>
      <c r="G211" s="41" t="s">
        <v>10</v>
      </c>
      <c r="H211" s="41">
        <v>3</v>
      </c>
    </row>
    <row r="212" spans="1:8" ht="16">
      <c r="A212" s="16" t="s">
        <v>109</v>
      </c>
      <c r="B212">
        <v>1998</v>
      </c>
      <c r="C212" t="s">
        <v>177</v>
      </c>
      <c r="D212" s="7">
        <v>3</v>
      </c>
      <c r="E212" s="41">
        <v>84604</v>
      </c>
      <c r="F212" s="41">
        <v>1998</v>
      </c>
      <c r="G212" s="41" t="s">
        <v>10</v>
      </c>
      <c r="H212" s="41">
        <v>16</v>
      </c>
    </row>
    <row r="213" spans="1:8" ht="16">
      <c r="A213" s="15" t="s">
        <v>110</v>
      </c>
      <c r="B213">
        <v>1998</v>
      </c>
      <c r="C213" t="s">
        <v>177</v>
      </c>
      <c r="D213" s="4">
        <v>16</v>
      </c>
      <c r="E213" s="41">
        <v>84605</v>
      </c>
      <c r="F213" s="41">
        <v>1998</v>
      </c>
      <c r="G213" s="41" t="s">
        <v>10</v>
      </c>
      <c r="H213" s="41">
        <v>1</v>
      </c>
    </row>
    <row r="214" spans="1:8" ht="16">
      <c r="A214" s="16" t="s">
        <v>150</v>
      </c>
      <c r="B214">
        <v>1998</v>
      </c>
      <c r="C214" t="s">
        <v>177</v>
      </c>
      <c r="D214" s="7">
        <v>1</v>
      </c>
      <c r="E214" s="41">
        <v>84606</v>
      </c>
      <c r="F214" s="41">
        <v>1998</v>
      </c>
      <c r="G214" s="41" t="s">
        <v>10</v>
      </c>
      <c r="H214" s="41">
        <v>4</v>
      </c>
    </row>
    <row r="215" spans="1:8" ht="16">
      <c r="A215" s="15" t="s">
        <v>111</v>
      </c>
      <c r="B215">
        <v>1998</v>
      </c>
      <c r="C215" t="s">
        <v>177</v>
      </c>
      <c r="D215" s="4">
        <v>4</v>
      </c>
      <c r="E215" s="41">
        <v>84624</v>
      </c>
      <c r="F215" s="41">
        <v>1998</v>
      </c>
      <c r="G215" s="41" t="s">
        <v>10</v>
      </c>
      <c r="H215" s="41">
        <v>1</v>
      </c>
    </row>
    <row r="216" spans="1:8" ht="16">
      <c r="A216" s="16" t="s">
        <v>112</v>
      </c>
      <c r="B216">
        <v>1998</v>
      </c>
      <c r="C216" t="s">
        <v>177</v>
      </c>
      <c r="D216" s="7">
        <v>1</v>
      </c>
      <c r="E216" s="41">
        <v>84634</v>
      </c>
      <c r="F216" s="41">
        <v>1998</v>
      </c>
      <c r="G216" s="41" t="s">
        <v>10</v>
      </c>
      <c r="H216" s="41">
        <v>1</v>
      </c>
    </row>
    <row r="217" spans="1:8" ht="16">
      <c r="A217" s="15" t="s">
        <v>114</v>
      </c>
      <c r="B217">
        <v>1998</v>
      </c>
      <c r="C217" t="s">
        <v>177</v>
      </c>
      <c r="D217" s="4">
        <v>1</v>
      </c>
      <c r="E217" s="41">
        <v>84647</v>
      </c>
      <c r="F217" s="41">
        <v>1998</v>
      </c>
      <c r="G217" s="41" t="s">
        <v>10</v>
      </c>
      <c r="H217" s="41">
        <v>1</v>
      </c>
    </row>
    <row r="218" spans="1:8" ht="16">
      <c r="A218" s="16" t="s">
        <v>115</v>
      </c>
      <c r="B218">
        <v>1998</v>
      </c>
      <c r="C218" t="s">
        <v>177</v>
      </c>
      <c r="D218" s="7">
        <v>1</v>
      </c>
      <c r="E218" s="41">
        <v>84648</v>
      </c>
      <c r="F218" s="41">
        <v>1998</v>
      </c>
      <c r="G218" s="41" t="s">
        <v>10</v>
      </c>
      <c r="H218" s="41">
        <v>3</v>
      </c>
    </row>
    <row r="219" spans="1:8" ht="16">
      <c r="A219" s="15" t="s">
        <v>116</v>
      </c>
      <c r="B219">
        <v>1998</v>
      </c>
      <c r="C219" t="s">
        <v>177</v>
      </c>
      <c r="D219" s="4">
        <v>3</v>
      </c>
      <c r="E219" s="41">
        <v>84651</v>
      </c>
      <c r="F219" s="41">
        <v>1998</v>
      </c>
      <c r="G219" s="41" t="s">
        <v>10</v>
      </c>
      <c r="H219" s="41">
        <v>8</v>
      </c>
    </row>
    <row r="220" spans="1:8" ht="16">
      <c r="A220" s="16" t="s">
        <v>117</v>
      </c>
      <c r="B220">
        <v>1998</v>
      </c>
      <c r="C220" t="s">
        <v>177</v>
      </c>
      <c r="D220" s="7">
        <v>8</v>
      </c>
      <c r="E220" s="41">
        <v>84653</v>
      </c>
      <c r="F220" s="41">
        <v>1998</v>
      </c>
      <c r="G220" s="41" t="s">
        <v>10</v>
      </c>
      <c r="H220" s="41">
        <v>1</v>
      </c>
    </row>
    <row r="221" spans="1:8" ht="16">
      <c r="A221" s="15" t="s">
        <v>118</v>
      </c>
      <c r="B221">
        <v>1998</v>
      </c>
      <c r="C221" t="s">
        <v>177</v>
      </c>
      <c r="D221" s="4">
        <v>1</v>
      </c>
      <c r="E221" s="41">
        <v>84654</v>
      </c>
      <c r="F221" s="41">
        <v>1998</v>
      </c>
      <c r="G221" s="41" t="s">
        <v>10</v>
      </c>
      <c r="H221" s="41">
        <v>1</v>
      </c>
    </row>
    <row r="222" spans="1:8" ht="16">
      <c r="A222" s="16" t="s">
        <v>119</v>
      </c>
      <c r="B222">
        <v>1998</v>
      </c>
      <c r="C222" t="s">
        <v>177</v>
      </c>
      <c r="D222" s="7">
        <v>1</v>
      </c>
      <c r="E222" s="41">
        <v>84660</v>
      </c>
      <c r="F222" s="41">
        <v>1998</v>
      </c>
      <c r="G222" s="41" t="s">
        <v>10</v>
      </c>
      <c r="H222" s="41">
        <v>3</v>
      </c>
    </row>
    <row r="223" spans="1:8" ht="16">
      <c r="A223" s="15" t="s">
        <v>120</v>
      </c>
      <c r="B223">
        <v>1998</v>
      </c>
      <c r="C223" t="s">
        <v>177</v>
      </c>
      <c r="D223" s="4">
        <v>3</v>
      </c>
      <c r="E223" s="41">
        <v>84663</v>
      </c>
      <c r="F223" s="41">
        <v>1998</v>
      </c>
      <c r="G223" s="41" t="s">
        <v>10</v>
      </c>
      <c r="H223" s="41">
        <v>3</v>
      </c>
    </row>
    <row r="224" spans="1:8" ht="16">
      <c r="A224" s="16" t="s">
        <v>151</v>
      </c>
      <c r="B224">
        <v>1998</v>
      </c>
      <c r="C224" t="s">
        <v>177</v>
      </c>
      <c r="D224" s="7">
        <v>3</v>
      </c>
      <c r="E224" s="41">
        <v>84701</v>
      </c>
      <c r="F224" s="41">
        <v>1998</v>
      </c>
      <c r="G224" s="41" t="s">
        <v>10</v>
      </c>
      <c r="H224" s="41">
        <v>2</v>
      </c>
    </row>
    <row r="225" spans="1:8" ht="16">
      <c r="A225" s="15" t="s">
        <v>121</v>
      </c>
      <c r="B225">
        <v>1998</v>
      </c>
      <c r="C225" t="s">
        <v>177</v>
      </c>
      <c r="D225" s="4">
        <v>2</v>
      </c>
      <c r="E225" s="41">
        <v>84713</v>
      </c>
      <c r="F225" s="41">
        <v>1998</v>
      </c>
      <c r="G225" s="41" t="s">
        <v>10</v>
      </c>
      <c r="H225" s="41">
        <v>2</v>
      </c>
    </row>
    <row r="226" spans="1:8" ht="16">
      <c r="A226" s="16" t="s">
        <v>152</v>
      </c>
      <c r="B226">
        <v>1998</v>
      </c>
      <c r="C226" t="s">
        <v>177</v>
      </c>
      <c r="D226" s="7">
        <v>2</v>
      </c>
      <c r="E226" s="41">
        <v>84719</v>
      </c>
      <c r="F226" s="41">
        <v>1998</v>
      </c>
      <c r="G226" s="41" t="s">
        <v>10</v>
      </c>
      <c r="H226" s="41">
        <v>1</v>
      </c>
    </row>
    <row r="227" spans="1:8" ht="16">
      <c r="A227" s="15" t="s">
        <v>153</v>
      </c>
      <c r="B227">
        <v>1998</v>
      </c>
      <c r="C227" t="s">
        <v>177</v>
      </c>
      <c r="D227" s="4">
        <v>1</v>
      </c>
      <c r="E227" s="41">
        <v>84720</v>
      </c>
      <c r="F227" s="41">
        <v>1998</v>
      </c>
      <c r="G227" s="41" t="s">
        <v>10</v>
      </c>
      <c r="H227" s="41">
        <v>8</v>
      </c>
    </row>
    <row r="228" spans="1:8" ht="16">
      <c r="A228" s="16" t="s">
        <v>122</v>
      </c>
      <c r="B228">
        <v>1998</v>
      </c>
      <c r="C228" t="s">
        <v>177</v>
      </c>
      <c r="D228" s="7">
        <v>8</v>
      </c>
      <c r="E228" s="41">
        <v>84735</v>
      </c>
      <c r="F228" s="41">
        <v>1998</v>
      </c>
      <c r="G228" s="41" t="s">
        <v>10</v>
      </c>
      <c r="H228" s="41">
        <v>1</v>
      </c>
    </row>
    <row r="229" spans="1:8" ht="16">
      <c r="A229" s="15" t="s">
        <v>154</v>
      </c>
      <c r="B229">
        <v>1998</v>
      </c>
      <c r="C229" t="s">
        <v>177</v>
      </c>
      <c r="D229" s="4">
        <v>1</v>
      </c>
      <c r="E229" s="41">
        <v>84741</v>
      </c>
      <c r="F229" s="41">
        <v>1998</v>
      </c>
      <c r="G229" s="41" t="s">
        <v>10</v>
      </c>
      <c r="H229" s="41">
        <v>1</v>
      </c>
    </row>
    <row r="230" spans="1:8" ht="16">
      <c r="A230" s="16" t="s">
        <v>124</v>
      </c>
      <c r="B230">
        <v>1998</v>
      </c>
      <c r="C230" t="s">
        <v>177</v>
      </c>
      <c r="D230" s="7">
        <v>1</v>
      </c>
      <c r="E230" s="41">
        <v>84759</v>
      </c>
      <c r="F230" s="41">
        <v>1998</v>
      </c>
      <c r="G230" s="41" t="s">
        <v>10</v>
      </c>
      <c r="H230" s="41">
        <v>2</v>
      </c>
    </row>
    <row r="231" spans="1:8" ht="16">
      <c r="A231" s="15" t="s">
        <v>126</v>
      </c>
      <c r="B231">
        <v>1998</v>
      </c>
      <c r="C231" t="s">
        <v>177</v>
      </c>
      <c r="D231" s="4">
        <v>2</v>
      </c>
      <c r="E231" s="41">
        <v>84761</v>
      </c>
      <c r="F231" s="41">
        <v>1998</v>
      </c>
      <c r="G231" s="41" t="s">
        <v>10</v>
      </c>
      <c r="H231" s="41">
        <v>2</v>
      </c>
    </row>
    <row r="232" spans="1:8" ht="16">
      <c r="A232" s="16" t="s">
        <v>127</v>
      </c>
      <c r="B232">
        <v>1998</v>
      </c>
      <c r="C232" t="s">
        <v>177</v>
      </c>
      <c r="D232" s="7">
        <v>2</v>
      </c>
      <c r="E232" s="41">
        <v>84770</v>
      </c>
      <c r="F232" s="41">
        <v>1998</v>
      </c>
      <c r="G232" s="41" t="s">
        <v>10</v>
      </c>
      <c r="H232" s="41">
        <v>3</v>
      </c>
    </row>
    <row r="233" spans="1:8" ht="16">
      <c r="A233" s="15" t="s">
        <v>130</v>
      </c>
      <c r="B233">
        <v>1998</v>
      </c>
      <c r="C233" t="s">
        <v>177</v>
      </c>
      <c r="D233" s="4">
        <v>3</v>
      </c>
      <c r="E233" s="41">
        <v>84784</v>
      </c>
      <c r="F233" s="41">
        <v>1998</v>
      </c>
      <c r="G233" s="41" t="s">
        <v>10</v>
      </c>
      <c r="H233" s="41">
        <v>3</v>
      </c>
    </row>
    <row r="234" spans="1:8" ht="16">
      <c r="A234" s="16" t="s">
        <v>134</v>
      </c>
      <c r="B234">
        <v>1998</v>
      </c>
      <c r="C234" t="s">
        <v>177</v>
      </c>
      <c r="D234" s="7">
        <v>3</v>
      </c>
      <c r="E234" s="41">
        <v>84790</v>
      </c>
      <c r="F234" s="41">
        <v>1998</v>
      </c>
      <c r="G234" s="41" t="s">
        <v>10</v>
      </c>
      <c r="H234" s="41">
        <v>7</v>
      </c>
    </row>
    <row r="235" spans="1:8" ht="16">
      <c r="A235" s="15" t="s">
        <v>135</v>
      </c>
      <c r="B235">
        <v>1998</v>
      </c>
      <c r="C235" t="s">
        <v>177</v>
      </c>
      <c r="D235" s="4">
        <v>7</v>
      </c>
      <c r="E235" s="41">
        <v>49233</v>
      </c>
      <c r="F235" s="41">
        <v>2003</v>
      </c>
      <c r="G235" s="41" t="s">
        <v>11</v>
      </c>
      <c r="H235" s="41">
        <v>1</v>
      </c>
    </row>
    <row r="236" spans="1:8" ht="16">
      <c r="A236" s="15" t="s">
        <v>204</v>
      </c>
      <c r="B236">
        <v>2003</v>
      </c>
      <c r="C236" t="s">
        <v>178</v>
      </c>
      <c r="D236" s="4">
        <v>1</v>
      </c>
      <c r="E236" s="41">
        <v>58316</v>
      </c>
      <c r="F236" s="41">
        <v>2003</v>
      </c>
      <c r="G236" s="41" t="s">
        <v>11</v>
      </c>
      <c r="H236" s="41">
        <v>1</v>
      </c>
    </row>
    <row r="237" spans="1:8" ht="16">
      <c r="A237" s="16" t="s">
        <v>205</v>
      </c>
      <c r="B237">
        <v>2003</v>
      </c>
      <c r="C237" t="s">
        <v>178</v>
      </c>
      <c r="D237" s="7">
        <v>1</v>
      </c>
      <c r="E237" s="41">
        <v>79413</v>
      </c>
      <c r="F237" s="41">
        <v>2003</v>
      </c>
      <c r="G237" s="41" t="s">
        <v>11</v>
      </c>
      <c r="H237" s="41">
        <v>1</v>
      </c>
    </row>
    <row r="238" spans="1:8" ht="16">
      <c r="A238" s="15" t="s">
        <v>206</v>
      </c>
      <c r="B238">
        <v>2003</v>
      </c>
      <c r="C238" t="s">
        <v>178</v>
      </c>
      <c r="D238" s="4">
        <v>1</v>
      </c>
      <c r="E238" s="41">
        <v>81321</v>
      </c>
      <c r="F238" s="41">
        <v>2003</v>
      </c>
      <c r="G238" s="41" t="s">
        <v>11</v>
      </c>
      <c r="H238" s="41">
        <v>1</v>
      </c>
    </row>
    <row r="239" spans="1:8" ht="16">
      <c r="A239" s="16" t="s">
        <v>207</v>
      </c>
      <c r="B239">
        <v>2003</v>
      </c>
      <c r="C239" t="s">
        <v>178</v>
      </c>
      <c r="D239" s="7">
        <v>1</v>
      </c>
      <c r="E239" s="41">
        <v>81501</v>
      </c>
      <c r="F239" s="41">
        <v>2003</v>
      </c>
      <c r="G239" s="41" t="s">
        <v>11</v>
      </c>
      <c r="H239" s="41">
        <v>1</v>
      </c>
    </row>
    <row r="240" spans="1:8" ht="16">
      <c r="A240" s="15" t="s">
        <v>208</v>
      </c>
      <c r="B240">
        <v>2003</v>
      </c>
      <c r="C240" t="s">
        <v>178</v>
      </c>
      <c r="D240" s="4">
        <v>1</v>
      </c>
      <c r="E240" s="41">
        <v>81506</v>
      </c>
      <c r="F240" s="41">
        <v>2003</v>
      </c>
      <c r="G240" s="41" t="s">
        <v>11</v>
      </c>
      <c r="H240" s="41">
        <v>1</v>
      </c>
    </row>
    <row r="241" spans="1:8" ht="16">
      <c r="A241" s="16" t="s">
        <v>209</v>
      </c>
      <c r="B241">
        <v>2003</v>
      </c>
      <c r="C241" t="s">
        <v>178</v>
      </c>
      <c r="D241" s="7">
        <v>1</v>
      </c>
      <c r="E241" s="41">
        <v>82937</v>
      </c>
      <c r="F241" s="41">
        <v>2003</v>
      </c>
      <c r="G241" s="41" t="s">
        <v>11</v>
      </c>
      <c r="H241" s="41">
        <v>1</v>
      </c>
    </row>
    <row r="242" spans="1:8" ht="16">
      <c r="A242" s="15" t="s">
        <v>210</v>
      </c>
      <c r="B242">
        <v>2003</v>
      </c>
      <c r="C242" t="s">
        <v>178</v>
      </c>
      <c r="D242" s="4">
        <v>1</v>
      </c>
      <c r="E242" s="41">
        <v>83254</v>
      </c>
      <c r="F242" s="41">
        <v>2003</v>
      </c>
      <c r="G242" s="41" t="s">
        <v>11</v>
      </c>
      <c r="H242" s="41">
        <v>1</v>
      </c>
    </row>
    <row r="243" spans="1:8" ht="16">
      <c r="A243" s="16" t="s">
        <v>211</v>
      </c>
      <c r="B243">
        <v>2003</v>
      </c>
      <c r="C243" t="s">
        <v>178</v>
      </c>
      <c r="D243" s="7">
        <v>1</v>
      </c>
      <c r="E243" s="41">
        <v>83501</v>
      </c>
      <c r="F243" s="41">
        <v>2003</v>
      </c>
      <c r="G243" s="41" t="s">
        <v>11</v>
      </c>
      <c r="H243" s="41">
        <v>1</v>
      </c>
    </row>
    <row r="244" spans="1:8" ht="16">
      <c r="A244" s="15" t="s">
        <v>212</v>
      </c>
      <c r="B244">
        <v>2003</v>
      </c>
      <c r="C244" t="s">
        <v>178</v>
      </c>
      <c r="D244" s="4">
        <v>1</v>
      </c>
      <c r="E244" s="41">
        <v>83704</v>
      </c>
      <c r="F244" s="41">
        <v>2003</v>
      </c>
      <c r="G244" s="41" t="s">
        <v>11</v>
      </c>
      <c r="H244" s="41">
        <v>1</v>
      </c>
    </row>
    <row r="245" spans="1:8" ht="16">
      <c r="A245" s="16" t="s">
        <v>213</v>
      </c>
      <c r="B245">
        <v>2003</v>
      </c>
      <c r="C245" t="s">
        <v>178</v>
      </c>
      <c r="D245" s="7">
        <v>1</v>
      </c>
      <c r="E245" s="41">
        <v>84003</v>
      </c>
      <c r="F245" s="41">
        <v>2003</v>
      </c>
      <c r="G245" s="41" t="s">
        <v>11</v>
      </c>
      <c r="H245" s="41">
        <v>49</v>
      </c>
    </row>
    <row r="246" spans="1:8" ht="16">
      <c r="A246" s="15" t="s">
        <v>6</v>
      </c>
      <c r="B246">
        <v>2003</v>
      </c>
      <c r="C246" t="s">
        <v>178</v>
      </c>
      <c r="D246" s="4">
        <v>49</v>
      </c>
      <c r="E246" s="41">
        <v>84004</v>
      </c>
      <c r="F246" s="41">
        <v>2003</v>
      </c>
      <c r="G246" s="41" t="s">
        <v>11</v>
      </c>
      <c r="H246" s="41">
        <v>4</v>
      </c>
    </row>
    <row r="247" spans="1:8" ht="16">
      <c r="A247" s="16" t="s">
        <v>156</v>
      </c>
      <c r="B247">
        <v>2003</v>
      </c>
      <c r="C247" t="s">
        <v>178</v>
      </c>
      <c r="D247" s="7">
        <v>4</v>
      </c>
      <c r="E247" s="41">
        <v>84006</v>
      </c>
      <c r="F247" s="41">
        <v>2003</v>
      </c>
      <c r="G247" s="41" t="s">
        <v>11</v>
      </c>
      <c r="H247" s="41">
        <v>1</v>
      </c>
    </row>
    <row r="248" spans="1:8" ht="16">
      <c r="A248" s="15" t="s">
        <v>7</v>
      </c>
      <c r="B248">
        <v>2003</v>
      </c>
      <c r="C248" t="s">
        <v>178</v>
      </c>
      <c r="D248" s="4">
        <v>1</v>
      </c>
      <c r="E248" s="41">
        <v>84010</v>
      </c>
      <c r="F248" s="41">
        <v>2003</v>
      </c>
      <c r="G248" s="41" t="s">
        <v>11</v>
      </c>
      <c r="H248" s="41">
        <v>65</v>
      </c>
    </row>
    <row r="249" spans="1:8" ht="16">
      <c r="A249" s="16" t="s">
        <v>8</v>
      </c>
      <c r="B249">
        <v>2003</v>
      </c>
      <c r="C249" t="s">
        <v>178</v>
      </c>
      <c r="D249" s="7">
        <v>65.000000000000099</v>
      </c>
      <c r="E249" s="41">
        <v>84012</v>
      </c>
      <c r="F249" s="41">
        <v>2003</v>
      </c>
      <c r="G249" s="41" t="s">
        <v>11</v>
      </c>
      <c r="H249" s="41">
        <v>1</v>
      </c>
    </row>
    <row r="250" spans="1:8" ht="16">
      <c r="A250" s="15" t="s">
        <v>214</v>
      </c>
      <c r="B250">
        <v>2003</v>
      </c>
      <c r="C250" t="s">
        <v>178</v>
      </c>
      <c r="D250" s="4">
        <v>1</v>
      </c>
      <c r="E250" s="41">
        <v>84014</v>
      </c>
      <c r="F250" s="41">
        <v>2003</v>
      </c>
      <c r="G250" s="41" t="s">
        <v>11</v>
      </c>
      <c r="H250" s="41">
        <v>6</v>
      </c>
    </row>
    <row r="251" spans="1:8" ht="16">
      <c r="A251" s="16" t="s">
        <v>9</v>
      </c>
      <c r="B251">
        <v>2003</v>
      </c>
      <c r="C251" t="s">
        <v>178</v>
      </c>
      <c r="D251" s="7">
        <v>6</v>
      </c>
      <c r="E251" s="41">
        <v>84015</v>
      </c>
      <c r="F251" s="41">
        <v>2003</v>
      </c>
      <c r="G251" s="41" t="s">
        <v>11</v>
      </c>
      <c r="H251" s="41">
        <v>1</v>
      </c>
    </row>
    <row r="252" spans="1:8" ht="16">
      <c r="A252" s="15" t="s">
        <v>13</v>
      </c>
      <c r="B252">
        <v>2003</v>
      </c>
      <c r="C252" t="s">
        <v>178</v>
      </c>
      <c r="D252" s="4">
        <v>1</v>
      </c>
      <c r="E252" s="41">
        <v>84017</v>
      </c>
      <c r="F252" s="41">
        <v>2003</v>
      </c>
      <c r="G252" s="41" t="s">
        <v>11</v>
      </c>
      <c r="H252" s="41">
        <v>1</v>
      </c>
    </row>
    <row r="253" spans="1:8" ht="16">
      <c r="A253" s="16" t="s">
        <v>139</v>
      </c>
      <c r="B253">
        <v>2003</v>
      </c>
      <c r="C253" t="s">
        <v>178</v>
      </c>
      <c r="D253" s="7">
        <v>1</v>
      </c>
      <c r="E253" s="41">
        <v>84020</v>
      </c>
      <c r="F253" s="41">
        <v>2003</v>
      </c>
      <c r="G253" s="41" t="s">
        <v>11</v>
      </c>
      <c r="H253" s="41">
        <v>9</v>
      </c>
    </row>
    <row r="254" spans="1:8" ht="16">
      <c r="A254" s="15" t="s">
        <v>14</v>
      </c>
      <c r="B254">
        <v>2003</v>
      </c>
      <c r="C254" t="s">
        <v>178</v>
      </c>
      <c r="D254" s="4">
        <v>9</v>
      </c>
      <c r="E254" s="41">
        <v>84021</v>
      </c>
      <c r="F254" s="41">
        <v>2003</v>
      </c>
      <c r="G254" s="41" t="s">
        <v>11</v>
      </c>
      <c r="H254" s="41">
        <v>2</v>
      </c>
    </row>
    <row r="255" spans="1:8" ht="16">
      <c r="A255" s="16" t="s">
        <v>192</v>
      </c>
      <c r="B255">
        <v>2003</v>
      </c>
      <c r="C255" t="s">
        <v>178</v>
      </c>
      <c r="D255" s="7">
        <v>2</v>
      </c>
      <c r="E255" s="41">
        <v>84025</v>
      </c>
      <c r="F255" s="41">
        <v>2003</v>
      </c>
      <c r="G255" s="41" t="s">
        <v>11</v>
      </c>
      <c r="H255" s="41">
        <v>3</v>
      </c>
    </row>
    <row r="256" spans="1:8" ht="16">
      <c r="A256" s="15" t="s">
        <v>15</v>
      </c>
      <c r="B256">
        <v>2003</v>
      </c>
      <c r="C256" t="s">
        <v>178</v>
      </c>
      <c r="D256" s="4">
        <v>3</v>
      </c>
      <c r="E256" s="41">
        <v>84026</v>
      </c>
      <c r="F256" s="41">
        <v>2003</v>
      </c>
      <c r="G256" s="41" t="s">
        <v>11</v>
      </c>
      <c r="H256" s="41">
        <v>2</v>
      </c>
    </row>
    <row r="257" spans="1:8" ht="16">
      <c r="A257" s="16" t="s">
        <v>16</v>
      </c>
      <c r="B257">
        <v>2003</v>
      </c>
      <c r="C257" t="s">
        <v>178</v>
      </c>
      <c r="D257" s="7">
        <v>2</v>
      </c>
      <c r="E257" s="41">
        <v>84029</v>
      </c>
      <c r="F257" s="41">
        <v>2003</v>
      </c>
      <c r="G257" s="41" t="s">
        <v>11</v>
      </c>
      <c r="H257" s="41">
        <v>1</v>
      </c>
    </row>
    <row r="258" spans="1:8" ht="16">
      <c r="A258" s="15" t="s">
        <v>17</v>
      </c>
      <c r="B258">
        <v>2003</v>
      </c>
      <c r="C258" t="s">
        <v>178</v>
      </c>
      <c r="D258" s="4">
        <v>1</v>
      </c>
      <c r="E258" s="41">
        <v>84030</v>
      </c>
      <c r="F258" s="41">
        <v>2003</v>
      </c>
      <c r="G258" s="41" t="s">
        <v>11</v>
      </c>
      <c r="H258" s="41">
        <v>1</v>
      </c>
    </row>
    <row r="259" spans="1:8" ht="16">
      <c r="A259" s="16" t="s">
        <v>215</v>
      </c>
      <c r="B259">
        <v>2003</v>
      </c>
      <c r="C259" t="s">
        <v>178</v>
      </c>
      <c r="D259" s="7">
        <v>1</v>
      </c>
      <c r="E259" s="41">
        <v>84032</v>
      </c>
      <c r="F259" s="41">
        <v>2003</v>
      </c>
      <c r="G259" s="41" t="s">
        <v>11</v>
      </c>
      <c r="H259" s="41">
        <v>10</v>
      </c>
    </row>
    <row r="260" spans="1:8" ht="16">
      <c r="A260" s="15" t="s">
        <v>18</v>
      </c>
      <c r="B260">
        <v>2003</v>
      </c>
      <c r="C260" t="s">
        <v>178</v>
      </c>
      <c r="D260" s="4">
        <v>10</v>
      </c>
      <c r="E260" s="41">
        <v>84037</v>
      </c>
      <c r="F260" s="41">
        <v>2003</v>
      </c>
      <c r="G260" s="41" t="s">
        <v>11</v>
      </c>
      <c r="H260" s="41">
        <v>10</v>
      </c>
    </row>
    <row r="261" spans="1:8" ht="16">
      <c r="A261" s="16" t="s">
        <v>19</v>
      </c>
      <c r="B261">
        <v>2003</v>
      </c>
      <c r="C261" t="s">
        <v>178</v>
      </c>
      <c r="D261" s="7">
        <v>10</v>
      </c>
      <c r="E261" s="41">
        <v>84040</v>
      </c>
      <c r="F261" s="41">
        <v>2003</v>
      </c>
      <c r="G261" s="41" t="s">
        <v>11</v>
      </c>
      <c r="H261" s="41">
        <v>12</v>
      </c>
    </row>
    <row r="262" spans="1:8" ht="16">
      <c r="A262" s="15" t="s">
        <v>20</v>
      </c>
      <c r="B262">
        <v>2003</v>
      </c>
      <c r="C262" t="s">
        <v>178</v>
      </c>
      <c r="D262" s="4">
        <v>12</v>
      </c>
      <c r="E262" s="41">
        <v>84041</v>
      </c>
      <c r="F262" s="41">
        <v>2003</v>
      </c>
      <c r="G262" s="41" t="s">
        <v>11</v>
      </c>
      <c r="H262" s="41">
        <v>83</v>
      </c>
    </row>
    <row r="263" spans="1:8" ht="16">
      <c r="A263" s="16" t="s">
        <v>21</v>
      </c>
      <c r="B263">
        <v>2003</v>
      </c>
      <c r="C263" t="s">
        <v>178</v>
      </c>
      <c r="D263" s="7">
        <v>83</v>
      </c>
      <c r="E263" s="41">
        <v>84042</v>
      </c>
      <c r="F263" s="41">
        <v>2003</v>
      </c>
      <c r="G263" s="41" t="s">
        <v>11</v>
      </c>
      <c r="H263" s="41">
        <v>1</v>
      </c>
    </row>
    <row r="264" spans="1:8" ht="16">
      <c r="A264" s="15" t="s">
        <v>193</v>
      </c>
      <c r="B264">
        <v>2003</v>
      </c>
      <c r="C264" t="s">
        <v>178</v>
      </c>
      <c r="D264" s="4">
        <v>1</v>
      </c>
      <c r="E264" s="41">
        <v>84043</v>
      </c>
      <c r="F264" s="41">
        <v>2003</v>
      </c>
      <c r="G264" s="41" t="s">
        <v>11</v>
      </c>
      <c r="H264" s="41">
        <v>1</v>
      </c>
    </row>
    <row r="265" spans="1:8" ht="16">
      <c r="A265" s="16" t="s">
        <v>22</v>
      </c>
      <c r="B265">
        <v>2003</v>
      </c>
      <c r="C265" t="s">
        <v>178</v>
      </c>
      <c r="D265" s="7">
        <v>1</v>
      </c>
      <c r="E265" s="41">
        <v>84044</v>
      </c>
      <c r="F265" s="41">
        <v>2003</v>
      </c>
      <c r="G265" s="41" t="s">
        <v>11</v>
      </c>
      <c r="H265" s="41">
        <v>5</v>
      </c>
    </row>
    <row r="266" spans="1:8" ht="16">
      <c r="A266" s="15" t="s">
        <v>23</v>
      </c>
      <c r="B266">
        <v>2003</v>
      </c>
      <c r="C266" t="s">
        <v>178</v>
      </c>
      <c r="D266" s="4">
        <v>5</v>
      </c>
      <c r="E266" s="41">
        <v>84047</v>
      </c>
      <c r="F266" s="41">
        <v>2003</v>
      </c>
      <c r="G266" s="41" t="s">
        <v>11</v>
      </c>
      <c r="H266" s="41">
        <v>29</v>
      </c>
    </row>
    <row r="267" spans="1:8" ht="16">
      <c r="A267" s="16" t="s">
        <v>24</v>
      </c>
      <c r="B267">
        <v>2003</v>
      </c>
      <c r="C267" t="s">
        <v>178</v>
      </c>
      <c r="D267" s="7">
        <v>29</v>
      </c>
      <c r="E267" s="41">
        <v>84050</v>
      </c>
      <c r="F267" s="41">
        <v>2003</v>
      </c>
      <c r="G267" s="41" t="s">
        <v>11</v>
      </c>
      <c r="H267" s="41">
        <v>2</v>
      </c>
    </row>
    <row r="268" spans="1:8" ht="16">
      <c r="A268" s="15" t="s">
        <v>140</v>
      </c>
      <c r="B268">
        <v>2003</v>
      </c>
      <c r="C268" t="s">
        <v>178</v>
      </c>
      <c r="D268" s="4">
        <v>2</v>
      </c>
      <c r="E268" s="41">
        <v>84051</v>
      </c>
      <c r="F268" s="41">
        <v>2003</v>
      </c>
      <c r="G268" s="41" t="s">
        <v>11</v>
      </c>
      <c r="H268" s="41">
        <v>1</v>
      </c>
    </row>
    <row r="269" spans="1:8" ht="16">
      <c r="A269" s="16" t="s">
        <v>216</v>
      </c>
      <c r="B269">
        <v>2003</v>
      </c>
      <c r="C269" t="s">
        <v>178</v>
      </c>
      <c r="D269" s="7">
        <v>1</v>
      </c>
      <c r="E269" s="41">
        <v>84056</v>
      </c>
      <c r="F269" s="41">
        <v>2003</v>
      </c>
      <c r="G269" s="41" t="s">
        <v>11</v>
      </c>
      <c r="H269" s="41">
        <v>4</v>
      </c>
    </row>
    <row r="270" spans="1:8" ht="16">
      <c r="A270" s="15" t="s">
        <v>141</v>
      </c>
      <c r="B270">
        <v>2003</v>
      </c>
      <c r="C270" t="s">
        <v>178</v>
      </c>
      <c r="D270" s="4">
        <v>4</v>
      </c>
      <c r="E270" s="41">
        <v>84057</v>
      </c>
      <c r="F270" s="41">
        <v>2003</v>
      </c>
      <c r="G270" s="41" t="s">
        <v>11</v>
      </c>
      <c r="H270" s="41">
        <v>42</v>
      </c>
    </row>
    <row r="271" spans="1:8" ht="16">
      <c r="A271" s="16" t="s">
        <v>28</v>
      </c>
      <c r="B271">
        <v>2003</v>
      </c>
      <c r="C271" t="s">
        <v>178</v>
      </c>
      <c r="D271" s="7">
        <v>42</v>
      </c>
      <c r="E271" s="41">
        <v>84058</v>
      </c>
      <c r="F271" s="41">
        <v>2003</v>
      </c>
      <c r="G271" s="41" t="s">
        <v>11</v>
      </c>
      <c r="H271" s="41">
        <v>8</v>
      </c>
    </row>
    <row r="272" spans="1:8" ht="16">
      <c r="A272" s="15" t="s">
        <v>29</v>
      </c>
      <c r="B272">
        <v>2003</v>
      </c>
      <c r="C272" t="s">
        <v>178</v>
      </c>
      <c r="D272" s="4">
        <v>8</v>
      </c>
      <c r="E272" s="41">
        <v>84060</v>
      </c>
      <c r="F272" s="41">
        <v>2003</v>
      </c>
      <c r="G272" s="41" t="s">
        <v>11</v>
      </c>
      <c r="H272" s="41">
        <v>16</v>
      </c>
    </row>
    <row r="273" spans="1:8" ht="16">
      <c r="A273" s="16" t="s">
        <v>30</v>
      </c>
      <c r="B273">
        <v>2003</v>
      </c>
      <c r="C273" t="s">
        <v>178</v>
      </c>
      <c r="D273" s="7">
        <v>16</v>
      </c>
      <c r="E273" s="41">
        <v>84061</v>
      </c>
      <c r="F273" s="41">
        <v>2003</v>
      </c>
      <c r="G273" s="41" t="s">
        <v>11</v>
      </c>
      <c r="H273" s="41">
        <v>2</v>
      </c>
    </row>
    <row r="274" spans="1:8" ht="16">
      <c r="A274" s="15" t="s">
        <v>217</v>
      </c>
      <c r="B274">
        <v>2003</v>
      </c>
      <c r="C274" t="s">
        <v>178</v>
      </c>
      <c r="D274" s="4">
        <v>2</v>
      </c>
      <c r="E274" s="41">
        <v>84062</v>
      </c>
      <c r="F274" s="41">
        <v>2003</v>
      </c>
      <c r="G274" s="41" t="s">
        <v>11</v>
      </c>
      <c r="H274" s="41">
        <v>14</v>
      </c>
    </row>
    <row r="275" spans="1:8" ht="16">
      <c r="A275" s="16" t="s">
        <v>31</v>
      </c>
      <c r="B275">
        <v>2003</v>
      </c>
      <c r="C275" t="s">
        <v>178</v>
      </c>
      <c r="D275" s="7">
        <v>14</v>
      </c>
      <c r="E275" s="41">
        <v>84065</v>
      </c>
      <c r="F275" s="41">
        <v>2003</v>
      </c>
      <c r="G275" s="41" t="s">
        <v>11</v>
      </c>
      <c r="H275" s="41">
        <v>3</v>
      </c>
    </row>
    <row r="276" spans="1:8" ht="16">
      <c r="A276" s="15" t="s">
        <v>33</v>
      </c>
      <c r="B276">
        <v>2003</v>
      </c>
      <c r="C276" t="s">
        <v>178</v>
      </c>
      <c r="D276" s="4">
        <v>3</v>
      </c>
      <c r="E276" s="41">
        <v>84066</v>
      </c>
      <c r="F276" s="41">
        <v>2003</v>
      </c>
      <c r="G276" s="41" t="s">
        <v>11</v>
      </c>
      <c r="H276" s="41">
        <v>12</v>
      </c>
    </row>
    <row r="277" spans="1:8" ht="16">
      <c r="A277" s="16" t="s">
        <v>34</v>
      </c>
      <c r="B277">
        <v>2003</v>
      </c>
      <c r="C277" t="s">
        <v>178</v>
      </c>
      <c r="D277" s="7">
        <v>12</v>
      </c>
      <c r="E277" s="41">
        <v>84067</v>
      </c>
      <c r="F277" s="41">
        <v>2003</v>
      </c>
      <c r="G277" s="41" t="s">
        <v>11</v>
      </c>
      <c r="H277" s="41">
        <v>9</v>
      </c>
    </row>
    <row r="278" spans="1:8" ht="16">
      <c r="A278" s="15" t="s">
        <v>35</v>
      </c>
      <c r="B278">
        <v>2003</v>
      </c>
      <c r="C278" t="s">
        <v>178</v>
      </c>
      <c r="D278" s="4">
        <v>9</v>
      </c>
      <c r="E278" s="41">
        <v>84068</v>
      </c>
      <c r="F278" s="41">
        <v>2003</v>
      </c>
      <c r="G278" s="41" t="s">
        <v>11</v>
      </c>
      <c r="H278" s="41">
        <v>4</v>
      </c>
    </row>
    <row r="279" spans="1:8" ht="16">
      <c r="A279" s="16" t="s">
        <v>36</v>
      </c>
      <c r="B279">
        <v>2003</v>
      </c>
      <c r="C279" t="s">
        <v>178</v>
      </c>
      <c r="D279" s="7">
        <v>4</v>
      </c>
      <c r="E279" s="41">
        <v>84070</v>
      </c>
      <c r="F279" s="41">
        <v>2003</v>
      </c>
      <c r="G279" s="41" t="s">
        <v>11</v>
      </c>
      <c r="H279" s="41">
        <v>15</v>
      </c>
    </row>
    <row r="280" spans="1:8" ht="16">
      <c r="A280" s="15" t="s">
        <v>37</v>
      </c>
      <c r="B280">
        <v>2003</v>
      </c>
      <c r="C280" t="s">
        <v>178</v>
      </c>
      <c r="D280" s="4">
        <v>15</v>
      </c>
      <c r="E280" s="41">
        <v>84074</v>
      </c>
      <c r="F280" s="41">
        <v>2003</v>
      </c>
      <c r="G280" s="41" t="s">
        <v>11</v>
      </c>
      <c r="H280" s="41">
        <v>26</v>
      </c>
    </row>
    <row r="281" spans="1:8" ht="16">
      <c r="A281" s="16" t="s">
        <v>38</v>
      </c>
      <c r="B281">
        <v>2003</v>
      </c>
      <c r="C281" t="s">
        <v>178</v>
      </c>
      <c r="D281" s="7">
        <v>26</v>
      </c>
      <c r="E281" s="41">
        <v>84075</v>
      </c>
      <c r="F281" s="41">
        <v>2003</v>
      </c>
      <c r="G281" s="41" t="s">
        <v>11</v>
      </c>
      <c r="H281" s="41">
        <v>2</v>
      </c>
    </row>
    <row r="282" spans="1:8" ht="16">
      <c r="A282" s="15" t="s">
        <v>39</v>
      </c>
      <c r="B282">
        <v>2003</v>
      </c>
      <c r="C282" t="s">
        <v>178</v>
      </c>
      <c r="D282" s="4">
        <v>2</v>
      </c>
      <c r="E282" s="41">
        <v>84078</v>
      </c>
      <c r="F282" s="41">
        <v>2003</v>
      </c>
      <c r="G282" s="41" t="s">
        <v>11</v>
      </c>
      <c r="H282" s="41">
        <v>10</v>
      </c>
    </row>
    <row r="283" spans="1:8" ht="16">
      <c r="A283" s="16" t="s">
        <v>40</v>
      </c>
      <c r="B283">
        <v>2003</v>
      </c>
      <c r="C283" t="s">
        <v>178</v>
      </c>
      <c r="D283" s="7">
        <v>10</v>
      </c>
      <c r="E283" s="41">
        <v>84087</v>
      </c>
      <c r="F283" s="41">
        <v>2003</v>
      </c>
      <c r="G283" s="41" t="s">
        <v>11</v>
      </c>
      <c r="H283" s="41">
        <v>1</v>
      </c>
    </row>
    <row r="284" spans="1:8" ht="16">
      <c r="A284" s="15" t="s">
        <v>163</v>
      </c>
      <c r="B284">
        <v>2003</v>
      </c>
      <c r="C284" t="s">
        <v>178</v>
      </c>
      <c r="D284" s="4">
        <v>1</v>
      </c>
      <c r="E284" s="41">
        <v>84088</v>
      </c>
      <c r="F284" s="41">
        <v>2003</v>
      </c>
      <c r="G284" s="41" t="s">
        <v>11</v>
      </c>
      <c r="H284" s="41">
        <v>61</v>
      </c>
    </row>
    <row r="285" spans="1:8" ht="16">
      <c r="A285" s="16" t="s">
        <v>43</v>
      </c>
      <c r="B285">
        <v>2003</v>
      </c>
      <c r="C285" t="s">
        <v>178</v>
      </c>
      <c r="D285" s="7">
        <v>61.000000000000078</v>
      </c>
      <c r="E285" s="41">
        <v>84092</v>
      </c>
      <c r="F285" s="41">
        <v>2003</v>
      </c>
      <c r="G285" s="41" t="s">
        <v>11</v>
      </c>
      <c r="H285" s="41">
        <v>3</v>
      </c>
    </row>
    <row r="286" spans="1:8" ht="16">
      <c r="A286" s="15" t="s">
        <v>46</v>
      </c>
      <c r="B286">
        <v>2003</v>
      </c>
      <c r="C286" t="s">
        <v>178</v>
      </c>
      <c r="D286" s="4">
        <v>3</v>
      </c>
      <c r="E286" s="41">
        <v>84093</v>
      </c>
      <c r="F286" s="41">
        <v>2003</v>
      </c>
      <c r="G286" s="41" t="s">
        <v>11</v>
      </c>
      <c r="H286" s="41">
        <v>5</v>
      </c>
    </row>
    <row r="287" spans="1:8" ht="16">
      <c r="A287" s="16" t="s">
        <v>47</v>
      </c>
      <c r="B287">
        <v>2003</v>
      </c>
      <c r="C287" t="s">
        <v>178</v>
      </c>
      <c r="D287" s="7">
        <v>5</v>
      </c>
      <c r="E287" s="41">
        <v>84094</v>
      </c>
      <c r="F287" s="41">
        <v>2003</v>
      </c>
      <c r="G287" s="41" t="s">
        <v>11</v>
      </c>
      <c r="H287" s="41">
        <v>61</v>
      </c>
    </row>
    <row r="288" spans="1:8" ht="16">
      <c r="A288" s="15" t="s">
        <v>48</v>
      </c>
      <c r="B288">
        <v>2003</v>
      </c>
      <c r="C288" t="s">
        <v>178</v>
      </c>
      <c r="D288" s="4">
        <v>61.000000000000078</v>
      </c>
      <c r="E288" s="41">
        <v>84095</v>
      </c>
      <c r="F288" s="41">
        <v>2003</v>
      </c>
      <c r="G288" s="41" t="s">
        <v>11</v>
      </c>
      <c r="H288" s="41">
        <v>8</v>
      </c>
    </row>
    <row r="289" spans="1:8" ht="16">
      <c r="A289" s="16" t="s">
        <v>49</v>
      </c>
      <c r="B289">
        <v>2003</v>
      </c>
      <c r="C289" t="s">
        <v>178</v>
      </c>
      <c r="D289" s="7">
        <v>8</v>
      </c>
      <c r="E289" s="41">
        <v>84097</v>
      </c>
      <c r="F289" s="41">
        <v>2003</v>
      </c>
      <c r="G289" s="41" t="s">
        <v>11</v>
      </c>
      <c r="H289" s="41">
        <v>2</v>
      </c>
    </row>
    <row r="290" spans="1:8" ht="16">
      <c r="A290" s="15" t="s">
        <v>50</v>
      </c>
      <c r="B290">
        <v>2003</v>
      </c>
      <c r="C290" t="s">
        <v>178</v>
      </c>
      <c r="D290" s="4">
        <v>2</v>
      </c>
      <c r="E290" s="41">
        <v>84098</v>
      </c>
      <c r="F290" s="41">
        <v>2003</v>
      </c>
      <c r="G290" s="41" t="s">
        <v>11</v>
      </c>
      <c r="H290" s="41">
        <v>8</v>
      </c>
    </row>
    <row r="291" spans="1:8" ht="16">
      <c r="A291" s="16" t="s">
        <v>51</v>
      </c>
      <c r="B291">
        <v>2003</v>
      </c>
      <c r="C291" t="s">
        <v>178</v>
      </c>
      <c r="D291" s="7">
        <v>8</v>
      </c>
      <c r="E291" s="41">
        <v>84101</v>
      </c>
      <c r="F291" s="41">
        <v>2003</v>
      </c>
      <c r="G291" s="41" t="s">
        <v>11</v>
      </c>
      <c r="H291" s="41">
        <v>4</v>
      </c>
    </row>
    <row r="292" spans="1:8" ht="16">
      <c r="A292" s="15" t="s">
        <v>53</v>
      </c>
      <c r="B292">
        <v>2003</v>
      </c>
      <c r="C292" t="s">
        <v>178</v>
      </c>
      <c r="D292" s="4">
        <v>4</v>
      </c>
      <c r="E292" s="41">
        <v>84102</v>
      </c>
      <c r="F292" s="41">
        <v>2003</v>
      </c>
      <c r="G292" s="41" t="s">
        <v>11</v>
      </c>
      <c r="H292" s="41">
        <v>123</v>
      </c>
    </row>
    <row r="293" spans="1:8" ht="16">
      <c r="A293" s="16" t="s">
        <v>54</v>
      </c>
      <c r="B293">
        <v>2003</v>
      </c>
      <c r="C293" t="s">
        <v>178</v>
      </c>
      <c r="D293" s="7">
        <v>123</v>
      </c>
      <c r="E293" s="41">
        <v>84103</v>
      </c>
      <c r="F293" s="41">
        <v>2003</v>
      </c>
      <c r="G293" s="41" t="s">
        <v>11</v>
      </c>
      <c r="H293" s="41">
        <v>58</v>
      </c>
    </row>
    <row r="294" spans="1:8" ht="16">
      <c r="A294" s="15" t="s">
        <v>55</v>
      </c>
      <c r="B294">
        <v>2003</v>
      </c>
      <c r="C294" t="s">
        <v>178</v>
      </c>
      <c r="D294" s="4">
        <v>58.000000000000064</v>
      </c>
      <c r="E294" s="41">
        <v>84104</v>
      </c>
      <c r="F294" s="41">
        <v>2003</v>
      </c>
      <c r="G294" s="41" t="s">
        <v>11</v>
      </c>
      <c r="H294" s="41">
        <v>5</v>
      </c>
    </row>
    <row r="295" spans="1:8" ht="16">
      <c r="A295" s="16" t="s">
        <v>56</v>
      </c>
      <c r="B295">
        <v>2003</v>
      </c>
      <c r="C295" t="s">
        <v>178</v>
      </c>
      <c r="D295" s="7">
        <v>5</v>
      </c>
      <c r="E295" s="41">
        <v>84105</v>
      </c>
      <c r="F295" s="41">
        <v>2003</v>
      </c>
      <c r="G295" s="41" t="s">
        <v>11</v>
      </c>
      <c r="H295" s="41">
        <v>29</v>
      </c>
    </row>
    <row r="296" spans="1:8" ht="16">
      <c r="A296" s="15" t="s">
        <v>57</v>
      </c>
      <c r="B296">
        <v>2003</v>
      </c>
      <c r="C296" t="s">
        <v>178</v>
      </c>
      <c r="D296" s="4">
        <v>29</v>
      </c>
      <c r="E296" s="41">
        <v>84106</v>
      </c>
      <c r="F296" s="41">
        <v>2003</v>
      </c>
      <c r="G296" s="41" t="s">
        <v>11</v>
      </c>
      <c r="H296" s="41">
        <v>15</v>
      </c>
    </row>
    <row r="297" spans="1:8" ht="16">
      <c r="A297" s="16" t="s">
        <v>58</v>
      </c>
      <c r="B297">
        <v>2003</v>
      </c>
      <c r="C297" t="s">
        <v>178</v>
      </c>
      <c r="D297" s="7">
        <v>15</v>
      </c>
      <c r="E297" s="41">
        <v>84107</v>
      </c>
      <c r="F297" s="41">
        <v>2003</v>
      </c>
      <c r="G297" s="41" t="s">
        <v>11</v>
      </c>
      <c r="H297" s="41">
        <v>155</v>
      </c>
    </row>
    <row r="298" spans="1:8" ht="16">
      <c r="A298" s="15" t="s">
        <v>59</v>
      </c>
      <c r="B298">
        <v>2003</v>
      </c>
      <c r="C298" t="s">
        <v>178</v>
      </c>
      <c r="D298" s="4">
        <v>155.00000000000054</v>
      </c>
      <c r="E298" s="41">
        <v>84108</v>
      </c>
      <c r="F298" s="41">
        <v>2003</v>
      </c>
      <c r="G298" s="41" t="s">
        <v>11</v>
      </c>
      <c r="H298" s="41">
        <v>46</v>
      </c>
    </row>
    <row r="299" spans="1:8" ht="16">
      <c r="A299" s="16" t="s">
        <v>60</v>
      </c>
      <c r="B299">
        <v>2003</v>
      </c>
      <c r="C299" t="s">
        <v>178</v>
      </c>
      <c r="D299" s="7">
        <v>46</v>
      </c>
      <c r="E299" s="41">
        <v>84109</v>
      </c>
      <c r="F299" s="41">
        <v>2003</v>
      </c>
      <c r="G299" s="41" t="s">
        <v>11</v>
      </c>
      <c r="H299" s="41">
        <v>15</v>
      </c>
    </row>
    <row r="300" spans="1:8" ht="16">
      <c r="A300" s="15" t="s">
        <v>61</v>
      </c>
      <c r="B300">
        <v>2003</v>
      </c>
      <c r="C300" t="s">
        <v>178</v>
      </c>
      <c r="D300" s="4">
        <v>15</v>
      </c>
      <c r="E300" s="41">
        <v>84110</v>
      </c>
      <c r="F300" s="41">
        <v>2003</v>
      </c>
      <c r="G300" s="41" t="s">
        <v>11</v>
      </c>
      <c r="H300" s="41">
        <v>2</v>
      </c>
    </row>
    <row r="301" spans="1:8" ht="16">
      <c r="A301" s="16" t="s">
        <v>62</v>
      </c>
      <c r="B301">
        <v>2003</v>
      </c>
      <c r="C301" t="s">
        <v>178</v>
      </c>
      <c r="D301" s="7">
        <v>2</v>
      </c>
      <c r="E301" s="41">
        <v>84111</v>
      </c>
      <c r="F301" s="41">
        <v>2003</v>
      </c>
      <c r="G301" s="41" t="s">
        <v>11</v>
      </c>
      <c r="H301" s="41">
        <v>11</v>
      </c>
    </row>
    <row r="302" spans="1:8" ht="16">
      <c r="A302" s="15" t="s">
        <v>63</v>
      </c>
      <c r="B302">
        <v>2003</v>
      </c>
      <c r="C302" t="s">
        <v>178</v>
      </c>
      <c r="D302" s="4">
        <v>11</v>
      </c>
      <c r="E302" s="41">
        <v>84112</v>
      </c>
      <c r="F302" s="41">
        <v>2003</v>
      </c>
      <c r="G302" s="41" t="s">
        <v>11</v>
      </c>
      <c r="H302" s="41">
        <v>46</v>
      </c>
    </row>
    <row r="303" spans="1:8" ht="16">
      <c r="A303" s="16" t="s">
        <v>64</v>
      </c>
      <c r="B303">
        <v>2003</v>
      </c>
      <c r="C303" t="s">
        <v>178</v>
      </c>
      <c r="D303" s="7">
        <v>46</v>
      </c>
      <c r="E303" s="41">
        <v>84113</v>
      </c>
      <c r="F303" s="41">
        <v>2003</v>
      </c>
      <c r="G303" s="41" t="s">
        <v>11</v>
      </c>
      <c r="H303" s="41">
        <v>96</v>
      </c>
    </row>
    <row r="304" spans="1:8" ht="16">
      <c r="A304" s="15" t="s">
        <v>65</v>
      </c>
      <c r="B304">
        <v>2003</v>
      </c>
      <c r="C304" t="s">
        <v>178</v>
      </c>
      <c r="D304" s="4">
        <v>96</v>
      </c>
      <c r="E304" s="41">
        <v>84114</v>
      </c>
      <c r="F304" s="41">
        <v>2003</v>
      </c>
      <c r="G304" s="41" t="s">
        <v>11</v>
      </c>
      <c r="H304" s="41">
        <v>3</v>
      </c>
    </row>
    <row r="305" spans="1:8" ht="16">
      <c r="A305" s="16" t="s">
        <v>66</v>
      </c>
      <c r="B305">
        <v>2003</v>
      </c>
      <c r="C305" t="s">
        <v>178</v>
      </c>
      <c r="D305" s="7">
        <v>3</v>
      </c>
      <c r="E305" s="41">
        <v>84115</v>
      </c>
      <c r="F305" s="41">
        <v>2003</v>
      </c>
      <c r="G305" s="41" t="s">
        <v>11</v>
      </c>
      <c r="H305" s="41">
        <v>13</v>
      </c>
    </row>
    <row r="306" spans="1:8" ht="16">
      <c r="A306" s="15" t="s">
        <v>67</v>
      </c>
      <c r="B306">
        <v>2003</v>
      </c>
      <c r="C306" t="s">
        <v>178</v>
      </c>
      <c r="D306" s="4">
        <v>13</v>
      </c>
      <c r="E306" s="41">
        <v>84116</v>
      </c>
      <c r="F306" s="41">
        <v>2003</v>
      </c>
      <c r="G306" s="41" t="s">
        <v>11</v>
      </c>
      <c r="H306" s="41">
        <v>11</v>
      </c>
    </row>
    <row r="307" spans="1:8" ht="16">
      <c r="A307" s="16" t="s">
        <v>68</v>
      </c>
      <c r="B307">
        <v>2003</v>
      </c>
      <c r="C307" t="s">
        <v>178</v>
      </c>
      <c r="D307" s="7">
        <v>11</v>
      </c>
      <c r="E307" s="41">
        <v>84117</v>
      </c>
      <c r="F307" s="41">
        <v>2003</v>
      </c>
      <c r="G307" s="41" t="s">
        <v>11</v>
      </c>
      <c r="H307" s="41">
        <v>32</v>
      </c>
    </row>
    <row r="308" spans="1:8" ht="16">
      <c r="A308" s="15" t="s">
        <v>69</v>
      </c>
      <c r="B308">
        <v>2003</v>
      </c>
      <c r="C308" t="s">
        <v>178</v>
      </c>
      <c r="D308" s="4">
        <v>32</v>
      </c>
      <c r="E308" s="41">
        <v>84118</v>
      </c>
      <c r="F308" s="41">
        <v>2003</v>
      </c>
      <c r="G308" s="41" t="s">
        <v>11</v>
      </c>
      <c r="H308" s="41">
        <v>23</v>
      </c>
    </row>
    <row r="309" spans="1:8" ht="16">
      <c r="A309" s="16" t="s">
        <v>70</v>
      </c>
      <c r="B309">
        <v>2003</v>
      </c>
      <c r="C309" t="s">
        <v>178</v>
      </c>
      <c r="D309" s="7">
        <v>23</v>
      </c>
      <c r="E309" s="41">
        <v>84119</v>
      </c>
      <c r="F309" s="41">
        <v>2003</v>
      </c>
      <c r="G309" s="41" t="s">
        <v>11</v>
      </c>
      <c r="H309" s="41">
        <v>17</v>
      </c>
    </row>
    <row r="310" spans="1:8" ht="16">
      <c r="A310" s="15" t="s">
        <v>71</v>
      </c>
      <c r="B310">
        <v>2003</v>
      </c>
      <c r="C310" t="s">
        <v>178</v>
      </c>
      <c r="D310" s="4">
        <v>17</v>
      </c>
      <c r="E310" s="41">
        <v>84120</v>
      </c>
      <c r="F310" s="41">
        <v>2003</v>
      </c>
      <c r="G310" s="41" t="s">
        <v>11</v>
      </c>
      <c r="H310" s="41">
        <v>55</v>
      </c>
    </row>
    <row r="311" spans="1:8" ht="16">
      <c r="A311" s="16" t="s">
        <v>72</v>
      </c>
      <c r="B311">
        <v>2003</v>
      </c>
      <c r="C311" t="s">
        <v>178</v>
      </c>
      <c r="D311" s="7">
        <v>55</v>
      </c>
      <c r="E311" s="41">
        <v>84121</v>
      </c>
      <c r="F311" s="41">
        <v>2003</v>
      </c>
      <c r="G311" s="41" t="s">
        <v>11</v>
      </c>
      <c r="H311" s="41">
        <v>44</v>
      </c>
    </row>
    <row r="312" spans="1:8" ht="16">
      <c r="A312" s="15" t="s">
        <v>73</v>
      </c>
      <c r="B312">
        <v>2003</v>
      </c>
      <c r="C312" t="s">
        <v>178</v>
      </c>
      <c r="D312" s="4">
        <v>44</v>
      </c>
      <c r="E312" s="41">
        <v>84123</v>
      </c>
      <c r="F312" s="41">
        <v>2003</v>
      </c>
      <c r="G312" s="41" t="s">
        <v>11</v>
      </c>
      <c r="H312" s="41">
        <v>23</v>
      </c>
    </row>
    <row r="313" spans="1:8" ht="16">
      <c r="A313" s="16" t="s">
        <v>75</v>
      </c>
      <c r="B313">
        <v>2003</v>
      </c>
      <c r="C313" t="s">
        <v>178</v>
      </c>
      <c r="D313" s="7">
        <v>23</v>
      </c>
      <c r="E313" s="41">
        <v>84124</v>
      </c>
      <c r="F313" s="41">
        <v>2003</v>
      </c>
      <c r="G313" s="41" t="s">
        <v>11</v>
      </c>
      <c r="H313" s="41">
        <v>137</v>
      </c>
    </row>
    <row r="314" spans="1:8" ht="16">
      <c r="A314" s="15" t="s">
        <v>76</v>
      </c>
      <c r="B314">
        <v>2003</v>
      </c>
      <c r="C314" t="s">
        <v>178</v>
      </c>
      <c r="D314" s="4">
        <v>137</v>
      </c>
      <c r="E314" s="41">
        <v>84128</v>
      </c>
      <c r="F314" s="41">
        <v>2003</v>
      </c>
      <c r="G314" s="41" t="s">
        <v>11</v>
      </c>
      <c r="H314" s="41">
        <v>1</v>
      </c>
    </row>
    <row r="315" spans="1:8" ht="16">
      <c r="A315" s="16" t="s">
        <v>218</v>
      </c>
      <c r="B315">
        <v>2003</v>
      </c>
      <c r="C315" t="s">
        <v>178</v>
      </c>
      <c r="D315" s="7">
        <v>1</v>
      </c>
      <c r="E315" s="41">
        <v>84129</v>
      </c>
      <c r="F315" s="41">
        <v>2003</v>
      </c>
      <c r="G315" s="41" t="s">
        <v>11</v>
      </c>
      <c r="H315" s="41">
        <v>1</v>
      </c>
    </row>
    <row r="316" spans="1:8" ht="16">
      <c r="A316" s="15" t="s">
        <v>219</v>
      </c>
      <c r="B316">
        <v>2003</v>
      </c>
      <c r="C316" t="s">
        <v>178</v>
      </c>
      <c r="D316" s="4">
        <v>1</v>
      </c>
      <c r="E316" s="41">
        <v>84131</v>
      </c>
      <c r="F316" s="41">
        <v>2003</v>
      </c>
      <c r="G316" s="41" t="s">
        <v>11</v>
      </c>
      <c r="H316" s="41">
        <v>2</v>
      </c>
    </row>
    <row r="317" spans="1:8" ht="16">
      <c r="A317" s="16" t="s">
        <v>220</v>
      </c>
      <c r="B317">
        <v>2003</v>
      </c>
      <c r="C317" t="s">
        <v>178</v>
      </c>
      <c r="D317" s="7">
        <v>2</v>
      </c>
      <c r="E317" s="41">
        <v>84132</v>
      </c>
      <c r="F317" s="41">
        <v>2003</v>
      </c>
      <c r="G317" s="41" t="s">
        <v>11</v>
      </c>
      <c r="H317" s="41">
        <v>264</v>
      </c>
    </row>
    <row r="318" spans="1:8" ht="16">
      <c r="A318" s="15" t="s">
        <v>77</v>
      </c>
      <c r="B318">
        <v>2003</v>
      </c>
      <c r="C318" t="s">
        <v>178</v>
      </c>
      <c r="D318" s="4">
        <v>264.00000000000102</v>
      </c>
      <c r="E318" s="41">
        <v>84134</v>
      </c>
      <c r="F318" s="41">
        <v>2003</v>
      </c>
      <c r="G318" s="41" t="s">
        <v>11</v>
      </c>
      <c r="H318" s="41">
        <v>1</v>
      </c>
    </row>
    <row r="319" spans="1:8" ht="16">
      <c r="A319" s="16" t="s">
        <v>78</v>
      </c>
      <c r="B319">
        <v>2003</v>
      </c>
      <c r="C319" t="s">
        <v>178</v>
      </c>
      <c r="D319" s="7">
        <v>1</v>
      </c>
      <c r="E319" s="41">
        <v>84143</v>
      </c>
      <c r="F319" s="41">
        <v>2003</v>
      </c>
      <c r="G319" s="41" t="s">
        <v>11</v>
      </c>
      <c r="H319" s="41">
        <v>72</v>
      </c>
    </row>
    <row r="320" spans="1:8" ht="16">
      <c r="A320" s="15" t="s">
        <v>80</v>
      </c>
      <c r="B320">
        <v>2003</v>
      </c>
      <c r="C320" t="s">
        <v>178</v>
      </c>
      <c r="D320" s="4">
        <v>72</v>
      </c>
      <c r="E320" s="41">
        <v>84147</v>
      </c>
      <c r="F320" s="41">
        <v>2003</v>
      </c>
      <c r="G320" s="41" t="s">
        <v>11</v>
      </c>
      <c r="H320" s="41">
        <v>2</v>
      </c>
    </row>
    <row r="321" spans="1:8" ht="16">
      <c r="A321" s="16" t="s">
        <v>221</v>
      </c>
      <c r="B321">
        <v>2003</v>
      </c>
      <c r="C321" t="s">
        <v>178</v>
      </c>
      <c r="D321" s="7">
        <v>2</v>
      </c>
      <c r="E321" s="41">
        <v>84148</v>
      </c>
      <c r="F321" s="41">
        <v>2003</v>
      </c>
      <c r="G321" s="41" t="s">
        <v>11</v>
      </c>
      <c r="H321" s="41">
        <v>46</v>
      </c>
    </row>
    <row r="322" spans="1:8" ht="16">
      <c r="A322" s="15" t="s">
        <v>81</v>
      </c>
      <c r="B322">
        <v>2003</v>
      </c>
      <c r="C322" t="s">
        <v>178</v>
      </c>
      <c r="D322" s="4">
        <v>46</v>
      </c>
      <c r="E322" s="41">
        <v>84150</v>
      </c>
      <c r="F322" s="41">
        <v>2003</v>
      </c>
      <c r="G322" s="41" t="s">
        <v>11</v>
      </c>
      <c r="H322" s="41">
        <v>1</v>
      </c>
    </row>
    <row r="323" spans="1:8" ht="16">
      <c r="A323" s="16" t="s">
        <v>222</v>
      </c>
      <c r="B323">
        <v>2003</v>
      </c>
      <c r="C323" t="s">
        <v>178</v>
      </c>
      <c r="D323" s="7">
        <v>1</v>
      </c>
      <c r="E323" s="41">
        <v>84157</v>
      </c>
      <c r="F323" s="41">
        <v>2003</v>
      </c>
      <c r="G323" s="41" t="s">
        <v>11</v>
      </c>
      <c r="H323" s="41">
        <v>1</v>
      </c>
    </row>
    <row r="324" spans="1:8" ht="16">
      <c r="A324" s="15" t="s">
        <v>164</v>
      </c>
      <c r="B324">
        <v>2003</v>
      </c>
      <c r="C324" t="s">
        <v>178</v>
      </c>
      <c r="D324" s="4">
        <v>1</v>
      </c>
      <c r="E324" s="41">
        <v>84192</v>
      </c>
      <c r="F324" s="41">
        <v>2003</v>
      </c>
      <c r="G324" s="41" t="s">
        <v>11</v>
      </c>
      <c r="H324" s="41">
        <v>1</v>
      </c>
    </row>
    <row r="325" spans="1:8" ht="16">
      <c r="A325" s="16" t="s">
        <v>223</v>
      </c>
      <c r="B325">
        <v>2003</v>
      </c>
      <c r="C325" t="s">
        <v>178</v>
      </c>
      <c r="D325" s="7">
        <v>1</v>
      </c>
      <c r="E325" s="41">
        <v>84302</v>
      </c>
      <c r="F325" s="41">
        <v>2003</v>
      </c>
      <c r="G325" s="41" t="s">
        <v>11</v>
      </c>
      <c r="H325" s="41">
        <v>21</v>
      </c>
    </row>
    <row r="326" spans="1:8" ht="16">
      <c r="A326" s="15" t="s">
        <v>83</v>
      </c>
      <c r="B326">
        <v>2003</v>
      </c>
      <c r="C326" t="s">
        <v>178</v>
      </c>
      <c r="D326" s="4">
        <v>21</v>
      </c>
      <c r="E326" s="41">
        <v>84310</v>
      </c>
      <c r="F326" s="41">
        <v>2003</v>
      </c>
      <c r="G326" s="41" t="s">
        <v>11</v>
      </c>
      <c r="H326" s="41">
        <v>3</v>
      </c>
    </row>
    <row r="327" spans="1:8" ht="16">
      <c r="A327" s="16" t="s">
        <v>224</v>
      </c>
      <c r="B327">
        <v>2003</v>
      </c>
      <c r="C327" t="s">
        <v>178</v>
      </c>
      <c r="D327" s="7">
        <v>3</v>
      </c>
      <c r="E327" s="41">
        <v>84312</v>
      </c>
      <c r="F327" s="41">
        <v>2003</v>
      </c>
      <c r="G327" s="41" t="s">
        <v>11</v>
      </c>
      <c r="H327" s="41">
        <v>1</v>
      </c>
    </row>
    <row r="328" spans="1:8" ht="16">
      <c r="A328" s="15" t="s">
        <v>146</v>
      </c>
      <c r="B328">
        <v>2003</v>
      </c>
      <c r="C328" t="s">
        <v>178</v>
      </c>
      <c r="D328" s="4">
        <v>1</v>
      </c>
      <c r="E328" s="41">
        <v>84319</v>
      </c>
      <c r="F328" s="41">
        <v>2003</v>
      </c>
      <c r="G328" s="41" t="s">
        <v>11</v>
      </c>
      <c r="H328" s="41">
        <v>1</v>
      </c>
    </row>
    <row r="329" spans="1:8" ht="16">
      <c r="A329" s="16" t="s">
        <v>225</v>
      </c>
      <c r="B329">
        <v>2003</v>
      </c>
      <c r="C329" t="s">
        <v>178</v>
      </c>
      <c r="D329" s="7">
        <v>1</v>
      </c>
      <c r="E329" s="41">
        <v>84321</v>
      </c>
      <c r="F329" s="41">
        <v>2003</v>
      </c>
      <c r="G329" s="41" t="s">
        <v>11</v>
      </c>
      <c r="H329" s="41">
        <v>20</v>
      </c>
    </row>
    <row r="330" spans="1:8" ht="16">
      <c r="A330" s="15" t="s">
        <v>84</v>
      </c>
      <c r="B330">
        <v>2003</v>
      </c>
      <c r="C330" t="s">
        <v>178</v>
      </c>
      <c r="D330" s="4">
        <v>20</v>
      </c>
      <c r="E330" s="41">
        <v>84322</v>
      </c>
      <c r="F330" s="41">
        <v>2003</v>
      </c>
      <c r="G330" s="41" t="s">
        <v>11</v>
      </c>
      <c r="H330" s="41">
        <v>2</v>
      </c>
    </row>
    <row r="331" spans="1:8" ht="16">
      <c r="A331" s="16" t="s">
        <v>85</v>
      </c>
      <c r="B331">
        <v>2003</v>
      </c>
      <c r="C331" t="s">
        <v>178</v>
      </c>
      <c r="D331" s="7">
        <v>2</v>
      </c>
      <c r="E331" s="41">
        <v>84332</v>
      </c>
      <c r="F331" s="41">
        <v>2003</v>
      </c>
      <c r="G331" s="41" t="s">
        <v>11</v>
      </c>
      <c r="H331" s="41">
        <v>3</v>
      </c>
    </row>
    <row r="332" spans="1:8" ht="16">
      <c r="A332" s="15" t="s">
        <v>147</v>
      </c>
      <c r="B332">
        <v>2003</v>
      </c>
      <c r="C332" t="s">
        <v>178</v>
      </c>
      <c r="D332" s="4">
        <v>3</v>
      </c>
      <c r="E332" s="41">
        <v>84335</v>
      </c>
      <c r="F332" s="41">
        <v>2003</v>
      </c>
      <c r="G332" s="41" t="s">
        <v>11</v>
      </c>
      <c r="H332" s="41">
        <v>2</v>
      </c>
    </row>
    <row r="333" spans="1:8" ht="16">
      <c r="A333" s="16" t="s">
        <v>86</v>
      </c>
      <c r="B333">
        <v>2003</v>
      </c>
      <c r="C333" t="s">
        <v>178</v>
      </c>
      <c r="D333" s="7">
        <v>2</v>
      </c>
      <c r="E333" s="41">
        <v>84337</v>
      </c>
      <c r="F333" s="41">
        <v>2003</v>
      </c>
      <c r="G333" s="41" t="s">
        <v>11</v>
      </c>
      <c r="H333" s="41">
        <v>4</v>
      </c>
    </row>
    <row r="334" spans="1:8" ht="16">
      <c r="A334" s="15" t="s">
        <v>87</v>
      </c>
      <c r="B334">
        <v>2003</v>
      </c>
      <c r="C334" t="s">
        <v>178</v>
      </c>
      <c r="D334" s="4">
        <v>4</v>
      </c>
      <c r="E334" s="41">
        <v>84341</v>
      </c>
      <c r="F334" s="41">
        <v>2003</v>
      </c>
      <c r="G334" s="41" t="s">
        <v>11</v>
      </c>
      <c r="H334" s="41">
        <v>62</v>
      </c>
    </row>
    <row r="335" spans="1:8" ht="16">
      <c r="A335" s="16" t="s">
        <v>88</v>
      </c>
      <c r="B335">
        <v>2003</v>
      </c>
      <c r="C335" t="s">
        <v>178</v>
      </c>
      <c r="D335" s="7">
        <v>62.000000000000078</v>
      </c>
      <c r="E335" s="41">
        <v>84401</v>
      </c>
      <c r="F335" s="41">
        <v>2003</v>
      </c>
      <c r="G335" s="41" t="s">
        <v>11</v>
      </c>
      <c r="H335" s="41">
        <v>12</v>
      </c>
    </row>
    <row r="336" spans="1:8" ht="16">
      <c r="A336" s="15" t="s">
        <v>89</v>
      </c>
      <c r="B336">
        <v>2003</v>
      </c>
      <c r="C336" t="s">
        <v>178</v>
      </c>
      <c r="D336" s="4">
        <v>12</v>
      </c>
      <c r="E336" s="41">
        <v>84403</v>
      </c>
      <c r="F336" s="41">
        <v>2003</v>
      </c>
      <c r="G336" s="41" t="s">
        <v>11</v>
      </c>
      <c r="H336" s="41">
        <v>133</v>
      </c>
    </row>
    <row r="337" spans="1:8" ht="16">
      <c r="A337" s="16" t="s">
        <v>90</v>
      </c>
      <c r="B337">
        <v>2003</v>
      </c>
      <c r="C337" t="s">
        <v>178</v>
      </c>
      <c r="D337" s="7">
        <v>133</v>
      </c>
      <c r="E337" s="41">
        <v>84404</v>
      </c>
      <c r="F337" s="41">
        <v>2003</v>
      </c>
      <c r="G337" s="41" t="s">
        <v>11</v>
      </c>
      <c r="H337" s="41">
        <v>5</v>
      </c>
    </row>
    <row r="338" spans="1:8" ht="16">
      <c r="A338" s="15" t="s">
        <v>91</v>
      </c>
      <c r="B338">
        <v>2003</v>
      </c>
      <c r="C338" t="s">
        <v>178</v>
      </c>
      <c r="D338" s="4">
        <v>5</v>
      </c>
      <c r="E338" s="41">
        <v>84405</v>
      </c>
      <c r="F338" s="41">
        <v>2003</v>
      </c>
      <c r="G338" s="41" t="s">
        <v>11</v>
      </c>
      <c r="H338" s="41">
        <v>70</v>
      </c>
    </row>
    <row r="339" spans="1:8" ht="16">
      <c r="A339" s="16" t="s">
        <v>92</v>
      </c>
      <c r="B339">
        <v>2003</v>
      </c>
      <c r="C339" t="s">
        <v>178</v>
      </c>
      <c r="D339" s="7">
        <v>70</v>
      </c>
      <c r="E339" s="41">
        <v>84408</v>
      </c>
      <c r="F339" s="41">
        <v>2003</v>
      </c>
      <c r="G339" s="41" t="s">
        <v>11</v>
      </c>
      <c r="H339" s="41">
        <v>2</v>
      </c>
    </row>
    <row r="340" spans="1:8" ht="16">
      <c r="A340" s="15" t="s">
        <v>93</v>
      </c>
      <c r="B340">
        <v>2003</v>
      </c>
      <c r="C340" t="s">
        <v>178</v>
      </c>
      <c r="D340" s="4">
        <v>2</v>
      </c>
      <c r="E340" s="41">
        <v>84409</v>
      </c>
      <c r="F340" s="41">
        <v>2003</v>
      </c>
      <c r="G340" s="41" t="s">
        <v>11</v>
      </c>
      <c r="H340" s="41">
        <v>8</v>
      </c>
    </row>
    <row r="341" spans="1:8" ht="16">
      <c r="A341" s="16" t="s">
        <v>226</v>
      </c>
      <c r="B341">
        <v>2003</v>
      </c>
      <c r="C341" t="s">
        <v>178</v>
      </c>
      <c r="D341" s="7">
        <v>8</v>
      </c>
      <c r="E341" s="41">
        <v>84414</v>
      </c>
      <c r="F341" s="41">
        <v>2003</v>
      </c>
      <c r="G341" s="41" t="s">
        <v>11</v>
      </c>
      <c r="H341" s="41">
        <v>7</v>
      </c>
    </row>
    <row r="342" spans="1:8" ht="16">
      <c r="A342" s="15" t="s">
        <v>99</v>
      </c>
      <c r="B342">
        <v>2003</v>
      </c>
      <c r="C342" t="s">
        <v>178</v>
      </c>
      <c r="D342" s="4">
        <v>7</v>
      </c>
      <c r="E342" s="41">
        <v>84501</v>
      </c>
      <c r="F342" s="41">
        <v>2003</v>
      </c>
      <c r="G342" s="41" t="s">
        <v>11</v>
      </c>
      <c r="H342" s="41">
        <v>27</v>
      </c>
    </row>
    <row r="343" spans="1:8" ht="16">
      <c r="A343" s="16" t="s">
        <v>100</v>
      </c>
      <c r="B343">
        <v>2003</v>
      </c>
      <c r="C343" t="s">
        <v>178</v>
      </c>
      <c r="D343" s="7">
        <v>27</v>
      </c>
      <c r="E343" s="41">
        <v>84511</v>
      </c>
      <c r="F343" s="41">
        <v>2003</v>
      </c>
      <c r="G343" s="41" t="s">
        <v>11</v>
      </c>
      <c r="H343" s="41">
        <v>1</v>
      </c>
    </row>
    <row r="344" spans="1:8" ht="16">
      <c r="A344" s="15" t="s">
        <v>101</v>
      </c>
      <c r="B344">
        <v>2003</v>
      </c>
      <c r="C344" t="s">
        <v>178</v>
      </c>
      <c r="D344" s="4">
        <v>1</v>
      </c>
      <c r="E344" s="41">
        <v>84513</v>
      </c>
      <c r="F344" s="41">
        <v>2003</v>
      </c>
      <c r="G344" s="41" t="s">
        <v>11</v>
      </c>
      <c r="H344" s="41">
        <v>1</v>
      </c>
    </row>
    <row r="345" spans="1:8" ht="16">
      <c r="A345" s="16" t="s">
        <v>102</v>
      </c>
      <c r="B345">
        <v>2003</v>
      </c>
      <c r="C345" t="s">
        <v>178</v>
      </c>
      <c r="D345" s="7">
        <v>1</v>
      </c>
      <c r="E345" s="41">
        <v>84532</v>
      </c>
      <c r="F345" s="41">
        <v>2003</v>
      </c>
      <c r="G345" s="41" t="s">
        <v>11</v>
      </c>
      <c r="H345" s="41">
        <v>10</v>
      </c>
    </row>
    <row r="346" spans="1:8" ht="16">
      <c r="A346" s="15" t="s">
        <v>105</v>
      </c>
      <c r="B346">
        <v>2003</v>
      </c>
      <c r="C346" t="s">
        <v>178</v>
      </c>
      <c r="D346" s="4">
        <v>10</v>
      </c>
      <c r="E346" s="41">
        <v>84534</v>
      </c>
      <c r="F346" s="41">
        <v>2003</v>
      </c>
      <c r="G346" s="41" t="s">
        <v>11</v>
      </c>
      <c r="H346" s="41">
        <v>2</v>
      </c>
    </row>
    <row r="347" spans="1:8" ht="16">
      <c r="A347" s="16" t="s">
        <v>168</v>
      </c>
      <c r="B347">
        <v>2003</v>
      </c>
      <c r="C347" t="s">
        <v>178</v>
      </c>
      <c r="D347" s="7">
        <v>2</v>
      </c>
      <c r="E347" s="41">
        <v>84535</v>
      </c>
      <c r="F347" s="41">
        <v>2003</v>
      </c>
      <c r="G347" s="41" t="s">
        <v>11</v>
      </c>
      <c r="H347" s="41">
        <v>2</v>
      </c>
    </row>
    <row r="348" spans="1:8" ht="16">
      <c r="A348" s="15" t="s">
        <v>106</v>
      </c>
      <c r="B348">
        <v>2003</v>
      </c>
      <c r="C348" t="s">
        <v>178</v>
      </c>
      <c r="D348" s="4">
        <v>2</v>
      </c>
      <c r="E348" s="41">
        <v>84601</v>
      </c>
      <c r="F348" s="41">
        <v>2003</v>
      </c>
      <c r="G348" s="41" t="s">
        <v>11</v>
      </c>
      <c r="H348" s="41">
        <v>23</v>
      </c>
    </row>
    <row r="349" spans="1:8" ht="16">
      <c r="A349" s="16" t="s">
        <v>107</v>
      </c>
      <c r="B349">
        <v>2003</v>
      </c>
      <c r="C349" t="s">
        <v>178</v>
      </c>
      <c r="D349" s="7">
        <v>23</v>
      </c>
      <c r="E349" s="41">
        <v>84602</v>
      </c>
      <c r="F349" s="41">
        <v>2003</v>
      </c>
      <c r="G349" s="41" t="s">
        <v>11</v>
      </c>
      <c r="H349" s="41">
        <v>10</v>
      </c>
    </row>
    <row r="350" spans="1:8" ht="16">
      <c r="A350" s="15" t="s">
        <v>108</v>
      </c>
      <c r="B350">
        <v>2003</v>
      </c>
      <c r="C350" t="s">
        <v>178</v>
      </c>
      <c r="D350" s="4">
        <v>10</v>
      </c>
      <c r="E350" s="41">
        <v>84603</v>
      </c>
      <c r="F350" s="41">
        <v>2003</v>
      </c>
      <c r="G350" s="41" t="s">
        <v>11</v>
      </c>
      <c r="H350" s="41">
        <v>11</v>
      </c>
    </row>
    <row r="351" spans="1:8" ht="16">
      <c r="A351" s="16" t="s">
        <v>109</v>
      </c>
      <c r="B351">
        <v>2003</v>
      </c>
      <c r="C351" t="s">
        <v>178</v>
      </c>
      <c r="D351" s="7">
        <v>11</v>
      </c>
      <c r="E351" s="41">
        <v>84604</v>
      </c>
      <c r="F351" s="41">
        <v>2003</v>
      </c>
      <c r="G351" s="41" t="s">
        <v>11</v>
      </c>
      <c r="H351" s="41">
        <v>133</v>
      </c>
    </row>
    <row r="352" spans="1:8" ht="16">
      <c r="A352" s="15" t="s">
        <v>110</v>
      </c>
      <c r="B352">
        <v>2003</v>
      </c>
      <c r="C352" t="s">
        <v>178</v>
      </c>
      <c r="D352" s="4">
        <v>133</v>
      </c>
      <c r="E352" s="41">
        <v>84605</v>
      </c>
      <c r="F352" s="41">
        <v>2003</v>
      </c>
      <c r="G352" s="41" t="s">
        <v>11</v>
      </c>
      <c r="H352" s="41">
        <v>4</v>
      </c>
    </row>
    <row r="353" spans="1:8" ht="16">
      <c r="A353" s="16" t="s">
        <v>150</v>
      </c>
      <c r="B353">
        <v>2003</v>
      </c>
      <c r="C353" t="s">
        <v>178</v>
      </c>
      <c r="D353" s="7">
        <v>4</v>
      </c>
      <c r="E353" s="41">
        <v>84606</v>
      </c>
      <c r="F353" s="41">
        <v>2003</v>
      </c>
      <c r="G353" s="41" t="s">
        <v>11</v>
      </c>
      <c r="H353" s="41">
        <v>5</v>
      </c>
    </row>
    <row r="354" spans="1:8" ht="16">
      <c r="A354" s="15" t="s">
        <v>111</v>
      </c>
      <c r="B354">
        <v>2003</v>
      </c>
      <c r="C354" t="s">
        <v>178</v>
      </c>
      <c r="D354" s="4">
        <v>5</v>
      </c>
      <c r="E354" s="41">
        <v>84624</v>
      </c>
      <c r="F354" s="41">
        <v>2003</v>
      </c>
      <c r="G354" s="41" t="s">
        <v>11</v>
      </c>
      <c r="H354" s="41">
        <v>4</v>
      </c>
    </row>
    <row r="355" spans="1:8" ht="16">
      <c r="A355" s="16" t="s">
        <v>112</v>
      </c>
      <c r="B355">
        <v>2003</v>
      </c>
      <c r="C355" t="s">
        <v>178</v>
      </c>
      <c r="D355" s="7">
        <v>4</v>
      </c>
      <c r="E355" s="41">
        <v>84627</v>
      </c>
      <c r="F355" s="41">
        <v>2003</v>
      </c>
      <c r="G355" s="41" t="s">
        <v>11</v>
      </c>
      <c r="H355" s="41">
        <v>4</v>
      </c>
    </row>
    <row r="356" spans="1:8" ht="16">
      <c r="A356" s="15" t="s">
        <v>113</v>
      </c>
      <c r="B356">
        <v>2003</v>
      </c>
      <c r="C356" t="s">
        <v>178</v>
      </c>
      <c r="D356" s="4">
        <v>4</v>
      </c>
      <c r="E356" s="41">
        <v>84631</v>
      </c>
      <c r="F356" s="41">
        <v>2003</v>
      </c>
      <c r="G356" s="41" t="s">
        <v>11</v>
      </c>
      <c r="H356" s="41">
        <v>3</v>
      </c>
    </row>
    <row r="357" spans="1:8" ht="16">
      <c r="A357" s="16" t="s">
        <v>170</v>
      </c>
      <c r="B357">
        <v>2003</v>
      </c>
      <c r="C357" t="s">
        <v>178</v>
      </c>
      <c r="D357" s="7">
        <v>3</v>
      </c>
      <c r="E357" s="41">
        <v>84634</v>
      </c>
      <c r="F357" s="41">
        <v>2003</v>
      </c>
      <c r="G357" s="41" t="s">
        <v>11</v>
      </c>
      <c r="H357" s="41">
        <v>8</v>
      </c>
    </row>
    <row r="358" spans="1:8" ht="16">
      <c r="A358" s="15" t="s">
        <v>114</v>
      </c>
      <c r="B358">
        <v>2003</v>
      </c>
      <c r="C358" t="s">
        <v>178</v>
      </c>
      <c r="D358" s="4">
        <v>8</v>
      </c>
      <c r="E358" s="41">
        <v>84642</v>
      </c>
      <c r="F358" s="41">
        <v>2003</v>
      </c>
      <c r="G358" s="41" t="s">
        <v>11</v>
      </c>
      <c r="H358" s="41">
        <v>2</v>
      </c>
    </row>
    <row r="359" spans="1:8" ht="16">
      <c r="A359" s="16" t="s">
        <v>227</v>
      </c>
      <c r="B359">
        <v>2003</v>
      </c>
      <c r="C359" t="s">
        <v>178</v>
      </c>
      <c r="D359" s="7">
        <v>2</v>
      </c>
      <c r="E359" s="41">
        <v>84645</v>
      </c>
      <c r="F359" s="41">
        <v>2003</v>
      </c>
      <c r="G359" s="41" t="s">
        <v>11</v>
      </c>
      <c r="H359" s="41">
        <v>1</v>
      </c>
    </row>
    <row r="360" spans="1:8" ht="16">
      <c r="A360" s="15" t="s">
        <v>228</v>
      </c>
      <c r="B360">
        <v>2003</v>
      </c>
      <c r="C360" t="s">
        <v>178</v>
      </c>
      <c r="D360" s="4">
        <v>1</v>
      </c>
      <c r="E360" s="41">
        <v>84647</v>
      </c>
      <c r="F360" s="41">
        <v>2003</v>
      </c>
      <c r="G360" s="41" t="s">
        <v>11</v>
      </c>
      <c r="H360" s="41">
        <v>2</v>
      </c>
    </row>
    <row r="361" spans="1:8" ht="16">
      <c r="A361" s="16" t="s">
        <v>115</v>
      </c>
      <c r="B361">
        <v>2003</v>
      </c>
      <c r="C361" t="s">
        <v>178</v>
      </c>
      <c r="D361" s="7">
        <v>2</v>
      </c>
      <c r="E361" s="41">
        <v>84648</v>
      </c>
      <c r="F361" s="41">
        <v>2003</v>
      </c>
      <c r="G361" s="41" t="s">
        <v>11</v>
      </c>
      <c r="H361" s="41">
        <v>7</v>
      </c>
    </row>
    <row r="362" spans="1:8" ht="16">
      <c r="A362" s="15" t="s">
        <v>116</v>
      </c>
      <c r="B362">
        <v>2003</v>
      </c>
      <c r="C362" t="s">
        <v>178</v>
      </c>
      <c r="D362" s="4">
        <v>7</v>
      </c>
      <c r="E362" s="41">
        <v>84651</v>
      </c>
      <c r="F362" s="41">
        <v>2003</v>
      </c>
      <c r="G362" s="41" t="s">
        <v>11</v>
      </c>
      <c r="H362" s="41">
        <v>29</v>
      </c>
    </row>
    <row r="363" spans="1:8" ht="16">
      <c r="A363" s="16" t="s">
        <v>117</v>
      </c>
      <c r="B363">
        <v>2003</v>
      </c>
      <c r="C363" t="s">
        <v>178</v>
      </c>
      <c r="D363" s="7">
        <v>29</v>
      </c>
      <c r="E363" s="41">
        <v>84654</v>
      </c>
      <c r="F363" s="41">
        <v>2003</v>
      </c>
      <c r="G363" s="41" t="s">
        <v>11</v>
      </c>
      <c r="H363" s="41">
        <v>1</v>
      </c>
    </row>
    <row r="364" spans="1:8" ht="16">
      <c r="A364" s="15" t="s">
        <v>119</v>
      </c>
      <c r="B364">
        <v>2003</v>
      </c>
      <c r="C364" t="s">
        <v>178</v>
      </c>
      <c r="D364" s="4">
        <v>1</v>
      </c>
      <c r="E364" s="41">
        <v>84655</v>
      </c>
      <c r="F364" s="41">
        <v>2003</v>
      </c>
      <c r="G364" s="41" t="s">
        <v>11</v>
      </c>
      <c r="H364" s="41">
        <v>1</v>
      </c>
    </row>
    <row r="365" spans="1:8" ht="16">
      <c r="A365" s="16" t="s">
        <v>229</v>
      </c>
      <c r="B365">
        <v>2003</v>
      </c>
      <c r="C365" t="s">
        <v>178</v>
      </c>
      <c r="D365" s="7">
        <v>1</v>
      </c>
      <c r="E365" s="41">
        <v>84660</v>
      </c>
      <c r="F365" s="41">
        <v>2003</v>
      </c>
      <c r="G365" s="41" t="s">
        <v>11</v>
      </c>
      <c r="H365" s="41">
        <v>9</v>
      </c>
    </row>
    <row r="366" spans="1:8" ht="16">
      <c r="A366" s="15" t="s">
        <v>120</v>
      </c>
      <c r="B366">
        <v>2003</v>
      </c>
      <c r="C366" t="s">
        <v>178</v>
      </c>
      <c r="D366" s="4">
        <v>9</v>
      </c>
      <c r="E366" s="41">
        <v>84663</v>
      </c>
      <c r="F366" s="41">
        <v>2003</v>
      </c>
      <c r="G366" s="41" t="s">
        <v>11</v>
      </c>
      <c r="H366" s="41">
        <v>9</v>
      </c>
    </row>
    <row r="367" spans="1:8" ht="16">
      <c r="A367" s="16" t="s">
        <v>151</v>
      </c>
      <c r="B367">
        <v>2003</v>
      </c>
      <c r="C367" t="s">
        <v>178</v>
      </c>
      <c r="D367" s="7">
        <v>9</v>
      </c>
      <c r="E367" s="41">
        <v>84701</v>
      </c>
      <c r="F367" s="41">
        <v>2003</v>
      </c>
      <c r="G367" s="41" t="s">
        <v>11</v>
      </c>
      <c r="H367" s="41">
        <v>8</v>
      </c>
    </row>
    <row r="368" spans="1:8" ht="16">
      <c r="A368" s="15" t="s">
        <v>121</v>
      </c>
      <c r="B368">
        <v>2003</v>
      </c>
      <c r="C368" t="s">
        <v>178</v>
      </c>
      <c r="D368" s="4">
        <v>8</v>
      </c>
      <c r="E368" s="41">
        <v>84713</v>
      </c>
      <c r="F368" s="41">
        <v>2003</v>
      </c>
      <c r="G368" s="41" t="s">
        <v>11</v>
      </c>
      <c r="H368" s="41">
        <v>4</v>
      </c>
    </row>
    <row r="369" spans="1:8" ht="16">
      <c r="A369" s="16" t="s">
        <v>152</v>
      </c>
      <c r="B369">
        <v>2003</v>
      </c>
      <c r="C369" t="s">
        <v>178</v>
      </c>
      <c r="D369" s="7">
        <v>4</v>
      </c>
      <c r="E369" s="41">
        <v>84720</v>
      </c>
      <c r="F369" s="41">
        <v>2003</v>
      </c>
      <c r="G369" s="41" t="s">
        <v>11</v>
      </c>
      <c r="H369" s="41">
        <v>23</v>
      </c>
    </row>
    <row r="370" spans="1:8" ht="16">
      <c r="A370" s="15" t="s">
        <v>122</v>
      </c>
      <c r="B370">
        <v>2003</v>
      </c>
      <c r="C370" t="s">
        <v>178</v>
      </c>
      <c r="D370" s="4">
        <v>23</v>
      </c>
      <c r="E370" s="41">
        <v>84737</v>
      </c>
      <c r="F370" s="41">
        <v>2003</v>
      </c>
      <c r="G370" s="41" t="s">
        <v>11</v>
      </c>
      <c r="H370" s="41">
        <v>2</v>
      </c>
    </row>
    <row r="371" spans="1:8" ht="16">
      <c r="A371" s="16" t="s">
        <v>123</v>
      </c>
      <c r="B371">
        <v>2003</v>
      </c>
      <c r="C371" t="s">
        <v>178</v>
      </c>
      <c r="D371" s="7">
        <v>2</v>
      </c>
      <c r="E371" s="41">
        <v>84738</v>
      </c>
      <c r="F371" s="41">
        <v>2003</v>
      </c>
      <c r="G371" s="41" t="s">
        <v>11</v>
      </c>
      <c r="H371" s="41">
        <v>2</v>
      </c>
    </row>
    <row r="372" spans="1:8" ht="16">
      <c r="A372" s="15" t="s">
        <v>189</v>
      </c>
      <c r="B372">
        <v>2003</v>
      </c>
      <c r="C372" t="s">
        <v>178</v>
      </c>
      <c r="D372" s="4">
        <v>2</v>
      </c>
      <c r="E372" s="41">
        <v>84741</v>
      </c>
      <c r="F372" s="41">
        <v>2003</v>
      </c>
      <c r="G372" s="41" t="s">
        <v>11</v>
      </c>
      <c r="H372" s="41">
        <v>4</v>
      </c>
    </row>
    <row r="373" spans="1:8" ht="16">
      <c r="A373" s="16" t="s">
        <v>124</v>
      </c>
      <c r="B373">
        <v>2003</v>
      </c>
      <c r="C373" t="s">
        <v>178</v>
      </c>
      <c r="D373" s="7">
        <v>4</v>
      </c>
      <c r="E373" s="41">
        <v>84751</v>
      </c>
      <c r="F373" s="41">
        <v>2003</v>
      </c>
      <c r="G373" s="41" t="s">
        <v>11</v>
      </c>
      <c r="H373" s="41">
        <v>1</v>
      </c>
    </row>
    <row r="374" spans="1:8" ht="16">
      <c r="A374" s="15" t="s">
        <v>230</v>
      </c>
      <c r="B374">
        <v>2003</v>
      </c>
      <c r="C374" t="s">
        <v>178</v>
      </c>
      <c r="D374" s="4">
        <v>1</v>
      </c>
      <c r="E374" s="41">
        <v>84759</v>
      </c>
      <c r="F374" s="41">
        <v>2003</v>
      </c>
      <c r="G374" s="41" t="s">
        <v>11</v>
      </c>
      <c r="H374" s="41">
        <v>3</v>
      </c>
    </row>
    <row r="375" spans="1:8" ht="16">
      <c r="A375" s="16" t="s">
        <v>126</v>
      </c>
      <c r="B375">
        <v>2003</v>
      </c>
      <c r="C375" t="s">
        <v>178</v>
      </c>
      <c r="D375" s="7">
        <v>3</v>
      </c>
      <c r="E375" s="41">
        <v>84765</v>
      </c>
      <c r="F375" s="41">
        <v>2003</v>
      </c>
      <c r="G375" s="41" t="s">
        <v>11</v>
      </c>
      <c r="H375" s="41">
        <v>2</v>
      </c>
    </row>
    <row r="376" spans="1:8" ht="16">
      <c r="A376" s="15" t="s">
        <v>128</v>
      </c>
      <c r="B376">
        <v>2003</v>
      </c>
      <c r="C376" t="s">
        <v>178</v>
      </c>
      <c r="D376" s="4">
        <v>2</v>
      </c>
      <c r="E376" s="41">
        <v>84770</v>
      </c>
      <c r="F376" s="41">
        <v>2003</v>
      </c>
      <c r="G376" s="41" t="s">
        <v>11</v>
      </c>
      <c r="H376" s="41">
        <v>48</v>
      </c>
    </row>
    <row r="377" spans="1:8" ht="16">
      <c r="A377" s="16" t="s">
        <v>130</v>
      </c>
      <c r="B377">
        <v>2003</v>
      </c>
      <c r="C377" t="s">
        <v>178</v>
      </c>
      <c r="D377" s="7">
        <v>48</v>
      </c>
      <c r="E377" s="41">
        <v>84775</v>
      </c>
      <c r="F377" s="41">
        <v>2003</v>
      </c>
      <c r="G377" s="41" t="s">
        <v>11</v>
      </c>
      <c r="H377" s="41">
        <v>1</v>
      </c>
    </row>
    <row r="378" spans="1:8" ht="16">
      <c r="A378" s="15" t="s">
        <v>231</v>
      </c>
      <c r="B378">
        <v>2003</v>
      </c>
      <c r="C378" t="s">
        <v>178</v>
      </c>
      <c r="D378" s="4">
        <v>1</v>
      </c>
      <c r="E378" s="41">
        <v>84780</v>
      </c>
      <c r="F378" s="41">
        <v>2003</v>
      </c>
      <c r="G378" s="41" t="s">
        <v>11</v>
      </c>
      <c r="H378" s="41">
        <v>1</v>
      </c>
    </row>
    <row r="379" spans="1:8" ht="16">
      <c r="A379" s="16" t="s">
        <v>132</v>
      </c>
      <c r="B379">
        <v>2003</v>
      </c>
      <c r="C379" t="s">
        <v>178</v>
      </c>
      <c r="D379" s="7">
        <v>1</v>
      </c>
      <c r="E379" s="41">
        <v>84790</v>
      </c>
      <c r="F379" s="41">
        <v>2003</v>
      </c>
      <c r="G379" s="41" t="s">
        <v>11</v>
      </c>
      <c r="H379" s="41">
        <v>39</v>
      </c>
    </row>
    <row r="380" spans="1:8" ht="16">
      <c r="A380" s="15" t="s">
        <v>135</v>
      </c>
      <c r="B380">
        <v>2003</v>
      </c>
      <c r="C380" t="s">
        <v>178</v>
      </c>
      <c r="D380" s="4">
        <v>39</v>
      </c>
      <c r="E380" s="41">
        <v>85014</v>
      </c>
      <c r="F380" s="41">
        <v>2003</v>
      </c>
      <c r="G380" s="41" t="s">
        <v>11</v>
      </c>
      <c r="H380" s="41">
        <v>1</v>
      </c>
    </row>
    <row r="381" spans="1:8" ht="16">
      <c r="A381" s="16" t="s">
        <v>232</v>
      </c>
      <c r="B381">
        <v>2003</v>
      </c>
      <c r="C381" t="s">
        <v>178</v>
      </c>
      <c r="D381" s="7">
        <v>1</v>
      </c>
      <c r="E381" s="41">
        <v>85309</v>
      </c>
      <c r="F381" s="41">
        <v>2003</v>
      </c>
      <c r="G381" s="41" t="s">
        <v>11</v>
      </c>
      <c r="H381" s="41">
        <v>1</v>
      </c>
    </row>
    <row r="382" spans="1:8" ht="16">
      <c r="A382" s="15" t="s">
        <v>233</v>
      </c>
      <c r="B382">
        <v>2003</v>
      </c>
      <c r="C382" t="s">
        <v>178</v>
      </c>
      <c r="D382" s="4">
        <v>1</v>
      </c>
      <c r="E382" s="41">
        <v>87131</v>
      </c>
      <c r="F382" s="41">
        <v>2003</v>
      </c>
      <c r="G382" s="41" t="s">
        <v>11</v>
      </c>
      <c r="H382" s="41">
        <v>1</v>
      </c>
    </row>
    <row r="383" spans="1:8" ht="16">
      <c r="A383" s="16" t="s">
        <v>234</v>
      </c>
      <c r="B383">
        <v>2003</v>
      </c>
      <c r="C383" t="s">
        <v>178</v>
      </c>
      <c r="D383" s="7">
        <v>1</v>
      </c>
      <c r="E383" s="41">
        <v>87401</v>
      </c>
      <c r="F383" s="41">
        <v>2003</v>
      </c>
      <c r="G383" s="41" t="s">
        <v>11</v>
      </c>
      <c r="H383" s="41">
        <v>1</v>
      </c>
    </row>
    <row r="384" spans="1:8" ht="16">
      <c r="A384" s="15" t="s">
        <v>235</v>
      </c>
      <c r="B384">
        <v>2003</v>
      </c>
      <c r="C384" t="s">
        <v>178</v>
      </c>
      <c r="D384" s="4">
        <v>1</v>
      </c>
      <c r="E384" s="41">
        <v>90212</v>
      </c>
      <c r="F384" s="41">
        <v>2003</v>
      </c>
      <c r="G384" s="41" t="s">
        <v>11</v>
      </c>
      <c r="H384" s="41">
        <v>1</v>
      </c>
    </row>
    <row r="385" spans="1:8" ht="16">
      <c r="A385" s="16" t="s">
        <v>236</v>
      </c>
      <c r="B385">
        <v>2003</v>
      </c>
      <c r="C385" t="s">
        <v>178</v>
      </c>
      <c r="D385" s="7">
        <v>1</v>
      </c>
      <c r="E385" s="41">
        <v>96819</v>
      </c>
      <c r="F385" s="41">
        <v>2003</v>
      </c>
      <c r="G385" s="41" t="s">
        <v>11</v>
      </c>
      <c r="H385" s="41">
        <v>1</v>
      </c>
    </row>
    <row r="386" spans="1:8" ht="16">
      <c r="A386" s="15" t="s">
        <v>237</v>
      </c>
      <c r="B386">
        <v>2003</v>
      </c>
      <c r="C386" t="s">
        <v>178</v>
      </c>
      <c r="D386" s="4">
        <v>1</v>
      </c>
      <c r="E386" s="41">
        <v>84003</v>
      </c>
      <c r="F386" s="41">
        <v>1998</v>
      </c>
      <c r="G386" s="41" t="s">
        <v>11</v>
      </c>
      <c r="H386" s="41">
        <v>25</v>
      </c>
    </row>
    <row r="387" spans="1:8" ht="16">
      <c r="A387" s="32" t="s">
        <v>6</v>
      </c>
      <c r="B387">
        <v>1998</v>
      </c>
      <c r="C387" t="s">
        <v>178</v>
      </c>
      <c r="D387" s="33">
        <v>25</v>
      </c>
      <c r="E387" s="41">
        <v>84004</v>
      </c>
      <c r="F387" s="41">
        <v>1998</v>
      </c>
      <c r="G387" s="41" t="s">
        <v>11</v>
      </c>
      <c r="H387" s="41">
        <v>3</v>
      </c>
    </row>
    <row r="388" spans="1:8" ht="16">
      <c r="A388" s="35" t="s">
        <v>156</v>
      </c>
      <c r="B388">
        <v>1998</v>
      </c>
      <c r="C388" t="s">
        <v>178</v>
      </c>
      <c r="D388" s="36">
        <v>3</v>
      </c>
      <c r="E388" s="41">
        <v>84007</v>
      </c>
      <c r="F388" s="41">
        <v>1998</v>
      </c>
      <c r="G388" s="41" t="s">
        <v>11</v>
      </c>
      <c r="H388" s="41">
        <v>1</v>
      </c>
    </row>
    <row r="389" spans="1:8" ht="16">
      <c r="A389" s="32" t="s">
        <v>157</v>
      </c>
      <c r="B389">
        <v>1998</v>
      </c>
      <c r="C389" t="s">
        <v>178</v>
      </c>
      <c r="D389" s="33">
        <v>1</v>
      </c>
      <c r="E389" s="41">
        <v>84010</v>
      </c>
      <c r="F389" s="41">
        <v>1998</v>
      </c>
      <c r="G389" s="41" t="s">
        <v>11</v>
      </c>
      <c r="H389" s="41">
        <v>46</v>
      </c>
    </row>
    <row r="390" spans="1:8" ht="16">
      <c r="A390" s="35" t="s">
        <v>8</v>
      </c>
      <c r="B390">
        <v>1998</v>
      </c>
      <c r="C390" t="s">
        <v>178</v>
      </c>
      <c r="D390" s="36">
        <v>46</v>
      </c>
      <c r="E390" s="41">
        <v>84014</v>
      </c>
      <c r="F390" s="41">
        <v>1998</v>
      </c>
      <c r="G390" s="41" t="s">
        <v>11</v>
      </c>
      <c r="H390" s="41">
        <v>1</v>
      </c>
    </row>
    <row r="391" spans="1:8" ht="16">
      <c r="A391" s="32" t="s">
        <v>9</v>
      </c>
      <c r="B391">
        <v>1998</v>
      </c>
      <c r="C391" t="s">
        <v>178</v>
      </c>
      <c r="D391" s="33">
        <v>1</v>
      </c>
      <c r="E391" s="41">
        <v>84015</v>
      </c>
      <c r="F391" s="41">
        <v>1998</v>
      </c>
      <c r="G391" s="41" t="s">
        <v>11</v>
      </c>
      <c r="H391" s="41">
        <v>1</v>
      </c>
    </row>
    <row r="392" spans="1:8" ht="16">
      <c r="A392" s="35" t="s">
        <v>13</v>
      </c>
      <c r="B392">
        <v>1998</v>
      </c>
      <c r="C392" t="s">
        <v>178</v>
      </c>
      <c r="D392" s="36">
        <v>1</v>
      </c>
      <c r="E392" s="41">
        <v>84017</v>
      </c>
      <c r="F392" s="41">
        <v>1998</v>
      </c>
      <c r="G392" s="41" t="s">
        <v>11</v>
      </c>
      <c r="H392" s="41">
        <v>1</v>
      </c>
    </row>
    <row r="393" spans="1:8" ht="16">
      <c r="A393" s="32" t="s">
        <v>139</v>
      </c>
      <c r="B393">
        <v>1998</v>
      </c>
      <c r="C393" t="s">
        <v>178</v>
      </c>
      <c r="D393" s="33">
        <v>1</v>
      </c>
      <c r="E393" s="41">
        <v>84020</v>
      </c>
      <c r="F393" s="41">
        <v>1998</v>
      </c>
      <c r="G393" s="41" t="s">
        <v>11</v>
      </c>
      <c r="H393" s="41">
        <v>6</v>
      </c>
    </row>
    <row r="394" spans="1:8" ht="16">
      <c r="A394" s="35" t="s">
        <v>14</v>
      </c>
      <c r="B394">
        <v>1998</v>
      </c>
      <c r="C394" t="s">
        <v>178</v>
      </c>
      <c r="D394" s="36">
        <v>6</v>
      </c>
      <c r="E394" s="41">
        <v>84022</v>
      </c>
      <c r="F394" s="41">
        <v>1998</v>
      </c>
      <c r="G394" s="41" t="s">
        <v>11</v>
      </c>
      <c r="H394" s="41">
        <v>1</v>
      </c>
    </row>
    <row r="395" spans="1:8" ht="16">
      <c r="A395" s="32" t="s">
        <v>238</v>
      </c>
      <c r="B395">
        <v>1998</v>
      </c>
      <c r="C395" t="s">
        <v>178</v>
      </c>
      <c r="D395" s="33">
        <v>1</v>
      </c>
      <c r="E395" s="41">
        <v>84025</v>
      </c>
      <c r="F395" s="41">
        <v>1998</v>
      </c>
      <c r="G395" s="41" t="s">
        <v>11</v>
      </c>
      <c r="H395" s="41">
        <v>2</v>
      </c>
    </row>
    <row r="396" spans="1:8" ht="16">
      <c r="A396" s="35" t="s">
        <v>15</v>
      </c>
      <c r="B396">
        <v>1998</v>
      </c>
      <c r="C396" t="s">
        <v>178</v>
      </c>
      <c r="D396" s="36">
        <v>2</v>
      </c>
      <c r="E396" s="41">
        <v>84026</v>
      </c>
      <c r="F396" s="41">
        <v>1998</v>
      </c>
      <c r="G396" s="41" t="s">
        <v>11</v>
      </c>
      <c r="H396" s="41">
        <v>1</v>
      </c>
    </row>
    <row r="397" spans="1:8" ht="16">
      <c r="A397" s="32" t="s">
        <v>16</v>
      </c>
      <c r="B397">
        <v>1998</v>
      </c>
      <c r="C397" t="s">
        <v>178</v>
      </c>
      <c r="D397" s="33">
        <v>1</v>
      </c>
      <c r="E397" s="41">
        <v>84027</v>
      </c>
      <c r="F397" s="41">
        <v>1998</v>
      </c>
      <c r="G397" s="41" t="s">
        <v>11</v>
      </c>
      <c r="H397" s="41">
        <v>1</v>
      </c>
    </row>
    <row r="398" spans="1:8" ht="16">
      <c r="A398" s="35" t="s">
        <v>239</v>
      </c>
      <c r="B398">
        <v>1998</v>
      </c>
      <c r="C398" t="s">
        <v>178</v>
      </c>
      <c r="D398" s="36">
        <v>1</v>
      </c>
      <c r="E398" s="41">
        <v>84032</v>
      </c>
      <c r="F398" s="41">
        <v>1998</v>
      </c>
      <c r="G398" s="41" t="s">
        <v>11</v>
      </c>
      <c r="H398" s="41">
        <v>2</v>
      </c>
    </row>
    <row r="399" spans="1:8" ht="16">
      <c r="A399" s="32" t="s">
        <v>18</v>
      </c>
      <c r="B399">
        <v>1998</v>
      </c>
      <c r="C399" t="s">
        <v>178</v>
      </c>
      <c r="D399" s="33">
        <v>2</v>
      </c>
      <c r="E399" s="41">
        <v>84037</v>
      </c>
      <c r="F399" s="41">
        <v>1998</v>
      </c>
      <c r="G399" s="41" t="s">
        <v>11</v>
      </c>
      <c r="H399" s="41">
        <v>9</v>
      </c>
    </row>
    <row r="400" spans="1:8" ht="16">
      <c r="A400" s="35" t="s">
        <v>19</v>
      </c>
      <c r="B400">
        <v>1998</v>
      </c>
      <c r="C400" t="s">
        <v>178</v>
      </c>
      <c r="D400" s="36">
        <v>9</v>
      </c>
      <c r="E400" s="41">
        <v>84040</v>
      </c>
      <c r="F400" s="41">
        <v>1998</v>
      </c>
      <c r="G400" s="41" t="s">
        <v>11</v>
      </c>
      <c r="H400" s="41">
        <v>1</v>
      </c>
    </row>
    <row r="401" spans="1:8" ht="16">
      <c r="A401" s="32" t="s">
        <v>20</v>
      </c>
      <c r="B401">
        <v>1998</v>
      </c>
      <c r="C401" t="s">
        <v>178</v>
      </c>
      <c r="D401" s="33">
        <v>1</v>
      </c>
      <c r="E401" s="41">
        <v>84041</v>
      </c>
      <c r="F401" s="41">
        <v>1998</v>
      </c>
      <c r="G401" s="41" t="s">
        <v>11</v>
      </c>
      <c r="H401" s="41">
        <v>52</v>
      </c>
    </row>
    <row r="402" spans="1:8" ht="16">
      <c r="A402" s="35" t="s">
        <v>21</v>
      </c>
      <c r="B402">
        <v>1998</v>
      </c>
      <c r="C402" t="s">
        <v>178</v>
      </c>
      <c r="D402" s="36">
        <v>52</v>
      </c>
      <c r="E402" s="41">
        <v>84044</v>
      </c>
      <c r="F402" s="41">
        <v>1998</v>
      </c>
      <c r="G402" s="41" t="s">
        <v>11</v>
      </c>
      <c r="H402" s="41">
        <v>3</v>
      </c>
    </row>
    <row r="403" spans="1:8" ht="16">
      <c r="A403" s="32" t="s">
        <v>23</v>
      </c>
      <c r="B403">
        <v>1998</v>
      </c>
      <c r="C403" t="s">
        <v>178</v>
      </c>
      <c r="D403" s="33">
        <v>3</v>
      </c>
      <c r="E403" s="41">
        <v>84047</v>
      </c>
      <c r="F403" s="41">
        <v>1998</v>
      </c>
      <c r="G403" s="41" t="s">
        <v>11</v>
      </c>
      <c r="H403" s="41">
        <v>15</v>
      </c>
    </row>
    <row r="404" spans="1:8" ht="16">
      <c r="A404" s="35" t="s">
        <v>24</v>
      </c>
      <c r="B404">
        <v>1998</v>
      </c>
      <c r="C404" t="s">
        <v>178</v>
      </c>
      <c r="D404" s="36">
        <v>15</v>
      </c>
      <c r="E404" s="41">
        <v>84048</v>
      </c>
      <c r="F404" s="41">
        <v>1998</v>
      </c>
      <c r="G404" s="41" t="s">
        <v>11</v>
      </c>
      <c r="H404" s="41">
        <v>2</v>
      </c>
    </row>
    <row r="405" spans="1:8" ht="16">
      <c r="A405" s="32" t="s">
        <v>25</v>
      </c>
      <c r="B405">
        <v>1998</v>
      </c>
      <c r="C405" t="s">
        <v>178</v>
      </c>
      <c r="D405" s="33">
        <v>2</v>
      </c>
      <c r="E405" s="41">
        <v>84050</v>
      </c>
      <c r="F405" s="41">
        <v>1998</v>
      </c>
      <c r="G405" s="41" t="s">
        <v>11</v>
      </c>
      <c r="H405" s="41">
        <v>1</v>
      </c>
    </row>
    <row r="406" spans="1:8" ht="16">
      <c r="A406" s="35" t="s">
        <v>140</v>
      </c>
      <c r="B406">
        <v>1998</v>
      </c>
      <c r="C406" t="s">
        <v>178</v>
      </c>
      <c r="D406" s="36">
        <v>1</v>
      </c>
      <c r="E406" s="41">
        <v>84051</v>
      </c>
      <c r="F406" s="41">
        <v>1998</v>
      </c>
      <c r="G406" s="41" t="s">
        <v>11</v>
      </c>
      <c r="H406" s="41">
        <v>2</v>
      </c>
    </row>
    <row r="407" spans="1:8" ht="16">
      <c r="A407" s="32" t="s">
        <v>216</v>
      </c>
      <c r="B407">
        <v>1998</v>
      </c>
      <c r="C407" t="s">
        <v>178</v>
      </c>
      <c r="D407" s="33">
        <v>2</v>
      </c>
      <c r="E407" s="41">
        <v>84056</v>
      </c>
      <c r="F407" s="41">
        <v>1998</v>
      </c>
      <c r="G407" s="41" t="s">
        <v>11</v>
      </c>
      <c r="H407" s="41">
        <v>5</v>
      </c>
    </row>
    <row r="408" spans="1:8" ht="16">
      <c r="A408" s="35" t="s">
        <v>141</v>
      </c>
      <c r="B408">
        <v>1998</v>
      </c>
      <c r="C408" t="s">
        <v>178</v>
      </c>
      <c r="D408" s="36">
        <v>5</v>
      </c>
      <c r="E408" s="41">
        <v>84057</v>
      </c>
      <c r="F408" s="41">
        <v>1998</v>
      </c>
      <c r="G408" s="41" t="s">
        <v>11</v>
      </c>
      <c r="H408" s="41">
        <v>17</v>
      </c>
    </row>
    <row r="409" spans="1:8" ht="16">
      <c r="A409" s="32" t="s">
        <v>28</v>
      </c>
      <c r="B409">
        <v>1998</v>
      </c>
      <c r="C409" t="s">
        <v>178</v>
      </c>
      <c r="D409" s="33">
        <v>17</v>
      </c>
      <c r="E409" s="41">
        <v>84058</v>
      </c>
      <c r="F409" s="41">
        <v>1998</v>
      </c>
      <c r="G409" s="41" t="s">
        <v>11</v>
      </c>
      <c r="H409" s="41">
        <v>8</v>
      </c>
    </row>
    <row r="410" spans="1:8" ht="16">
      <c r="A410" s="35" t="s">
        <v>29</v>
      </c>
      <c r="B410">
        <v>1998</v>
      </c>
      <c r="C410" t="s">
        <v>178</v>
      </c>
      <c r="D410" s="36">
        <v>8</v>
      </c>
      <c r="E410" s="41">
        <v>84060</v>
      </c>
      <c r="F410" s="41">
        <v>1998</v>
      </c>
      <c r="G410" s="41" t="s">
        <v>11</v>
      </c>
      <c r="H410" s="41">
        <v>8</v>
      </c>
    </row>
    <row r="411" spans="1:8" ht="16">
      <c r="A411" s="32" t="s">
        <v>30</v>
      </c>
      <c r="B411">
        <v>1998</v>
      </c>
      <c r="C411" t="s">
        <v>178</v>
      </c>
      <c r="D411" s="33">
        <v>8</v>
      </c>
      <c r="E411" s="41">
        <v>84062</v>
      </c>
      <c r="F411" s="41">
        <v>1998</v>
      </c>
      <c r="G411" s="41" t="s">
        <v>11</v>
      </c>
      <c r="H411" s="41">
        <v>5</v>
      </c>
    </row>
    <row r="412" spans="1:8" ht="16">
      <c r="A412" s="35" t="s">
        <v>31</v>
      </c>
      <c r="B412">
        <v>1998</v>
      </c>
      <c r="C412" t="s">
        <v>178</v>
      </c>
      <c r="D412" s="36">
        <v>5</v>
      </c>
      <c r="E412" s="41">
        <v>84064</v>
      </c>
      <c r="F412" s="41">
        <v>1998</v>
      </c>
      <c r="G412" s="41" t="s">
        <v>11</v>
      </c>
      <c r="H412" s="41">
        <v>2</v>
      </c>
    </row>
    <row r="413" spans="1:8" ht="16">
      <c r="A413" s="32" t="s">
        <v>32</v>
      </c>
      <c r="B413">
        <v>1998</v>
      </c>
      <c r="C413" t="s">
        <v>178</v>
      </c>
      <c r="D413" s="33">
        <v>2</v>
      </c>
      <c r="E413" s="41">
        <v>84066</v>
      </c>
      <c r="F413" s="41">
        <v>1998</v>
      </c>
      <c r="G413" s="41" t="s">
        <v>11</v>
      </c>
      <c r="H413" s="41">
        <v>6</v>
      </c>
    </row>
    <row r="414" spans="1:8" ht="16">
      <c r="A414" s="35" t="s">
        <v>34</v>
      </c>
      <c r="B414">
        <v>1998</v>
      </c>
      <c r="C414" t="s">
        <v>178</v>
      </c>
      <c r="D414" s="36">
        <v>6</v>
      </c>
      <c r="E414" s="41">
        <v>84067</v>
      </c>
      <c r="F414" s="41">
        <v>1998</v>
      </c>
      <c r="G414" s="41" t="s">
        <v>11</v>
      </c>
      <c r="H414" s="41">
        <v>7</v>
      </c>
    </row>
    <row r="415" spans="1:8" ht="16">
      <c r="A415" s="32" t="s">
        <v>35</v>
      </c>
      <c r="B415">
        <v>1998</v>
      </c>
      <c r="C415" t="s">
        <v>178</v>
      </c>
      <c r="D415" s="33">
        <v>7</v>
      </c>
      <c r="E415" s="41">
        <v>84068</v>
      </c>
      <c r="F415" s="41">
        <v>1998</v>
      </c>
      <c r="G415" s="41" t="s">
        <v>11</v>
      </c>
      <c r="H415" s="41">
        <v>2</v>
      </c>
    </row>
    <row r="416" spans="1:8" ht="16">
      <c r="A416" s="35" t="s">
        <v>36</v>
      </c>
      <c r="B416">
        <v>1998</v>
      </c>
      <c r="C416" t="s">
        <v>178</v>
      </c>
      <c r="D416" s="36">
        <v>2</v>
      </c>
      <c r="E416" s="41">
        <v>84070</v>
      </c>
      <c r="F416" s="41">
        <v>1998</v>
      </c>
      <c r="G416" s="41" t="s">
        <v>11</v>
      </c>
      <c r="H416" s="41">
        <v>5</v>
      </c>
    </row>
    <row r="417" spans="1:8" ht="16">
      <c r="A417" s="32" t="s">
        <v>37</v>
      </c>
      <c r="B417">
        <v>1998</v>
      </c>
      <c r="C417" t="s">
        <v>178</v>
      </c>
      <c r="D417" s="33">
        <v>5</v>
      </c>
      <c r="E417" s="41">
        <v>84074</v>
      </c>
      <c r="F417" s="41">
        <v>1998</v>
      </c>
      <c r="G417" s="41" t="s">
        <v>11</v>
      </c>
      <c r="H417" s="41">
        <v>6</v>
      </c>
    </row>
    <row r="418" spans="1:8" ht="16">
      <c r="A418" s="35" t="s">
        <v>38</v>
      </c>
      <c r="B418">
        <v>1998</v>
      </c>
      <c r="C418" t="s">
        <v>178</v>
      </c>
      <c r="D418" s="36">
        <v>6</v>
      </c>
      <c r="E418" s="41">
        <v>84075</v>
      </c>
      <c r="F418" s="41">
        <v>1998</v>
      </c>
      <c r="G418" s="41" t="s">
        <v>11</v>
      </c>
      <c r="H418" s="41">
        <v>1</v>
      </c>
    </row>
    <row r="419" spans="1:8" ht="16">
      <c r="A419" s="32" t="s">
        <v>39</v>
      </c>
      <c r="B419">
        <v>1998</v>
      </c>
      <c r="C419" t="s">
        <v>178</v>
      </c>
      <c r="D419" s="33">
        <v>1</v>
      </c>
      <c r="E419" s="41">
        <v>84078</v>
      </c>
      <c r="F419" s="41">
        <v>1998</v>
      </c>
      <c r="G419" s="41" t="s">
        <v>11</v>
      </c>
      <c r="H419" s="41">
        <v>12</v>
      </c>
    </row>
    <row r="420" spans="1:8" ht="16">
      <c r="A420" s="35" t="s">
        <v>40</v>
      </c>
      <c r="B420">
        <v>1998</v>
      </c>
      <c r="C420" t="s">
        <v>178</v>
      </c>
      <c r="D420" s="36">
        <v>12</v>
      </c>
      <c r="E420" s="41">
        <v>84084</v>
      </c>
      <c r="F420" s="41">
        <v>1998</v>
      </c>
      <c r="G420" s="41" t="s">
        <v>11</v>
      </c>
      <c r="H420" s="41">
        <v>2</v>
      </c>
    </row>
    <row r="421" spans="1:8" ht="16">
      <c r="A421" s="32" t="s">
        <v>42</v>
      </c>
      <c r="B421">
        <v>1998</v>
      </c>
      <c r="C421" t="s">
        <v>178</v>
      </c>
      <c r="D421" s="33">
        <v>2</v>
      </c>
      <c r="E421" s="41">
        <v>84088</v>
      </c>
      <c r="F421" s="41">
        <v>1998</v>
      </c>
      <c r="G421" s="41" t="s">
        <v>11</v>
      </c>
      <c r="H421" s="41">
        <v>29</v>
      </c>
    </row>
    <row r="422" spans="1:8" ht="16">
      <c r="A422" s="35" t="s">
        <v>43</v>
      </c>
      <c r="B422">
        <v>1998</v>
      </c>
      <c r="C422" t="s">
        <v>178</v>
      </c>
      <c r="D422" s="36">
        <v>29</v>
      </c>
      <c r="E422" s="41">
        <v>84092</v>
      </c>
      <c r="F422" s="41">
        <v>1998</v>
      </c>
      <c r="G422" s="41" t="s">
        <v>11</v>
      </c>
      <c r="H422" s="41">
        <v>5</v>
      </c>
    </row>
    <row r="423" spans="1:8" ht="16">
      <c r="A423" s="32" t="s">
        <v>46</v>
      </c>
      <c r="B423">
        <v>1998</v>
      </c>
      <c r="C423" t="s">
        <v>178</v>
      </c>
      <c r="D423" s="33">
        <v>5</v>
      </c>
      <c r="E423" s="41">
        <v>84093</v>
      </c>
      <c r="F423" s="41">
        <v>1998</v>
      </c>
      <c r="G423" s="41" t="s">
        <v>11</v>
      </c>
      <c r="H423" s="41">
        <v>7</v>
      </c>
    </row>
    <row r="424" spans="1:8" ht="16">
      <c r="A424" s="35" t="s">
        <v>47</v>
      </c>
      <c r="B424">
        <v>1998</v>
      </c>
      <c r="C424" t="s">
        <v>178</v>
      </c>
      <c r="D424" s="36">
        <v>7</v>
      </c>
      <c r="E424" s="41">
        <v>84094</v>
      </c>
      <c r="F424" s="41">
        <v>1998</v>
      </c>
      <c r="G424" s="41" t="s">
        <v>11</v>
      </c>
      <c r="H424" s="41">
        <v>42</v>
      </c>
    </row>
    <row r="425" spans="1:8" ht="16">
      <c r="A425" s="32" t="s">
        <v>48</v>
      </c>
      <c r="B425">
        <v>1998</v>
      </c>
      <c r="C425" t="s">
        <v>178</v>
      </c>
      <c r="D425" s="33">
        <v>42</v>
      </c>
      <c r="E425" s="41">
        <v>84095</v>
      </c>
      <c r="F425" s="41">
        <v>1998</v>
      </c>
      <c r="G425" s="41" t="s">
        <v>11</v>
      </c>
      <c r="H425" s="41">
        <v>2</v>
      </c>
    </row>
    <row r="426" spans="1:8" ht="16">
      <c r="A426" s="35" t="s">
        <v>49</v>
      </c>
      <c r="B426">
        <v>1998</v>
      </c>
      <c r="C426" t="s">
        <v>178</v>
      </c>
      <c r="D426" s="36">
        <v>2</v>
      </c>
      <c r="E426" s="41">
        <v>84096</v>
      </c>
      <c r="F426" s="41">
        <v>1998</v>
      </c>
      <c r="G426" s="41" t="s">
        <v>11</v>
      </c>
      <c r="H426" s="41">
        <v>1</v>
      </c>
    </row>
    <row r="427" spans="1:8" ht="16">
      <c r="A427" s="32" t="s">
        <v>240</v>
      </c>
      <c r="B427">
        <v>1998</v>
      </c>
      <c r="C427" t="s">
        <v>178</v>
      </c>
      <c r="D427" s="33">
        <v>1</v>
      </c>
      <c r="E427" s="41">
        <v>84097</v>
      </c>
      <c r="F427" s="41">
        <v>1998</v>
      </c>
      <c r="G427" s="41" t="s">
        <v>11</v>
      </c>
      <c r="H427" s="41">
        <v>2</v>
      </c>
    </row>
    <row r="428" spans="1:8" ht="16">
      <c r="A428" s="35" t="s">
        <v>50</v>
      </c>
      <c r="B428">
        <v>1998</v>
      </c>
      <c r="C428" t="s">
        <v>178</v>
      </c>
      <c r="D428" s="36">
        <v>2</v>
      </c>
      <c r="E428" s="41">
        <v>84098</v>
      </c>
      <c r="F428" s="41">
        <v>1998</v>
      </c>
      <c r="G428" s="41" t="s">
        <v>11</v>
      </c>
      <c r="H428" s="41">
        <v>8</v>
      </c>
    </row>
    <row r="429" spans="1:8" ht="16">
      <c r="A429" s="32" t="s">
        <v>51</v>
      </c>
      <c r="B429">
        <v>1998</v>
      </c>
      <c r="C429" t="s">
        <v>178</v>
      </c>
      <c r="D429" s="33">
        <v>8</v>
      </c>
      <c r="E429" s="41">
        <v>84101</v>
      </c>
      <c r="F429" s="41">
        <v>1998</v>
      </c>
      <c r="G429" s="41" t="s">
        <v>11</v>
      </c>
      <c r="H429" s="41">
        <v>1</v>
      </c>
    </row>
    <row r="430" spans="1:8" ht="16">
      <c r="A430" s="35" t="s">
        <v>53</v>
      </c>
      <c r="B430">
        <v>1998</v>
      </c>
      <c r="C430" t="s">
        <v>178</v>
      </c>
      <c r="D430" s="36">
        <v>1</v>
      </c>
      <c r="E430" s="41">
        <v>84102</v>
      </c>
      <c r="F430" s="41">
        <v>1998</v>
      </c>
      <c r="G430" s="41" t="s">
        <v>11</v>
      </c>
      <c r="H430" s="41">
        <v>143</v>
      </c>
    </row>
    <row r="431" spans="1:8" ht="16">
      <c r="A431" s="32" t="s">
        <v>54</v>
      </c>
      <c r="B431">
        <v>1998</v>
      </c>
      <c r="C431" t="s">
        <v>178</v>
      </c>
      <c r="D431" s="33">
        <v>143</v>
      </c>
      <c r="E431" s="41">
        <v>84103</v>
      </c>
      <c r="F431" s="41">
        <v>1998</v>
      </c>
      <c r="G431" s="41" t="s">
        <v>11</v>
      </c>
      <c r="H431" s="41">
        <v>72</v>
      </c>
    </row>
    <row r="432" spans="1:8" ht="16">
      <c r="A432" s="35" t="s">
        <v>55</v>
      </c>
      <c r="B432">
        <v>1998</v>
      </c>
      <c r="C432" t="s">
        <v>178</v>
      </c>
      <c r="D432" s="36">
        <v>72</v>
      </c>
      <c r="E432" s="41">
        <v>84104</v>
      </c>
      <c r="F432" s="41">
        <v>1998</v>
      </c>
      <c r="G432" s="41" t="s">
        <v>11</v>
      </c>
      <c r="H432" s="41">
        <v>3</v>
      </c>
    </row>
    <row r="433" spans="1:8" ht="16">
      <c r="A433" s="32" t="s">
        <v>56</v>
      </c>
      <c r="B433">
        <v>1998</v>
      </c>
      <c r="C433" t="s">
        <v>178</v>
      </c>
      <c r="D433" s="33">
        <v>3</v>
      </c>
      <c r="E433" s="41">
        <v>84105</v>
      </c>
      <c r="F433" s="41">
        <v>1998</v>
      </c>
      <c r="G433" s="41" t="s">
        <v>11</v>
      </c>
      <c r="H433" s="41">
        <v>20</v>
      </c>
    </row>
    <row r="434" spans="1:8" ht="16">
      <c r="A434" s="35" t="s">
        <v>57</v>
      </c>
      <c r="B434">
        <v>1998</v>
      </c>
      <c r="C434" t="s">
        <v>178</v>
      </c>
      <c r="D434" s="36">
        <v>20</v>
      </c>
      <c r="E434" s="41">
        <v>84106</v>
      </c>
      <c r="F434" s="41">
        <v>1998</v>
      </c>
      <c r="G434" s="41" t="s">
        <v>11</v>
      </c>
      <c r="H434" s="41">
        <v>6</v>
      </c>
    </row>
    <row r="435" spans="1:8" ht="16">
      <c r="A435" s="32" t="s">
        <v>58</v>
      </c>
      <c r="B435">
        <v>1998</v>
      </c>
      <c r="C435" t="s">
        <v>178</v>
      </c>
      <c r="D435" s="33">
        <v>6</v>
      </c>
      <c r="E435" s="41">
        <v>84107</v>
      </c>
      <c r="F435" s="41">
        <v>1998</v>
      </c>
      <c r="G435" s="41" t="s">
        <v>11</v>
      </c>
      <c r="H435" s="41">
        <v>117</v>
      </c>
    </row>
    <row r="436" spans="1:8" ht="16">
      <c r="A436" s="35" t="s">
        <v>59</v>
      </c>
      <c r="B436">
        <v>1998</v>
      </c>
      <c r="C436" t="s">
        <v>178</v>
      </c>
      <c r="D436" s="36">
        <v>117</v>
      </c>
      <c r="E436" s="41">
        <v>84108</v>
      </c>
      <c r="F436" s="41">
        <v>1998</v>
      </c>
      <c r="G436" s="41" t="s">
        <v>11</v>
      </c>
      <c r="H436" s="41">
        <v>24</v>
      </c>
    </row>
    <row r="437" spans="1:8" ht="16">
      <c r="A437" s="32" t="s">
        <v>60</v>
      </c>
      <c r="B437">
        <v>1998</v>
      </c>
      <c r="C437" t="s">
        <v>178</v>
      </c>
      <c r="D437" s="33">
        <v>24</v>
      </c>
      <c r="E437" s="41">
        <v>84109</v>
      </c>
      <c r="F437" s="41">
        <v>1998</v>
      </c>
      <c r="G437" s="41" t="s">
        <v>11</v>
      </c>
      <c r="H437" s="41">
        <v>11</v>
      </c>
    </row>
    <row r="438" spans="1:8" ht="16">
      <c r="A438" s="35" t="s">
        <v>61</v>
      </c>
      <c r="B438">
        <v>1998</v>
      </c>
      <c r="C438" t="s">
        <v>178</v>
      </c>
      <c r="D438" s="36">
        <v>11</v>
      </c>
      <c r="E438" s="41">
        <v>84110</v>
      </c>
      <c r="F438" s="41">
        <v>1998</v>
      </c>
      <c r="G438" s="41" t="s">
        <v>11</v>
      </c>
      <c r="H438" s="41">
        <v>1</v>
      </c>
    </row>
    <row r="439" spans="1:8" ht="16">
      <c r="A439" s="32" t="s">
        <v>62</v>
      </c>
      <c r="B439">
        <v>1998</v>
      </c>
      <c r="C439" t="s">
        <v>178</v>
      </c>
      <c r="D439" s="33">
        <v>1</v>
      </c>
      <c r="E439" s="41">
        <v>84111</v>
      </c>
      <c r="F439" s="41">
        <v>1998</v>
      </c>
      <c r="G439" s="41" t="s">
        <v>11</v>
      </c>
      <c r="H439" s="41">
        <v>14</v>
      </c>
    </row>
    <row r="440" spans="1:8" ht="16">
      <c r="A440" s="35" t="s">
        <v>63</v>
      </c>
      <c r="B440">
        <v>1998</v>
      </c>
      <c r="C440" t="s">
        <v>178</v>
      </c>
      <c r="D440" s="36">
        <v>14</v>
      </c>
      <c r="E440" s="41">
        <v>84112</v>
      </c>
      <c r="F440" s="41">
        <v>1998</v>
      </c>
      <c r="G440" s="41" t="s">
        <v>11</v>
      </c>
      <c r="H440" s="41">
        <v>21</v>
      </c>
    </row>
    <row r="441" spans="1:8" ht="16">
      <c r="A441" s="32" t="s">
        <v>64</v>
      </c>
      <c r="B441">
        <v>1998</v>
      </c>
      <c r="C441" t="s">
        <v>178</v>
      </c>
      <c r="D441" s="33">
        <v>21</v>
      </c>
      <c r="E441" s="41">
        <v>84113</v>
      </c>
      <c r="F441" s="41">
        <v>1998</v>
      </c>
      <c r="G441" s="41" t="s">
        <v>11</v>
      </c>
      <c r="H441" s="41">
        <v>59</v>
      </c>
    </row>
    <row r="442" spans="1:8" ht="16">
      <c r="A442" s="35" t="s">
        <v>65</v>
      </c>
      <c r="B442">
        <v>1998</v>
      </c>
      <c r="C442" t="s">
        <v>178</v>
      </c>
      <c r="D442" s="36">
        <v>59</v>
      </c>
      <c r="E442" s="41">
        <v>84114</v>
      </c>
      <c r="F442" s="41">
        <v>1998</v>
      </c>
      <c r="G442" s="41" t="s">
        <v>11</v>
      </c>
      <c r="H442" s="41">
        <v>3</v>
      </c>
    </row>
    <row r="443" spans="1:8" ht="16">
      <c r="A443" s="32" t="s">
        <v>66</v>
      </c>
      <c r="B443">
        <v>1998</v>
      </c>
      <c r="C443" t="s">
        <v>178</v>
      </c>
      <c r="D443" s="33">
        <v>3</v>
      </c>
      <c r="E443" s="41">
        <v>84115</v>
      </c>
      <c r="F443" s="41">
        <v>1998</v>
      </c>
      <c r="G443" s="41" t="s">
        <v>11</v>
      </c>
      <c r="H443" s="41">
        <v>10</v>
      </c>
    </row>
    <row r="444" spans="1:8" ht="16">
      <c r="A444" s="35" t="s">
        <v>67</v>
      </c>
      <c r="B444">
        <v>1998</v>
      </c>
      <c r="C444" t="s">
        <v>178</v>
      </c>
      <c r="D444" s="36">
        <v>10</v>
      </c>
      <c r="E444" s="41">
        <v>84116</v>
      </c>
      <c r="F444" s="41">
        <v>1998</v>
      </c>
      <c r="G444" s="41" t="s">
        <v>11</v>
      </c>
      <c r="H444" s="41">
        <v>4</v>
      </c>
    </row>
    <row r="445" spans="1:8" ht="16">
      <c r="A445" s="32" t="s">
        <v>68</v>
      </c>
      <c r="B445">
        <v>1998</v>
      </c>
      <c r="C445" t="s">
        <v>178</v>
      </c>
      <c r="D445" s="33">
        <v>4</v>
      </c>
      <c r="E445" s="41">
        <v>84117</v>
      </c>
      <c r="F445" s="41">
        <v>1998</v>
      </c>
      <c r="G445" s="41" t="s">
        <v>11</v>
      </c>
      <c r="H445" s="41">
        <v>28</v>
      </c>
    </row>
    <row r="446" spans="1:8" ht="16">
      <c r="A446" s="35" t="s">
        <v>69</v>
      </c>
      <c r="B446">
        <v>1998</v>
      </c>
      <c r="C446" t="s">
        <v>178</v>
      </c>
      <c r="D446" s="36">
        <v>28</v>
      </c>
      <c r="E446" s="41">
        <v>84118</v>
      </c>
      <c r="F446" s="41">
        <v>1998</v>
      </c>
      <c r="G446" s="41" t="s">
        <v>11</v>
      </c>
      <c r="H446" s="41">
        <v>10</v>
      </c>
    </row>
    <row r="447" spans="1:8" ht="16">
      <c r="A447" s="32" t="s">
        <v>70</v>
      </c>
      <c r="B447">
        <v>1998</v>
      </c>
      <c r="C447" t="s">
        <v>178</v>
      </c>
      <c r="D447" s="33">
        <v>10</v>
      </c>
      <c r="E447" s="41">
        <v>84119</v>
      </c>
      <c r="F447" s="41">
        <v>1998</v>
      </c>
      <c r="G447" s="41" t="s">
        <v>11</v>
      </c>
      <c r="H447" s="41">
        <v>28</v>
      </c>
    </row>
    <row r="448" spans="1:8" ht="16">
      <c r="A448" s="35" t="s">
        <v>71</v>
      </c>
      <c r="B448">
        <v>1998</v>
      </c>
      <c r="C448" t="s">
        <v>178</v>
      </c>
      <c r="D448" s="36">
        <v>28</v>
      </c>
      <c r="E448" s="41">
        <v>84120</v>
      </c>
      <c r="F448" s="41">
        <v>1998</v>
      </c>
      <c r="G448" s="41" t="s">
        <v>11</v>
      </c>
      <c r="H448" s="41">
        <v>25</v>
      </c>
    </row>
    <row r="449" spans="1:8" ht="16">
      <c r="A449" s="32" t="s">
        <v>72</v>
      </c>
      <c r="B449">
        <v>1998</v>
      </c>
      <c r="C449" t="s">
        <v>178</v>
      </c>
      <c r="D449" s="33">
        <v>25</v>
      </c>
      <c r="E449" s="41">
        <v>84121</v>
      </c>
      <c r="F449" s="41">
        <v>1998</v>
      </c>
      <c r="G449" s="41" t="s">
        <v>11</v>
      </c>
      <c r="H449" s="41">
        <v>24</v>
      </c>
    </row>
    <row r="450" spans="1:8" ht="16">
      <c r="A450" s="35" t="s">
        <v>73</v>
      </c>
      <c r="B450">
        <v>1998</v>
      </c>
      <c r="C450" t="s">
        <v>178</v>
      </c>
      <c r="D450" s="36">
        <v>24</v>
      </c>
      <c r="E450" s="41">
        <v>84123</v>
      </c>
      <c r="F450" s="41">
        <v>1998</v>
      </c>
      <c r="G450" s="41" t="s">
        <v>11</v>
      </c>
      <c r="H450" s="41">
        <v>4</v>
      </c>
    </row>
    <row r="451" spans="1:8" ht="16">
      <c r="A451" s="32" t="s">
        <v>75</v>
      </c>
      <c r="B451">
        <v>1998</v>
      </c>
      <c r="C451" t="s">
        <v>178</v>
      </c>
      <c r="D451" s="33">
        <v>4</v>
      </c>
      <c r="E451" s="41">
        <v>84124</v>
      </c>
      <c r="F451" s="41">
        <v>1998</v>
      </c>
      <c r="G451" s="41" t="s">
        <v>11</v>
      </c>
      <c r="H451" s="41">
        <v>92</v>
      </c>
    </row>
    <row r="452" spans="1:8" ht="16">
      <c r="A452" s="35" t="s">
        <v>76</v>
      </c>
      <c r="B452">
        <v>1998</v>
      </c>
      <c r="C452" t="s">
        <v>178</v>
      </c>
      <c r="D452" s="36">
        <v>92</v>
      </c>
      <c r="E452" s="41">
        <v>84131</v>
      </c>
      <c r="F452" s="41">
        <v>1998</v>
      </c>
      <c r="G452" s="41" t="s">
        <v>11</v>
      </c>
      <c r="H452" s="41">
        <v>2</v>
      </c>
    </row>
    <row r="453" spans="1:8" ht="16">
      <c r="A453" s="32" t="s">
        <v>220</v>
      </c>
      <c r="B453">
        <v>1998</v>
      </c>
      <c r="C453" t="s">
        <v>178</v>
      </c>
      <c r="D453" s="33">
        <v>2</v>
      </c>
      <c r="E453" s="41">
        <v>84132</v>
      </c>
      <c r="F453" s="41">
        <v>1998</v>
      </c>
      <c r="G453" s="41" t="s">
        <v>11</v>
      </c>
      <c r="H453" s="41">
        <v>200</v>
      </c>
    </row>
    <row r="454" spans="1:8" ht="16">
      <c r="A454" s="35" t="s">
        <v>77</v>
      </c>
      <c r="B454">
        <v>1998</v>
      </c>
      <c r="C454" t="s">
        <v>178</v>
      </c>
      <c r="D454" s="36">
        <v>200</v>
      </c>
      <c r="E454" s="41">
        <v>84143</v>
      </c>
      <c r="F454" s="41">
        <v>1998</v>
      </c>
      <c r="G454" s="41" t="s">
        <v>11</v>
      </c>
      <c r="H454" s="41">
        <v>45</v>
      </c>
    </row>
    <row r="455" spans="1:8" ht="16">
      <c r="A455" s="32" t="s">
        <v>80</v>
      </c>
      <c r="B455">
        <v>1998</v>
      </c>
      <c r="C455" t="s">
        <v>178</v>
      </c>
      <c r="D455" s="33">
        <v>45</v>
      </c>
      <c r="E455" s="41">
        <v>84147</v>
      </c>
      <c r="F455" s="41">
        <v>1998</v>
      </c>
      <c r="G455" s="41" t="s">
        <v>11</v>
      </c>
      <c r="H455" s="41">
        <v>2</v>
      </c>
    </row>
    <row r="456" spans="1:8" ht="16">
      <c r="A456" s="35" t="s">
        <v>221</v>
      </c>
      <c r="B456">
        <v>1998</v>
      </c>
      <c r="C456" t="s">
        <v>178</v>
      </c>
      <c r="D456" s="36">
        <v>2</v>
      </c>
      <c r="E456" s="41">
        <v>84148</v>
      </c>
      <c r="F456" s="41">
        <v>1998</v>
      </c>
      <c r="G456" s="41" t="s">
        <v>11</v>
      </c>
      <c r="H456" s="41">
        <v>35</v>
      </c>
    </row>
    <row r="457" spans="1:8" ht="16">
      <c r="A457" s="32" t="s">
        <v>81</v>
      </c>
      <c r="B457">
        <v>1998</v>
      </c>
      <c r="C457" t="s">
        <v>178</v>
      </c>
      <c r="D457" s="33">
        <v>35</v>
      </c>
      <c r="E457" s="41">
        <v>84150</v>
      </c>
      <c r="F457" s="41">
        <v>1998</v>
      </c>
      <c r="G457" s="41" t="s">
        <v>11</v>
      </c>
      <c r="H457" s="41">
        <v>2</v>
      </c>
    </row>
    <row r="458" spans="1:8" ht="16">
      <c r="A458" s="35" t="s">
        <v>222</v>
      </c>
      <c r="B458">
        <v>1998</v>
      </c>
      <c r="C458" t="s">
        <v>178</v>
      </c>
      <c r="D458" s="36">
        <v>2</v>
      </c>
      <c r="E458" s="41">
        <v>84159</v>
      </c>
      <c r="F458" s="41">
        <v>1998</v>
      </c>
      <c r="G458" s="41" t="s">
        <v>11</v>
      </c>
      <c r="H458" s="41">
        <v>1</v>
      </c>
    </row>
    <row r="459" spans="1:8" ht="16">
      <c r="A459" s="32" t="s">
        <v>241</v>
      </c>
      <c r="B459">
        <v>1998</v>
      </c>
      <c r="C459" t="s">
        <v>178</v>
      </c>
      <c r="D459" s="33">
        <v>1</v>
      </c>
      <c r="E459" s="41">
        <v>84180</v>
      </c>
      <c r="F459" s="41">
        <v>1998</v>
      </c>
      <c r="G459" s="41" t="s">
        <v>11</v>
      </c>
      <c r="H459" s="41">
        <v>1</v>
      </c>
    </row>
    <row r="460" spans="1:8" ht="16">
      <c r="A460" s="35" t="s">
        <v>242</v>
      </c>
      <c r="B460">
        <v>1998</v>
      </c>
      <c r="C460" t="s">
        <v>178</v>
      </c>
      <c r="D460" s="36">
        <v>1</v>
      </c>
      <c r="E460" s="41">
        <v>84190</v>
      </c>
      <c r="F460" s="41">
        <v>1998</v>
      </c>
      <c r="G460" s="41" t="s">
        <v>11</v>
      </c>
      <c r="H460" s="41">
        <v>1</v>
      </c>
    </row>
    <row r="461" spans="1:8" ht="16">
      <c r="A461" s="32" t="s">
        <v>82</v>
      </c>
      <c r="B461">
        <v>1998</v>
      </c>
      <c r="C461" t="s">
        <v>178</v>
      </c>
      <c r="D461" s="33">
        <v>1</v>
      </c>
      <c r="E461" s="41">
        <v>84201</v>
      </c>
      <c r="F461" s="41">
        <v>1998</v>
      </c>
      <c r="G461" s="41" t="s">
        <v>11</v>
      </c>
      <c r="H461" s="41">
        <v>1</v>
      </c>
    </row>
    <row r="462" spans="1:8" ht="16">
      <c r="A462" s="35" t="s">
        <v>243</v>
      </c>
      <c r="B462">
        <v>1998</v>
      </c>
      <c r="C462" t="s">
        <v>178</v>
      </c>
      <c r="D462" s="36">
        <v>1</v>
      </c>
      <c r="E462" s="41">
        <v>84302</v>
      </c>
      <c r="F462" s="41">
        <v>1998</v>
      </c>
      <c r="G462" s="41" t="s">
        <v>11</v>
      </c>
      <c r="H462" s="41">
        <v>11</v>
      </c>
    </row>
    <row r="463" spans="1:8" ht="16">
      <c r="A463" s="32" t="s">
        <v>83</v>
      </c>
      <c r="B463">
        <v>1998</v>
      </c>
      <c r="C463" t="s">
        <v>178</v>
      </c>
      <c r="D463" s="33">
        <v>11</v>
      </c>
      <c r="E463" s="41">
        <v>84310</v>
      </c>
      <c r="F463" s="41">
        <v>1998</v>
      </c>
      <c r="G463" s="41" t="s">
        <v>11</v>
      </c>
      <c r="H463" s="41">
        <v>2</v>
      </c>
    </row>
    <row r="464" spans="1:8" ht="16">
      <c r="A464" s="35" t="s">
        <v>224</v>
      </c>
      <c r="B464">
        <v>1998</v>
      </c>
      <c r="C464" t="s">
        <v>178</v>
      </c>
      <c r="D464" s="36">
        <v>2</v>
      </c>
      <c r="E464" s="41">
        <v>84312</v>
      </c>
      <c r="F464" s="41">
        <v>1998</v>
      </c>
      <c r="G464" s="41" t="s">
        <v>11</v>
      </c>
      <c r="H464" s="41">
        <v>1</v>
      </c>
    </row>
    <row r="465" spans="1:8" ht="16">
      <c r="A465" s="32" t="s">
        <v>146</v>
      </c>
      <c r="B465">
        <v>1998</v>
      </c>
      <c r="C465" t="s">
        <v>178</v>
      </c>
      <c r="D465" s="33">
        <v>1</v>
      </c>
      <c r="E465" s="41">
        <v>84313</v>
      </c>
      <c r="F465" s="41">
        <v>1998</v>
      </c>
      <c r="G465" s="41" t="s">
        <v>11</v>
      </c>
      <c r="H465" s="41">
        <v>1</v>
      </c>
    </row>
    <row r="466" spans="1:8" ht="16">
      <c r="A466" s="35" t="s">
        <v>244</v>
      </c>
      <c r="B466">
        <v>1998</v>
      </c>
      <c r="C466" t="s">
        <v>178</v>
      </c>
      <c r="D466" s="36">
        <v>1</v>
      </c>
      <c r="E466" s="41">
        <v>84319</v>
      </c>
      <c r="F466" s="41">
        <v>1998</v>
      </c>
      <c r="G466" s="41" t="s">
        <v>11</v>
      </c>
      <c r="H466" s="41">
        <v>2</v>
      </c>
    </row>
    <row r="467" spans="1:8" ht="16">
      <c r="A467" s="32" t="s">
        <v>225</v>
      </c>
      <c r="B467">
        <v>1998</v>
      </c>
      <c r="C467" t="s">
        <v>178</v>
      </c>
      <c r="D467" s="33">
        <v>2</v>
      </c>
      <c r="E467" s="41">
        <v>84321</v>
      </c>
      <c r="F467" s="41">
        <v>1998</v>
      </c>
      <c r="G467" s="41" t="s">
        <v>11</v>
      </c>
      <c r="H467" s="41">
        <v>32</v>
      </c>
    </row>
    <row r="468" spans="1:8" ht="16">
      <c r="A468" s="35" t="s">
        <v>84</v>
      </c>
      <c r="B468">
        <v>1998</v>
      </c>
      <c r="C468" t="s">
        <v>178</v>
      </c>
      <c r="D468" s="36">
        <v>32</v>
      </c>
      <c r="E468" s="41">
        <v>84322</v>
      </c>
      <c r="F468" s="41">
        <v>1998</v>
      </c>
      <c r="G468" s="41" t="s">
        <v>11</v>
      </c>
      <c r="H468" s="41">
        <v>1</v>
      </c>
    </row>
    <row r="469" spans="1:8" ht="16">
      <c r="A469" s="32" t="s">
        <v>85</v>
      </c>
      <c r="B469">
        <v>1998</v>
      </c>
      <c r="C469" t="s">
        <v>178</v>
      </c>
      <c r="D469" s="33">
        <v>1</v>
      </c>
      <c r="E469" s="41">
        <v>84332</v>
      </c>
      <c r="F469" s="41">
        <v>1998</v>
      </c>
      <c r="G469" s="41" t="s">
        <v>11</v>
      </c>
      <c r="H469" s="41">
        <v>1</v>
      </c>
    </row>
    <row r="470" spans="1:8" ht="16">
      <c r="A470" s="35" t="s">
        <v>147</v>
      </c>
      <c r="B470">
        <v>1998</v>
      </c>
      <c r="C470" t="s">
        <v>178</v>
      </c>
      <c r="D470" s="36">
        <v>1</v>
      </c>
      <c r="E470" s="41">
        <v>84335</v>
      </c>
      <c r="F470" s="41">
        <v>1998</v>
      </c>
      <c r="G470" s="41" t="s">
        <v>11</v>
      </c>
      <c r="H470" s="41">
        <v>3</v>
      </c>
    </row>
    <row r="471" spans="1:8" ht="16">
      <c r="A471" s="32" t="s">
        <v>86</v>
      </c>
      <c r="B471">
        <v>1998</v>
      </c>
      <c r="C471" t="s">
        <v>178</v>
      </c>
      <c r="D471" s="33">
        <v>3</v>
      </c>
      <c r="E471" s="41">
        <v>84337</v>
      </c>
      <c r="F471" s="41">
        <v>1998</v>
      </c>
      <c r="G471" s="41" t="s">
        <v>11</v>
      </c>
      <c r="H471" s="41">
        <v>4</v>
      </c>
    </row>
    <row r="472" spans="1:8" ht="16">
      <c r="A472" s="35" t="s">
        <v>87</v>
      </c>
      <c r="B472">
        <v>1998</v>
      </c>
      <c r="C472" t="s">
        <v>178</v>
      </c>
      <c r="D472" s="36">
        <v>4</v>
      </c>
      <c r="E472" s="41">
        <v>84341</v>
      </c>
      <c r="F472" s="41">
        <v>1998</v>
      </c>
      <c r="G472" s="41" t="s">
        <v>11</v>
      </c>
      <c r="H472" s="41">
        <v>28</v>
      </c>
    </row>
    <row r="473" spans="1:8" ht="16">
      <c r="A473" s="32" t="s">
        <v>88</v>
      </c>
      <c r="B473">
        <v>1998</v>
      </c>
      <c r="C473" t="s">
        <v>178</v>
      </c>
      <c r="D473" s="33">
        <v>28</v>
      </c>
      <c r="E473" s="41">
        <v>84401</v>
      </c>
      <c r="F473" s="41">
        <v>1998</v>
      </c>
      <c r="G473" s="41" t="s">
        <v>11</v>
      </c>
      <c r="H473" s="41">
        <v>13</v>
      </c>
    </row>
    <row r="474" spans="1:8" ht="16">
      <c r="A474" s="35" t="s">
        <v>89</v>
      </c>
      <c r="B474">
        <v>1998</v>
      </c>
      <c r="C474" t="s">
        <v>178</v>
      </c>
      <c r="D474" s="36">
        <v>13</v>
      </c>
      <c r="E474" s="41">
        <v>84402</v>
      </c>
      <c r="F474" s="41">
        <v>1998</v>
      </c>
      <c r="G474" s="41" t="s">
        <v>11</v>
      </c>
      <c r="H474" s="41">
        <v>1</v>
      </c>
    </row>
    <row r="475" spans="1:8" ht="16">
      <c r="A475" s="32" t="s">
        <v>245</v>
      </c>
      <c r="B475">
        <v>1998</v>
      </c>
      <c r="C475" t="s">
        <v>178</v>
      </c>
      <c r="D475" s="33">
        <v>1</v>
      </c>
      <c r="E475" s="41">
        <v>84403</v>
      </c>
      <c r="F475" s="41">
        <v>1998</v>
      </c>
      <c r="G475" s="41" t="s">
        <v>11</v>
      </c>
      <c r="H475" s="41">
        <v>102</v>
      </c>
    </row>
    <row r="476" spans="1:8" ht="16">
      <c r="A476" s="35" t="s">
        <v>90</v>
      </c>
      <c r="B476">
        <v>1998</v>
      </c>
      <c r="C476" t="s">
        <v>178</v>
      </c>
      <c r="D476" s="36">
        <v>102</v>
      </c>
      <c r="E476" s="41">
        <v>84404</v>
      </c>
      <c r="F476" s="41">
        <v>1998</v>
      </c>
      <c r="G476" s="41" t="s">
        <v>11</v>
      </c>
      <c r="H476" s="41">
        <v>7</v>
      </c>
    </row>
    <row r="477" spans="1:8" ht="16">
      <c r="A477" s="32" t="s">
        <v>91</v>
      </c>
      <c r="B477">
        <v>1998</v>
      </c>
      <c r="C477" t="s">
        <v>178</v>
      </c>
      <c r="D477" s="33">
        <v>7</v>
      </c>
      <c r="E477" s="41">
        <v>84405</v>
      </c>
      <c r="F477" s="41">
        <v>1998</v>
      </c>
      <c r="G477" s="41" t="s">
        <v>11</v>
      </c>
      <c r="H477" s="41">
        <v>33</v>
      </c>
    </row>
    <row r="478" spans="1:8" ht="16">
      <c r="A478" s="35" t="s">
        <v>92</v>
      </c>
      <c r="B478">
        <v>1998</v>
      </c>
      <c r="C478" t="s">
        <v>178</v>
      </c>
      <c r="D478" s="36">
        <v>33</v>
      </c>
      <c r="E478" s="41">
        <v>84407</v>
      </c>
      <c r="F478" s="41">
        <v>1998</v>
      </c>
      <c r="G478" s="41" t="s">
        <v>11</v>
      </c>
      <c r="H478" s="41">
        <v>1</v>
      </c>
    </row>
    <row r="479" spans="1:8" ht="16">
      <c r="A479" s="32" t="s">
        <v>246</v>
      </c>
      <c r="B479">
        <v>1998</v>
      </c>
      <c r="C479" t="s">
        <v>178</v>
      </c>
      <c r="D479" s="33">
        <v>1</v>
      </c>
      <c r="E479" s="41">
        <v>84408</v>
      </c>
      <c r="F479" s="41">
        <v>1998</v>
      </c>
      <c r="G479" s="41" t="s">
        <v>11</v>
      </c>
      <c r="H479" s="41">
        <v>1</v>
      </c>
    </row>
    <row r="480" spans="1:8" ht="16">
      <c r="A480" s="35" t="s">
        <v>93</v>
      </c>
      <c r="B480">
        <v>1998</v>
      </c>
      <c r="C480" t="s">
        <v>178</v>
      </c>
      <c r="D480" s="36">
        <v>1</v>
      </c>
      <c r="E480" s="41">
        <v>84409</v>
      </c>
      <c r="F480" s="41">
        <v>1998</v>
      </c>
      <c r="G480" s="41" t="s">
        <v>11</v>
      </c>
      <c r="H480" s="41">
        <v>10</v>
      </c>
    </row>
    <row r="481" spans="1:8" ht="16">
      <c r="A481" s="32" t="s">
        <v>226</v>
      </c>
      <c r="B481">
        <v>1998</v>
      </c>
      <c r="C481" t="s">
        <v>178</v>
      </c>
      <c r="D481" s="33">
        <v>10</v>
      </c>
      <c r="E481" s="41">
        <v>84414</v>
      </c>
      <c r="F481" s="41">
        <v>1998</v>
      </c>
      <c r="G481" s="41" t="s">
        <v>11</v>
      </c>
      <c r="H481" s="41">
        <v>7</v>
      </c>
    </row>
    <row r="482" spans="1:8" ht="16">
      <c r="A482" s="35" t="s">
        <v>99</v>
      </c>
      <c r="B482">
        <v>1998</v>
      </c>
      <c r="C482" t="s">
        <v>178</v>
      </c>
      <c r="D482" s="36">
        <v>7</v>
      </c>
      <c r="E482" s="41">
        <v>84501</v>
      </c>
      <c r="F482" s="41">
        <v>1998</v>
      </c>
      <c r="G482" s="41" t="s">
        <v>11</v>
      </c>
      <c r="H482" s="41">
        <v>14</v>
      </c>
    </row>
    <row r="483" spans="1:8" ht="16">
      <c r="A483" s="32" t="s">
        <v>100</v>
      </c>
      <c r="B483">
        <v>1998</v>
      </c>
      <c r="C483" t="s">
        <v>178</v>
      </c>
      <c r="D483" s="33">
        <v>14</v>
      </c>
      <c r="E483" s="41">
        <v>84503</v>
      </c>
      <c r="F483" s="41">
        <v>1998</v>
      </c>
      <c r="G483" s="41" t="s">
        <v>11</v>
      </c>
      <c r="H483" s="41">
        <v>1</v>
      </c>
    </row>
    <row r="484" spans="1:8" ht="16">
      <c r="A484" s="35" t="s">
        <v>247</v>
      </c>
      <c r="B484">
        <v>1998</v>
      </c>
      <c r="C484" t="s">
        <v>178</v>
      </c>
      <c r="D484" s="36">
        <v>1</v>
      </c>
      <c r="E484" s="41">
        <v>84504</v>
      </c>
      <c r="F484" s="41">
        <v>1998</v>
      </c>
      <c r="G484" s="41" t="s">
        <v>11</v>
      </c>
      <c r="H484" s="41">
        <v>1</v>
      </c>
    </row>
    <row r="485" spans="1:8" ht="16">
      <c r="A485" s="32" t="s">
        <v>248</v>
      </c>
      <c r="B485">
        <v>1998</v>
      </c>
      <c r="C485" t="s">
        <v>178</v>
      </c>
      <c r="D485" s="33">
        <v>1</v>
      </c>
      <c r="E485" s="41">
        <v>84513</v>
      </c>
      <c r="F485" s="41">
        <v>1998</v>
      </c>
      <c r="G485" s="41" t="s">
        <v>11</v>
      </c>
      <c r="H485" s="41">
        <v>1</v>
      </c>
    </row>
    <row r="486" spans="1:8" ht="16">
      <c r="A486" s="35" t="s">
        <v>102</v>
      </c>
      <c r="B486">
        <v>1998</v>
      </c>
      <c r="C486" t="s">
        <v>178</v>
      </c>
      <c r="D486" s="36">
        <v>1</v>
      </c>
      <c r="E486" s="41">
        <v>84523</v>
      </c>
      <c r="F486" s="41">
        <v>1998</v>
      </c>
      <c r="G486" s="41" t="s">
        <v>11</v>
      </c>
      <c r="H486" s="41">
        <v>1</v>
      </c>
    </row>
    <row r="487" spans="1:8" ht="16">
      <c r="A487" s="32" t="s">
        <v>149</v>
      </c>
      <c r="B487">
        <v>1998</v>
      </c>
      <c r="C487" t="s">
        <v>178</v>
      </c>
      <c r="D487" s="33">
        <v>1</v>
      </c>
      <c r="E487" s="41">
        <v>84532</v>
      </c>
      <c r="F487" s="41">
        <v>1998</v>
      </c>
      <c r="G487" s="41" t="s">
        <v>11</v>
      </c>
      <c r="H487" s="41">
        <v>4</v>
      </c>
    </row>
    <row r="488" spans="1:8" ht="16">
      <c r="A488" s="35" t="s">
        <v>105</v>
      </c>
      <c r="B488">
        <v>1998</v>
      </c>
      <c r="C488" t="s">
        <v>178</v>
      </c>
      <c r="D488" s="36">
        <v>4</v>
      </c>
      <c r="E488" s="41">
        <v>84534</v>
      </c>
      <c r="F488" s="41">
        <v>1998</v>
      </c>
      <c r="G488" s="41" t="s">
        <v>11</v>
      </c>
      <c r="H488" s="41">
        <v>1</v>
      </c>
    </row>
    <row r="489" spans="1:8" ht="16">
      <c r="A489" s="32" t="s">
        <v>168</v>
      </c>
      <c r="B489">
        <v>1998</v>
      </c>
      <c r="C489" t="s">
        <v>178</v>
      </c>
      <c r="D489" s="33">
        <v>1</v>
      </c>
      <c r="E489" s="41">
        <v>84601</v>
      </c>
      <c r="F489" s="41">
        <v>1998</v>
      </c>
      <c r="G489" s="41" t="s">
        <v>11</v>
      </c>
      <c r="H489" s="41">
        <v>20</v>
      </c>
    </row>
    <row r="490" spans="1:8" ht="16">
      <c r="A490" s="35" t="s">
        <v>107</v>
      </c>
      <c r="B490">
        <v>1998</v>
      </c>
      <c r="C490" t="s">
        <v>178</v>
      </c>
      <c r="D490" s="36">
        <v>20</v>
      </c>
      <c r="E490" s="41">
        <v>84602</v>
      </c>
      <c r="F490" s="41">
        <v>1998</v>
      </c>
      <c r="G490" s="41" t="s">
        <v>11</v>
      </c>
      <c r="H490" s="41">
        <v>8</v>
      </c>
    </row>
    <row r="491" spans="1:8" ht="16">
      <c r="A491" s="32" t="s">
        <v>108</v>
      </c>
      <c r="B491">
        <v>1998</v>
      </c>
      <c r="C491" t="s">
        <v>178</v>
      </c>
      <c r="D491" s="33">
        <v>8</v>
      </c>
      <c r="E491" s="41">
        <v>84603</v>
      </c>
      <c r="F491" s="41">
        <v>1998</v>
      </c>
      <c r="G491" s="41" t="s">
        <v>11</v>
      </c>
      <c r="H491" s="41">
        <v>5</v>
      </c>
    </row>
    <row r="492" spans="1:8" ht="16">
      <c r="A492" s="35" t="s">
        <v>109</v>
      </c>
      <c r="B492">
        <v>1998</v>
      </c>
      <c r="C492" t="s">
        <v>178</v>
      </c>
      <c r="D492" s="36">
        <v>5</v>
      </c>
      <c r="E492" s="41">
        <v>84604</v>
      </c>
      <c r="F492" s="41">
        <v>1998</v>
      </c>
      <c r="G492" s="41" t="s">
        <v>11</v>
      </c>
      <c r="H492" s="41">
        <v>94</v>
      </c>
    </row>
    <row r="493" spans="1:8" ht="16">
      <c r="A493" s="32" t="s">
        <v>110</v>
      </c>
      <c r="B493">
        <v>1998</v>
      </c>
      <c r="C493" t="s">
        <v>178</v>
      </c>
      <c r="D493" s="33">
        <v>94</v>
      </c>
      <c r="E493" s="41">
        <v>84605</v>
      </c>
      <c r="F493" s="41">
        <v>1998</v>
      </c>
      <c r="G493" s="41" t="s">
        <v>11</v>
      </c>
      <c r="H493" s="41">
        <v>2</v>
      </c>
    </row>
    <row r="494" spans="1:8" ht="16">
      <c r="A494" s="35" t="s">
        <v>150</v>
      </c>
      <c r="B494">
        <v>1998</v>
      </c>
      <c r="C494" t="s">
        <v>178</v>
      </c>
      <c r="D494" s="36">
        <v>2</v>
      </c>
      <c r="E494" s="41">
        <v>84606</v>
      </c>
      <c r="F494" s="41">
        <v>1998</v>
      </c>
      <c r="G494" s="41" t="s">
        <v>11</v>
      </c>
      <c r="H494" s="41">
        <v>4</v>
      </c>
    </row>
    <row r="495" spans="1:8" ht="16">
      <c r="A495" s="32" t="s">
        <v>111</v>
      </c>
      <c r="B495">
        <v>1998</v>
      </c>
      <c r="C495" t="s">
        <v>178</v>
      </c>
      <c r="D495" s="33">
        <v>4</v>
      </c>
      <c r="E495" s="41">
        <v>84624</v>
      </c>
      <c r="F495" s="41">
        <v>1998</v>
      </c>
      <c r="G495" s="41" t="s">
        <v>11</v>
      </c>
      <c r="H495" s="41">
        <v>3</v>
      </c>
    </row>
    <row r="496" spans="1:8" ht="16">
      <c r="A496" s="35" t="s">
        <v>112</v>
      </c>
      <c r="B496">
        <v>1998</v>
      </c>
      <c r="C496" t="s">
        <v>178</v>
      </c>
      <c r="D496" s="36">
        <v>3</v>
      </c>
      <c r="E496" s="41">
        <v>84627</v>
      </c>
      <c r="F496" s="41">
        <v>1998</v>
      </c>
      <c r="G496" s="41" t="s">
        <v>11</v>
      </c>
      <c r="H496" s="41">
        <v>1</v>
      </c>
    </row>
    <row r="497" spans="1:8" ht="16">
      <c r="A497" s="32" t="s">
        <v>113</v>
      </c>
      <c r="B497">
        <v>1998</v>
      </c>
      <c r="C497" t="s">
        <v>178</v>
      </c>
      <c r="D497" s="33">
        <v>1</v>
      </c>
      <c r="E497" s="41">
        <v>84631</v>
      </c>
      <c r="F497" s="41">
        <v>1998</v>
      </c>
      <c r="G497" s="41" t="s">
        <v>11</v>
      </c>
      <c r="H497" s="41">
        <v>2</v>
      </c>
    </row>
    <row r="498" spans="1:8" ht="16">
      <c r="A498" s="35" t="s">
        <v>170</v>
      </c>
      <c r="B498">
        <v>1998</v>
      </c>
      <c r="C498" t="s">
        <v>178</v>
      </c>
      <c r="D498" s="36">
        <v>2</v>
      </c>
      <c r="E498" s="41">
        <v>84634</v>
      </c>
      <c r="F498" s="41">
        <v>1998</v>
      </c>
      <c r="G498" s="41" t="s">
        <v>11</v>
      </c>
      <c r="H498" s="41">
        <v>5</v>
      </c>
    </row>
    <row r="499" spans="1:8" ht="16">
      <c r="A499" s="32" t="s">
        <v>114</v>
      </c>
      <c r="B499">
        <v>1998</v>
      </c>
      <c r="C499" t="s">
        <v>178</v>
      </c>
      <c r="D499" s="33">
        <v>5</v>
      </c>
      <c r="E499" s="41">
        <v>84648</v>
      </c>
      <c r="F499" s="41">
        <v>1998</v>
      </c>
      <c r="G499" s="41" t="s">
        <v>11</v>
      </c>
      <c r="H499" s="41">
        <v>5</v>
      </c>
    </row>
    <row r="500" spans="1:8" ht="16">
      <c r="A500" s="35" t="s">
        <v>116</v>
      </c>
      <c r="B500">
        <v>1998</v>
      </c>
      <c r="C500" t="s">
        <v>178</v>
      </c>
      <c r="D500" s="36">
        <v>5</v>
      </c>
      <c r="E500" s="41">
        <v>84651</v>
      </c>
      <c r="F500" s="41">
        <v>1998</v>
      </c>
      <c r="G500" s="41" t="s">
        <v>11</v>
      </c>
      <c r="H500" s="41">
        <v>16</v>
      </c>
    </row>
    <row r="501" spans="1:8" ht="16">
      <c r="A501" s="32" t="s">
        <v>117</v>
      </c>
      <c r="B501">
        <v>1998</v>
      </c>
      <c r="C501" t="s">
        <v>178</v>
      </c>
      <c r="D501" s="33">
        <v>16</v>
      </c>
      <c r="E501" s="41">
        <v>84653</v>
      </c>
      <c r="F501" s="41">
        <v>1998</v>
      </c>
      <c r="G501" s="41" t="s">
        <v>11</v>
      </c>
      <c r="H501" s="41">
        <v>1</v>
      </c>
    </row>
    <row r="502" spans="1:8" ht="16">
      <c r="A502" s="35" t="s">
        <v>118</v>
      </c>
      <c r="B502">
        <v>1998</v>
      </c>
      <c r="C502" t="s">
        <v>178</v>
      </c>
      <c r="D502" s="36">
        <v>1</v>
      </c>
      <c r="E502" s="41">
        <v>84657</v>
      </c>
      <c r="F502" s="41">
        <v>1998</v>
      </c>
      <c r="G502" s="41" t="s">
        <v>11</v>
      </c>
      <c r="H502" s="41">
        <v>1</v>
      </c>
    </row>
    <row r="503" spans="1:8" ht="16">
      <c r="A503" s="32" t="s">
        <v>249</v>
      </c>
      <c r="B503">
        <v>1998</v>
      </c>
      <c r="C503" t="s">
        <v>178</v>
      </c>
      <c r="D503" s="33">
        <v>1</v>
      </c>
      <c r="E503" s="41">
        <v>84660</v>
      </c>
      <c r="F503" s="41">
        <v>1998</v>
      </c>
      <c r="G503" s="41" t="s">
        <v>11</v>
      </c>
      <c r="H503" s="41">
        <v>9</v>
      </c>
    </row>
    <row r="504" spans="1:8" ht="16">
      <c r="A504" s="35" t="s">
        <v>120</v>
      </c>
      <c r="B504">
        <v>1998</v>
      </c>
      <c r="C504" t="s">
        <v>178</v>
      </c>
      <c r="D504" s="36">
        <v>9</v>
      </c>
      <c r="E504" s="41">
        <v>84663</v>
      </c>
      <c r="F504" s="41">
        <v>1998</v>
      </c>
      <c r="G504" s="41" t="s">
        <v>11</v>
      </c>
      <c r="H504" s="41">
        <v>3</v>
      </c>
    </row>
    <row r="505" spans="1:8" ht="16">
      <c r="A505" s="32" t="s">
        <v>151</v>
      </c>
      <c r="B505">
        <v>1998</v>
      </c>
      <c r="C505" t="s">
        <v>178</v>
      </c>
      <c r="D505" s="33">
        <v>3</v>
      </c>
      <c r="E505" s="41">
        <v>84664</v>
      </c>
      <c r="F505" s="41">
        <v>1998</v>
      </c>
      <c r="G505" s="41" t="s">
        <v>11</v>
      </c>
      <c r="H505" s="41">
        <v>1</v>
      </c>
    </row>
    <row r="506" spans="1:8" ht="16">
      <c r="A506" s="35" t="s">
        <v>250</v>
      </c>
      <c r="B506">
        <v>1998</v>
      </c>
      <c r="C506" t="s">
        <v>178</v>
      </c>
      <c r="D506" s="36">
        <v>1</v>
      </c>
      <c r="E506" s="41">
        <v>84701</v>
      </c>
      <c r="F506" s="41">
        <v>1998</v>
      </c>
      <c r="G506" s="41" t="s">
        <v>11</v>
      </c>
      <c r="H506" s="41">
        <v>4</v>
      </c>
    </row>
    <row r="507" spans="1:8" ht="16">
      <c r="A507" s="32" t="s">
        <v>121</v>
      </c>
      <c r="B507">
        <v>1998</v>
      </c>
      <c r="C507" t="s">
        <v>178</v>
      </c>
      <c r="D507" s="33">
        <v>4</v>
      </c>
      <c r="E507" s="41">
        <v>84711</v>
      </c>
      <c r="F507" s="41">
        <v>1998</v>
      </c>
      <c r="G507" s="41" t="s">
        <v>11</v>
      </c>
      <c r="H507" s="41">
        <v>1</v>
      </c>
    </row>
    <row r="508" spans="1:8" ht="16">
      <c r="A508" s="35" t="s">
        <v>0</v>
      </c>
      <c r="B508">
        <v>1998</v>
      </c>
      <c r="C508" t="s">
        <v>178</v>
      </c>
      <c r="D508" s="36">
        <v>1</v>
      </c>
      <c r="E508" s="41">
        <v>84713</v>
      </c>
      <c r="F508" s="41">
        <v>1998</v>
      </c>
      <c r="G508" s="41" t="s">
        <v>11</v>
      </c>
      <c r="H508" s="41">
        <v>1</v>
      </c>
    </row>
    <row r="509" spans="1:8" ht="16">
      <c r="A509" s="32" t="s">
        <v>152</v>
      </c>
      <c r="B509">
        <v>1998</v>
      </c>
      <c r="C509" t="s">
        <v>178</v>
      </c>
      <c r="D509" s="33">
        <v>1</v>
      </c>
      <c r="E509" s="41">
        <v>84720</v>
      </c>
      <c r="F509" s="41">
        <v>1998</v>
      </c>
      <c r="G509" s="41" t="s">
        <v>11</v>
      </c>
      <c r="H509" s="41">
        <v>10</v>
      </c>
    </row>
    <row r="510" spans="1:8" ht="16">
      <c r="A510" s="35" t="s">
        <v>122</v>
      </c>
      <c r="B510">
        <v>1998</v>
      </c>
      <c r="C510" t="s">
        <v>178</v>
      </c>
      <c r="D510" s="36">
        <v>10</v>
      </c>
      <c r="E510" s="41">
        <v>84737</v>
      </c>
      <c r="F510" s="41">
        <v>1998</v>
      </c>
      <c r="G510" s="41" t="s">
        <v>11</v>
      </c>
      <c r="H510" s="41">
        <v>2</v>
      </c>
    </row>
    <row r="511" spans="1:8" ht="16">
      <c r="A511" s="32" t="s">
        <v>123</v>
      </c>
      <c r="B511">
        <v>1998</v>
      </c>
      <c r="C511" t="s">
        <v>178</v>
      </c>
      <c r="D511" s="33">
        <v>2</v>
      </c>
      <c r="E511" s="41">
        <v>84738</v>
      </c>
      <c r="F511" s="41">
        <v>1998</v>
      </c>
      <c r="G511" s="41" t="s">
        <v>11</v>
      </c>
      <c r="H511" s="41">
        <v>1</v>
      </c>
    </row>
    <row r="512" spans="1:8" ht="16">
      <c r="A512" s="35" t="s">
        <v>189</v>
      </c>
      <c r="B512">
        <v>1998</v>
      </c>
      <c r="C512" t="s">
        <v>178</v>
      </c>
      <c r="D512" s="36">
        <v>1</v>
      </c>
      <c r="E512" s="41">
        <v>84741</v>
      </c>
      <c r="F512" s="41">
        <v>1998</v>
      </c>
      <c r="G512" s="41" t="s">
        <v>11</v>
      </c>
      <c r="H512" s="41">
        <v>1</v>
      </c>
    </row>
    <row r="513" spans="1:8" ht="16">
      <c r="A513" s="32" t="s">
        <v>124</v>
      </c>
      <c r="B513">
        <v>1998</v>
      </c>
      <c r="C513" t="s">
        <v>178</v>
      </c>
      <c r="D513" s="33">
        <v>1</v>
      </c>
      <c r="E513" s="41">
        <v>84751</v>
      </c>
      <c r="F513" s="41">
        <v>1998</v>
      </c>
      <c r="G513" s="41" t="s">
        <v>11</v>
      </c>
      <c r="H513" s="41">
        <v>1</v>
      </c>
    </row>
    <row r="514" spans="1:8" ht="16">
      <c r="A514" s="35" t="s">
        <v>230</v>
      </c>
      <c r="B514">
        <v>1998</v>
      </c>
      <c r="C514" t="s">
        <v>178</v>
      </c>
      <c r="D514" s="36">
        <v>1</v>
      </c>
      <c r="E514" s="41">
        <v>84761</v>
      </c>
      <c r="F514" s="41">
        <v>1998</v>
      </c>
      <c r="G514" s="41" t="s">
        <v>11</v>
      </c>
      <c r="H514" s="41">
        <v>1</v>
      </c>
    </row>
    <row r="515" spans="1:8" ht="16">
      <c r="A515" s="32" t="s">
        <v>127</v>
      </c>
      <c r="B515">
        <v>1998</v>
      </c>
      <c r="C515" t="s">
        <v>178</v>
      </c>
      <c r="D515" s="33">
        <v>1</v>
      </c>
      <c r="E515" s="41">
        <v>84770</v>
      </c>
      <c r="F515" s="41">
        <v>1998</v>
      </c>
      <c r="G515" s="41" t="s">
        <v>11</v>
      </c>
      <c r="H515" s="41">
        <v>38</v>
      </c>
    </row>
    <row r="516" spans="1:8" ht="16">
      <c r="A516" s="35" t="s">
        <v>130</v>
      </c>
      <c r="B516">
        <v>1998</v>
      </c>
      <c r="C516" t="s">
        <v>178</v>
      </c>
      <c r="D516" s="36">
        <v>38</v>
      </c>
      <c r="E516" s="41">
        <v>84790</v>
      </c>
      <c r="F516" s="41">
        <v>1998</v>
      </c>
      <c r="G516" s="41" t="s">
        <v>11</v>
      </c>
      <c r="H516" s="41">
        <v>11</v>
      </c>
    </row>
    <row r="517" spans="1:8" ht="16">
      <c r="A517" s="32" t="s">
        <v>135</v>
      </c>
      <c r="B517">
        <v>1998</v>
      </c>
      <c r="C517" t="s">
        <v>178</v>
      </c>
      <c r="D517" s="33">
        <v>11</v>
      </c>
      <c r="E517" s="41">
        <v>84000</v>
      </c>
      <c r="F517" s="41">
        <v>2003</v>
      </c>
      <c r="G517" s="41" t="s">
        <v>12</v>
      </c>
      <c r="H517" s="41">
        <v>2</v>
      </c>
    </row>
    <row r="518" spans="1:8" ht="16">
      <c r="A518" s="15" t="s">
        <v>191</v>
      </c>
      <c r="B518">
        <v>2003</v>
      </c>
      <c r="C518" t="s">
        <v>187</v>
      </c>
      <c r="D518" s="4">
        <v>2</v>
      </c>
      <c r="E518" s="41">
        <v>84003</v>
      </c>
      <c r="F518" s="41">
        <v>2003</v>
      </c>
      <c r="G518" s="41" t="s">
        <v>12</v>
      </c>
      <c r="H518" s="41">
        <v>3</v>
      </c>
    </row>
    <row r="519" spans="1:8" ht="16">
      <c r="A519" s="16" t="s">
        <v>6</v>
      </c>
      <c r="B519">
        <v>2003</v>
      </c>
      <c r="C519" t="s">
        <v>187</v>
      </c>
      <c r="D519" s="7">
        <v>3</v>
      </c>
      <c r="E519" s="41">
        <v>84010</v>
      </c>
      <c r="F519" s="41">
        <v>2003</v>
      </c>
      <c r="G519" s="41" t="s">
        <v>12</v>
      </c>
      <c r="H519" s="41">
        <v>8</v>
      </c>
    </row>
    <row r="520" spans="1:8" ht="16">
      <c r="A520" s="15" t="s">
        <v>8</v>
      </c>
      <c r="B520">
        <v>2003</v>
      </c>
      <c r="C520" t="s">
        <v>187</v>
      </c>
      <c r="D520" s="4">
        <v>8</v>
      </c>
      <c r="E520" s="41">
        <v>84015</v>
      </c>
      <c r="F520" s="41">
        <v>2003</v>
      </c>
      <c r="G520" s="41" t="s">
        <v>12</v>
      </c>
      <c r="H520" s="41">
        <v>1</v>
      </c>
    </row>
    <row r="521" spans="1:8" ht="16">
      <c r="A521" s="16" t="s">
        <v>13</v>
      </c>
      <c r="B521">
        <v>2003</v>
      </c>
      <c r="C521" t="s">
        <v>187</v>
      </c>
      <c r="D521" s="7">
        <v>1</v>
      </c>
      <c r="E521" s="41">
        <v>84017</v>
      </c>
      <c r="F521" s="41">
        <v>2003</v>
      </c>
      <c r="G521" s="41" t="s">
        <v>12</v>
      </c>
      <c r="H521" s="41">
        <v>1</v>
      </c>
    </row>
    <row r="522" spans="1:8" ht="16">
      <c r="A522" s="15" t="s">
        <v>139</v>
      </c>
      <c r="B522">
        <v>2003</v>
      </c>
      <c r="C522" t="s">
        <v>187</v>
      </c>
      <c r="D522" s="4">
        <v>1</v>
      </c>
      <c r="E522" s="41">
        <v>84020</v>
      </c>
      <c r="F522" s="41">
        <v>2003</v>
      </c>
      <c r="G522" s="41" t="s">
        <v>12</v>
      </c>
      <c r="H522" s="41">
        <v>5</v>
      </c>
    </row>
    <row r="523" spans="1:8" ht="16">
      <c r="A523" s="16" t="s">
        <v>14</v>
      </c>
      <c r="B523">
        <v>2003</v>
      </c>
      <c r="C523" t="s">
        <v>187</v>
      </c>
      <c r="D523" s="7">
        <v>5</v>
      </c>
      <c r="E523" s="41">
        <v>84021</v>
      </c>
      <c r="F523" s="41">
        <v>2003</v>
      </c>
      <c r="G523" s="41" t="s">
        <v>12</v>
      </c>
      <c r="H523" s="41">
        <v>1</v>
      </c>
    </row>
    <row r="524" spans="1:8" ht="16">
      <c r="A524" s="15" t="s">
        <v>192</v>
      </c>
      <c r="B524">
        <v>2003</v>
      </c>
      <c r="C524" t="s">
        <v>187</v>
      </c>
      <c r="D524" s="4">
        <v>1</v>
      </c>
      <c r="E524" s="41">
        <v>84032</v>
      </c>
      <c r="F524" s="41">
        <v>2003</v>
      </c>
      <c r="G524" s="41" t="s">
        <v>12</v>
      </c>
      <c r="H524" s="41">
        <v>1</v>
      </c>
    </row>
    <row r="525" spans="1:8" ht="16">
      <c r="A525" s="16" t="s">
        <v>18</v>
      </c>
      <c r="B525">
        <v>2003</v>
      </c>
      <c r="C525" t="s">
        <v>187</v>
      </c>
      <c r="D525" s="7">
        <v>1</v>
      </c>
      <c r="E525" s="41">
        <v>84036</v>
      </c>
      <c r="F525" s="41">
        <v>2003</v>
      </c>
      <c r="G525" s="41" t="s">
        <v>12</v>
      </c>
      <c r="H525" s="41">
        <v>1</v>
      </c>
    </row>
    <row r="526" spans="1:8" ht="16">
      <c r="A526" s="15" t="s">
        <v>160</v>
      </c>
      <c r="B526">
        <v>2003</v>
      </c>
      <c r="C526" t="s">
        <v>187</v>
      </c>
      <c r="D526" s="4">
        <v>1</v>
      </c>
      <c r="E526" s="41">
        <v>84037</v>
      </c>
      <c r="F526" s="41">
        <v>2003</v>
      </c>
      <c r="G526" s="41" t="s">
        <v>12</v>
      </c>
      <c r="H526" s="41">
        <v>1</v>
      </c>
    </row>
    <row r="527" spans="1:8" ht="16">
      <c r="A527" s="16" t="s">
        <v>19</v>
      </c>
      <c r="B527">
        <v>2003</v>
      </c>
      <c r="C527" t="s">
        <v>187</v>
      </c>
      <c r="D527" s="7">
        <v>1</v>
      </c>
      <c r="E527" s="41">
        <v>84040</v>
      </c>
      <c r="F527" s="41">
        <v>2003</v>
      </c>
      <c r="G527" s="41" t="s">
        <v>12</v>
      </c>
      <c r="H527" s="41">
        <v>3</v>
      </c>
    </row>
    <row r="528" spans="1:8" ht="16">
      <c r="A528" s="15" t="s">
        <v>20</v>
      </c>
      <c r="B528">
        <v>2003</v>
      </c>
      <c r="C528" t="s">
        <v>187</v>
      </c>
      <c r="D528" s="4">
        <v>3</v>
      </c>
      <c r="E528" s="41">
        <v>84041</v>
      </c>
      <c r="F528" s="41">
        <v>2003</v>
      </c>
      <c r="G528" s="41" t="s">
        <v>12</v>
      </c>
      <c r="H528" s="41">
        <v>9</v>
      </c>
    </row>
    <row r="529" spans="1:8" ht="16">
      <c r="A529" s="16" t="s">
        <v>21</v>
      </c>
      <c r="B529">
        <v>2003</v>
      </c>
      <c r="C529" t="s">
        <v>187</v>
      </c>
      <c r="D529" s="7">
        <v>9</v>
      </c>
      <c r="E529" s="41">
        <v>84042</v>
      </c>
      <c r="F529" s="41">
        <v>2003</v>
      </c>
      <c r="G529" s="41" t="s">
        <v>12</v>
      </c>
      <c r="H529" s="41">
        <v>1</v>
      </c>
    </row>
    <row r="530" spans="1:8" ht="16">
      <c r="A530" s="15" t="s">
        <v>193</v>
      </c>
      <c r="B530">
        <v>2003</v>
      </c>
      <c r="C530" t="s">
        <v>187</v>
      </c>
      <c r="D530" s="4">
        <v>1</v>
      </c>
      <c r="E530" s="41">
        <v>84044</v>
      </c>
      <c r="F530" s="41">
        <v>2003</v>
      </c>
      <c r="G530" s="41" t="s">
        <v>12</v>
      </c>
      <c r="H530" s="41">
        <v>4</v>
      </c>
    </row>
    <row r="531" spans="1:8" ht="16">
      <c r="A531" s="16" t="s">
        <v>23</v>
      </c>
      <c r="B531">
        <v>2003</v>
      </c>
      <c r="C531" t="s">
        <v>187</v>
      </c>
      <c r="D531" s="7">
        <v>4</v>
      </c>
      <c r="E531" s="41">
        <v>84047</v>
      </c>
      <c r="F531" s="41">
        <v>2003</v>
      </c>
      <c r="G531" s="41" t="s">
        <v>12</v>
      </c>
      <c r="H531" s="41">
        <v>5</v>
      </c>
    </row>
    <row r="532" spans="1:8" ht="16">
      <c r="A532" s="15" t="s">
        <v>24</v>
      </c>
      <c r="B532">
        <v>2003</v>
      </c>
      <c r="C532" t="s">
        <v>187</v>
      </c>
      <c r="D532" s="4">
        <v>5</v>
      </c>
      <c r="E532" s="41">
        <v>84056</v>
      </c>
      <c r="F532" s="41">
        <v>2003</v>
      </c>
      <c r="G532" s="41" t="s">
        <v>12</v>
      </c>
      <c r="H532" s="41">
        <v>3</v>
      </c>
    </row>
    <row r="533" spans="1:8" ht="16">
      <c r="A533" s="16" t="s">
        <v>141</v>
      </c>
      <c r="B533">
        <v>2003</v>
      </c>
      <c r="C533" t="s">
        <v>187</v>
      </c>
      <c r="D533" s="7">
        <v>3</v>
      </c>
      <c r="E533" s="41">
        <v>84057</v>
      </c>
      <c r="F533" s="41">
        <v>2003</v>
      </c>
      <c r="G533" s="41" t="s">
        <v>12</v>
      </c>
      <c r="H533" s="41">
        <v>3</v>
      </c>
    </row>
    <row r="534" spans="1:8" ht="16">
      <c r="A534" s="15" t="s">
        <v>28</v>
      </c>
      <c r="B534">
        <v>2003</v>
      </c>
      <c r="C534" t="s">
        <v>187</v>
      </c>
      <c r="D534" s="4">
        <v>3</v>
      </c>
      <c r="E534" s="41">
        <v>84058</v>
      </c>
      <c r="F534" s="41">
        <v>2003</v>
      </c>
      <c r="G534" s="41" t="s">
        <v>12</v>
      </c>
      <c r="H534" s="41">
        <v>1</v>
      </c>
    </row>
    <row r="535" spans="1:8" ht="16">
      <c r="A535" s="16" t="s">
        <v>29</v>
      </c>
      <c r="B535">
        <v>2003</v>
      </c>
      <c r="C535" t="s">
        <v>187</v>
      </c>
      <c r="D535" s="7">
        <v>1</v>
      </c>
      <c r="E535" s="41">
        <v>84060</v>
      </c>
      <c r="F535" s="41">
        <v>2003</v>
      </c>
      <c r="G535" s="41" t="s">
        <v>12</v>
      </c>
      <c r="H535" s="41">
        <v>2</v>
      </c>
    </row>
    <row r="536" spans="1:8" ht="16">
      <c r="A536" s="15" t="s">
        <v>30</v>
      </c>
      <c r="B536">
        <v>2003</v>
      </c>
      <c r="C536" t="s">
        <v>187</v>
      </c>
      <c r="D536" s="4">
        <v>2</v>
      </c>
      <c r="E536" s="41">
        <v>84065</v>
      </c>
      <c r="F536" s="41">
        <v>2003</v>
      </c>
      <c r="G536" s="41" t="s">
        <v>12</v>
      </c>
      <c r="H536" s="41">
        <v>1</v>
      </c>
    </row>
    <row r="537" spans="1:8" ht="16">
      <c r="A537" s="16" t="s">
        <v>33</v>
      </c>
      <c r="B537">
        <v>2003</v>
      </c>
      <c r="C537" t="s">
        <v>187</v>
      </c>
      <c r="D537" s="7">
        <v>1</v>
      </c>
      <c r="E537" s="41">
        <v>84067</v>
      </c>
      <c r="F537" s="41">
        <v>2003</v>
      </c>
      <c r="G537" s="41" t="s">
        <v>12</v>
      </c>
      <c r="H537" s="41">
        <v>2</v>
      </c>
    </row>
    <row r="538" spans="1:8" ht="16">
      <c r="A538" s="15" t="s">
        <v>35</v>
      </c>
      <c r="B538">
        <v>2003</v>
      </c>
      <c r="C538" t="s">
        <v>187</v>
      </c>
      <c r="D538" s="4">
        <v>2</v>
      </c>
      <c r="E538" s="41">
        <v>84074</v>
      </c>
      <c r="F538" s="41">
        <v>2003</v>
      </c>
      <c r="G538" s="41" t="s">
        <v>12</v>
      </c>
      <c r="H538" s="41">
        <v>6</v>
      </c>
    </row>
    <row r="539" spans="1:8" ht="16">
      <c r="A539" s="16" t="s">
        <v>38</v>
      </c>
      <c r="B539">
        <v>2003</v>
      </c>
      <c r="C539" t="s">
        <v>187</v>
      </c>
      <c r="D539" s="7">
        <v>6</v>
      </c>
      <c r="E539" s="41">
        <v>84088</v>
      </c>
      <c r="F539" s="41">
        <v>2003</v>
      </c>
      <c r="G539" s="41" t="s">
        <v>12</v>
      </c>
      <c r="H539" s="41">
        <v>4</v>
      </c>
    </row>
    <row r="540" spans="1:8" ht="16">
      <c r="A540" s="15" t="s">
        <v>43</v>
      </c>
      <c r="B540">
        <v>2003</v>
      </c>
      <c r="C540" t="s">
        <v>187</v>
      </c>
      <c r="D540" s="4">
        <v>4</v>
      </c>
      <c r="E540" s="41">
        <v>84092</v>
      </c>
      <c r="F540" s="41">
        <v>2003</v>
      </c>
      <c r="G540" s="41" t="s">
        <v>12</v>
      </c>
      <c r="H540" s="41">
        <v>1</v>
      </c>
    </row>
    <row r="541" spans="1:8" ht="16">
      <c r="A541" s="16" t="s">
        <v>46</v>
      </c>
      <c r="B541">
        <v>2003</v>
      </c>
      <c r="C541" t="s">
        <v>187</v>
      </c>
      <c r="D541" s="7">
        <v>1</v>
      </c>
      <c r="E541" s="41">
        <v>84093</v>
      </c>
      <c r="F541" s="41">
        <v>2003</v>
      </c>
      <c r="G541" s="41" t="s">
        <v>12</v>
      </c>
      <c r="H541" s="41">
        <v>1</v>
      </c>
    </row>
    <row r="542" spans="1:8" ht="16">
      <c r="A542" s="15" t="s">
        <v>47</v>
      </c>
      <c r="B542">
        <v>2003</v>
      </c>
      <c r="C542" t="s">
        <v>187</v>
      </c>
      <c r="D542" s="4">
        <v>1</v>
      </c>
      <c r="E542" s="41">
        <v>84094</v>
      </c>
      <c r="F542" s="41">
        <v>2003</v>
      </c>
      <c r="G542" s="41" t="s">
        <v>12</v>
      </c>
      <c r="H542" s="41">
        <v>2</v>
      </c>
    </row>
    <row r="543" spans="1:8" ht="16">
      <c r="A543" s="16" t="s">
        <v>48</v>
      </c>
      <c r="B543">
        <v>2003</v>
      </c>
      <c r="C543" t="s">
        <v>187</v>
      </c>
      <c r="D543" s="7">
        <v>2</v>
      </c>
      <c r="E543" s="41">
        <v>84095</v>
      </c>
      <c r="F543" s="41">
        <v>2003</v>
      </c>
      <c r="G543" s="41" t="s">
        <v>12</v>
      </c>
      <c r="H543" s="41">
        <v>2</v>
      </c>
    </row>
    <row r="544" spans="1:8" ht="16">
      <c r="A544" s="15" t="s">
        <v>49</v>
      </c>
      <c r="B544">
        <v>2003</v>
      </c>
      <c r="C544" t="s">
        <v>187</v>
      </c>
      <c r="D544" s="4">
        <v>2</v>
      </c>
      <c r="E544" s="41">
        <v>84097</v>
      </c>
      <c r="F544" s="41">
        <v>2003</v>
      </c>
      <c r="G544" s="41" t="s">
        <v>12</v>
      </c>
      <c r="H544" s="41">
        <v>2</v>
      </c>
    </row>
    <row r="545" spans="1:8" ht="16">
      <c r="A545" s="16" t="s">
        <v>50</v>
      </c>
      <c r="B545">
        <v>2003</v>
      </c>
      <c r="C545" t="s">
        <v>187</v>
      </c>
      <c r="D545" s="7">
        <v>2</v>
      </c>
      <c r="E545" s="41">
        <v>84101</v>
      </c>
      <c r="F545" s="41">
        <v>2003</v>
      </c>
      <c r="G545" s="41" t="s">
        <v>12</v>
      </c>
      <c r="H545" s="41">
        <v>2</v>
      </c>
    </row>
    <row r="546" spans="1:8" ht="16">
      <c r="A546" s="15" t="s">
        <v>53</v>
      </c>
      <c r="B546">
        <v>2003</v>
      </c>
      <c r="C546" t="s">
        <v>187</v>
      </c>
      <c r="D546" s="4">
        <v>2</v>
      </c>
      <c r="E546" s="41">
        <v>84102</v>
      </c>
      <c r="F546" s="41">
        <v>2003</v>
      </c>
      <c r="G546" s="41" t="s">
        <v>12</v>
      </c>
      <c r="H546" s="41">
        <v>6</v>
      </c>
    </row>
    <row r="547" spans="1:8" ht="16">
      <c r="A547" s="16" t="s">
        <v>54</v>
      </c>
      <c r="B547">
        <v>2003</v>
      </c>
      <c r="C547" t="s">
        <v>187</v>
      </c>
      <c r="D547" s="7">
        <v>6</v>
      </c>
      <c r="E547" s="41">
        <v>84103</v>
      </c>
      <c r="F547" s="41">
        <v>2003</v>
      </c>
      <c r="G547" s="41" t="s">
        <v>12</v>
      </c>
      <c r="H547" s="41">
        <v>8</v>
      </c>
    </row>
    <row r="548" spans="1:8" ht="16">
      <c r="A548" s="15" t="s">
        <v>55</v>
      </c>
      <c r="B548">
        <v>2003</v>
      </c>
      <c r="C548" t="s">
        <v>187</v>
      </c>
      <c r="D548" s="4">
        <v>8</v>
      </c>
      <c r="E548" s="41">
        <v>84104</v>
      </c>
      <c r="F548" s="41">
        <v>2003</v>
      </c>
      <c r="G548" s="41" t="s">
        <v>12</v>
      </c>
      <c r="H548" s="41">
        <v>1</v>
      </c>
    </row>
    <row r="549" spans="1:8" ht="16">
      <c r="A549" s="16" t="s">
        <v>56</v>
      </c>
      <c r="B549">
        <v>2003</v>
      </c>
      <c r="C549" t="s">
        <v>187</v>
      </c>
      <c r="D549" s="7">
        <v>1</v>
      </c>
      <c r="E549" s="41">
        <v>84105</v>
      </c>
      <c r="F549" s="41">
        <v>2003</v>
      </c>
      <c r="G549" s="41" t="s">
        <v>12</v>
      </c>
      <c r="H549" s="41">
        <v>1</v>
      </c>
    </row>
    <row r="550" spans="1:8" ht="16">
      <c r="A550" s="15" t="s">
        <v>57</v>
      </c>
      <c r="B550">
        <v>2003</v>
      </c>
      <c r="C550" t="s">
        <v>187</v>
      </c>
      <c r="D550" s="4">
        <v>1</v>
      </c>
      <c r="E550" s="41">
        <v>84106</v>
      </c>
      <c r="F550" s="41">
        <v>2003</v>
      </c>
      <c r="G550" s="41" t="s">
        <v>12</v>
      </c>
      <c r="H550" s="41">
        <v>1</v>
      </c>
    </row>
    <row r="551" spans="1:8" ht="16">
      <c r="A551" s="16" t="s">
        <v>58</v>
      </c>
      <c r="B551">
        <v>2003</v>
      </c>
      <c r="C551" t="s">
        <v>187</v>
      </c>
      <c r="D551" s="7">
        <v>1</v>
      </c>
      <c r="E551" s="41">
        <v>84107</v>
      </c>
      <c r="F551" s="41">
        <v>2003</v>
      </c>
      <c r="G551" s="41" t="s">
        <v>12</v>
      </c>
      <c r="H551" s="41">
        <v>3</v>
      </c>
    </row>
    <row r="552" spans="1:8" ht="16">
      <c r="A552" s="15" t="s">
        <v>59</v>
      </c>
      <c r="B552">
        <v>2003</v>
      </c>
      <c r="C552" t="s">
        <v>187</v>
      </c>
      <c r="D552" s="4">
        <v>3</v>
      </c>
      <c r="E552" s="41">
        <v>84108</v>
      </c>
      <c r="F552" s="41">
        <v>2003</v>
      </c>
      <c r="G552" s="41" t="s">
        <v>12</v>
      </c>
      <c r="H552" s="41">
        <v>5</v>
      </c>
    </row>
    <row r="553" spans="1:8" ht="16">
      <c r="A553" s="16" t="s">
        <v>60</v>
      </c>
      <c r="B553">
        <v>2003</v>
      </c>
      <c r="C553" t="s">
        <v>187</v>
      </c>
      <c r="D553" s="7">
        <v>5</v>
      </c>
      <c r="E553" s="41">
        <v>84109</v>
      </c>
      <c r="F553" s="41">
        <v>2003</v>
      </c>
      <c r="G553" s="41" t="s">
        <v>12</v>
      </c>
      <c r="H553" s="41">
        <v>4</v>
      </c>
    </row>
    <row r="554" spans="1:8" ht="16">
      <c r="A554" s="15" t="s">
        <v>61</v>
      </c>
      <c r="B554">
        <v>2003</v>
      </c>
      <c r="C554" t="s">
        <v>187</v>
      </c>
      <c r="D554" s="4">
        <v>4</v>
      </c>
      <c r="E554" s="41">
        <v>84111</v>
      </c>
      <c r="F554" s="41">
        <v>2003</v>
      </c>
      <c r="G554" s="41" t="s">
        <v>12</v>
      </c>
      <c r="H554" s="41">
        <v>3</v>
      </c>
    </row>
    <row r="555" spans="1:8" ht="16">
      <c r="A555" s="16" t="s">
        <v>63</v>
      </c>
      <c r="B555">
        <v>2003</v>
      </c>
      <c r="C555" t="s">
        <v>187</v>
      </c>
      <c r="D555" s="7">
        <v>3</v>
      </c>
      <c r="E555" s="41">
        <v>84112</v>
      </c>
      <c r="F555" s="41">
        <v>2003</v>
      </c>
      <c r="G555" s="41" t="s">
        <v>12</v>
      </c>
      <c r="H555" s="41">
        <v>2</v>
      </c>
    </row>
    <row r="556" spans="1:8" ht="16">
      <c r="A556" s="15" t="s">
        <v>64</v>
      </c>
      <c r="B556">
        <v>2003</v>
      </c>
      <c r="C556" t="s">
        <v>187</v>
      </c>
      <c r="D556" s="4">
        <v>2</v>
      </c>
      <c r="E556" s="41">
        <v>84113</v>
      </c>
      <c r="F556" s="41">
        <v>2003</v>
      </c>
      <c r="G556" s="41" t="s">
        <v>12</v>
      </c>
      <c r="H556" s="41">
        <v>2</v>
      </c>
    </row>
    <row r="557" spans="1:8" ht="16">
      <c r="A557" s="16" t="s">
        <v>65</v>
      </c>
      <c r="B557">
        <v>2003</v>
      </c>
      <c r="C557" t="s">
        <v>187</v>
      </c>
      <c r="D557" s="7">
        <v>2</v>
      </c>
      <c r="E557" s="41">
        <v>84115</v>
      </c>
      <c r="F557" s="41">
        <v>2003</v>
      </c>
      <c r="G557" s="41" t="s">
        <v>12</v>
      </c>
      <c r="H557" s="41">
        <v>3</v>
      </c>
    </row>
    <row r="558" spans="1:8" ht="16">
      <c r="A558" s="15" t="s">
        <v>67</v>
      </c>
      <c r="B558">
        <v>2003</v>
      </c>
      <c r="C558" t="s">
        <v>187</v>
      </c>
      <c r="D558" s="4">
        <v>3</v>
      </c>
      <c r="E558" s="41">
        <v>84116</v>
      </c>
      <c r="F558" s="41">
        <v>2003</v>
      </c>
      <c r="G558" s="41" t="s">
        <v>12</v>
      </c>
      <c r="H558" s="41">
        <v>1</v>
      </c>
    </row>
    <row r="559" spans="1:8" ht="16">
      <c r="A559" s="16" t="s">
        <v>68</v>
      </c>
      <c r="B559">
        <v>2003</v>
      </c>
      <c r="C559" t="s">
        <v>187</v>
      </c>
      <c r="D559" s="7">
        <v>1</v>
      </c>
      <c r="E559" s="41">
        <v>84117</v>
      </c>
      <c r="F559" s="41">
        <v>2003</v>
      </c>
      <c r="G559" s="41" t="s">
        <v>12</v>
      </c>
      <c r="H559" s="41">
        <v>3</v>
      </c>
    </row>
    <row r="560" spans="1:8" ht="16">
      <c r="A560" s="15" t="s">
        <v>69</v>
      </c>
      <c r="B560">
        <v>2003</v>
      </c>
      <c r="C560" t="s">
        <v>187</v>
      </c>
      <c r="D560" s="4">
        <v>3</v>
      </c>
      <c r="E560" s="41">
        <v>84118</v>
      </c>
      <c r="F560" s="41">
        <v>2003</v>
      </c>
      <c r="G560" s="41" t="s">
        <v>12</v>
      </c>
      <c r="H560" s="41">
        <v>6</v>
      </c>
    </row>
    <row r="561" spans="1:8" ht="16">
      <c r="A561" s="16" t="s">
        <v>70</v>
      </c>
      <c r="B561">
        <v>2003</v>
      </c>
      <c r="C561" t="s">
        <v>187</v>
      </c>
      <c r="D561" s="7">
        <v>6</v>
      </c>
      <c r="E561" s="41">
        <v>84119</v>
      </c>
      <c r="F561" s="41">
        <v>2003</v>
      </c>
      <c r="G561" s="41" t="s">
        <v>12</v>
      </c>
      <c r="H561" s="41">
        <v>1</v>
      </c>
    </row>
    <row r="562" spans="1:8" ht="16">
      <c r="A562" s="15" t="s">
        <v>71</v>
      </c>
      <c r="B562">
        <v>2003</v>
      </c>
      <c r="C562" t="s">
        <v>187</v>
      </c>
      <c r="D562" s="4">
        <v>1</v>
      </c>
      <c r="E562" s="41">
        <v>84120</v>
      </c>
      <c r="F562" s="41">
        <v>2003</v>
      </c>
      <c r="G562" s="41" t="s">
        <v>12</v>
      </c>
      <c r="H562" s="41">
        <v>7</v>
      </c>
    </row>
    <row r="563" spans="1:8" ht="16">
      <c r="A563" s="16" t="s">
        <v>72</v>
      </c>
      <c r="B563">
        <v>2003</v>
      </c>
      <c r="C563" t="s">
        <v>187</v>
      </c>
      <c r="D563" s="7">
        <v>7</v>
      </c>
      <c r="E563" s="41">
        <v>84121</v>
      </c>
      <c r="F563" s="41">
        <v>2003</v>
      </c>
      <c r="G563" s="41" t="s">
        <v>12</v>
      </c>
      <c r="H563" s="41">
        <v>3</v>
      </c>
    </row>
    <row r="564" spans="1:8" ht="16">
      <c r="A564" s="15" t="s">
        <v>73</v>
      </c>
      <c r="B564">
        <v>2003</v>
      </c>
      <c r="C564" t="s">
        <v>187</v>
      </c>
      <c r="D564" s="4">
        <v>3</v>
      </c>
      <c r="E564" s="41">
        <v>84124</v>
      </c>
      <c r="F564" s="41">
        <v>2003</v>
      </c>
      <c r="G564" s="41" t="s">
        <v>12</v>
      </c>
      <c r="H564" s="41">
        <v>16</v>
      </c>
    </row>
    <row r="565" spans="1:8" ht="16">
      <c r="A565" s="16" t="s">
        <v>76</v>
      </c>
      <c r="B565">
        <v>2003</v>
      </c>
      <c r="C565" t="s">
        <v>187</v>
      </c>
      <c r="D565" s="7">
        <v>16</v>
      </c>
      <c r="E565" s="41">
        <v>84132</v>
      </c>
      <c r="F565" s="41">
        <v>2003</v>
      </c>
      <c r="G565" s="41" t="s">
        <v>12</v>
      </c>
      <c r="H565" s="41">
        <v>9</v>
      </c>
    </row>
    <row r="566" spans="1:8" ht="16">
      <c r="A566" s="15" t="s">
        <v>77</v>
      </c>
      <c r="B566">
        <v>2003</v>
      </c>
      <c r="C566" t="s">
        <v>187</v>
      </c>
      <c r="D566" s="4">
        <v>9</v>
      </c>
      <c r="E566" s="41">
        <v>84141</v>
      </c>
      <c r="F566" s="41">
        <v>2003</v>
      </c>
      <c r="G566" s="41" t="s">
        <v>12</v>
      </c>
      <c r="H566" s="41">
        <v>1</v>
      </c>
    </row>
    <row r="567" spans="1:8" ht="16">
      <c r="A567" s="16" t="s">
        <v>194</v>
      </c>
      <c r="B567">
        <v>2003</v>
      </c>
      <c r="C567" t="s">
        <v>187</v>
      </c>
      <c r="D567" s="7">
        <v>1</v>
      </c>
      <c r="E567" s="41">
        <v>84143</v>
      </c>
      <c r="F567" s="41">
        <v>2003</v>
      </c>
      <c r="G567" s="41" t="s">
        <v>12</v>
      </c>
      <c r="H567" s="41">
        <v>2</v>
      </c>
    </row>
    <row r="568" spans="1:8" ht="16">
      <c r="A568" s="15" t="s">
        <v>80</v>
      </c>
      <c r="B568">
        <v>2003</v>
      </c>
      <c r="C568" t="s">
        <v>187</v>
      </c>
      <c r="D568" s="4">
        <v>2</v>
      </c>
      <c r="E568" s="41">
        <v>84148</v>
      </c>
      <c r="F568" s="41">
        <v>2003</v>
      </c>
      <c r="G568" s="41" t="s">
        <v>12</v>
      </c>
      <c r="H568" s="41">
        <v>9</v>
      </c>
    </row>
    <row r="569" spans="1:8" ht="16">
      <c r="A569" s="16" t="s">
        <v>81</v>
      </c>
      <c r="B569">
        <v>2003</v>
      </c>
      <c r="C569" t="s">
        <v>187</v>
      </c>
      <c r="D569" s="7">
        <v>9</v>
      </c>
      <c r="E569" s="41">
        <v>84321</v>
      </c>
      <c r="F569" s="41">
        <v>2003</v>
      </c>
      <c r="G569" s="41" t="s">
        <v>12</v>
      </c>
      <c r="H569" s="41">
        <v>4</v>
      </c>
    </row>
    <row r="570" spans="1:8" ht="16">
      <c r="A570" s="15" t="s">
        <v>84</v>
      </c>
      <c r="B570">
        <v>2003</v>
      </c>
      <c r="C570" t="s">
        <v>187</v>
      </c>
      <c r="D570" s="4">
        <v>4</v>
      </c>
      <c r="E570" s="41">
        <v>84341</v>
      </c>
      <c r="F570" s="41">
        <v>2003</v>
      </c>
      <c r="G570" s="41" t="s">
        <v>12</v>
      </c>
      <c r="H570" s="41">
        <v>5</v>
      </c>
    </row>
    <row r="571" spans="1:8" ht="16">
      <c r="A571" s="16" t="s">
        <v>88</v>
      </c>
      <c r="B571">
        <v>2003</v>
      </c>
      <c r="C571" t="s">
        <v>187</v>
      </c>
      <c r="D571" s="7">
        <v>5</v>
      </c>
      <c r="E571" s="41">
        <v>84403</v>
      </c>
      <c r="F571" s="41">
        <v>2003</v>
      </c>
      <c r="G571" s="41" t="s">
        <v>12</v>
      </c>
      <c r="H571" s="41">
        <v>14</v>
      </c>
    </row>
    <row r="572" spans="1:8" ht="16">
      <c r="A572" s="15" t="s">
        <v>90</v>
      </c>
      <c r="B572">
        <v>2003</v>
      </c>
      <c r="C572" t="s">
        <v>187</v>
      </c>
      <c r="D572" s="4">
        <v>14</v>
      </c>
      <c r="E572" s="41">
        <v>84404</v>
      </c>
      <c r="F572" s="41">
        <v>2003</v>
      </c>
      <c r="G572" s="41" t="s">
        <v>12</v>
      </c>
      <c r="H572" s="41">
        <v>3</v>
      </c>
    </row>
    <row r="573" spans="1:8" ht="16">
      <c r="A573" s="16" t="s">
        <v>91</v>
      </c>
      <c r="B573">
        <v>2003</v>
      </c>
      <c r="C573" t="s">
        <v>187</v>
      </c>
      <c r="D573" s="7">
        <v>3</v>
      </c>
      <c r="E573" s="41">
        <v>84405</v>
      </c>
      <c r="F573" s="41">
        <v>2003</v>
      </c>
      <c r="G573" s="41" t="s">
        <v>12</v>
      </c>
      <c r="H573" s="41">
        <v>4</v>
      </c>
    </row>
    <row r="574" spans="1:8" ht="16">
      <c r="A574" s="15" t="s">
        <v>92</v>
      </c>
      <c r="B574">
        <v>2003</v>
      </c>
      <c r="C574" t="s">
        <v>187</v>
      </c>
      <c r="D574" s="4">
        <v>4</v>
      </c>
      <c r="E574" s="41">
        <v>84414</v>
      </c>
      <c r="F574" s="41">
        <v>2003</v>
      </c>
      <c r="G574" s="41" t="s">
        <v>12</v>
      </c>
      <c r="H574" s="41">
        <v>1</v>
      </c>
    </row>
    <row r="575" spans="1:8" ht="16">
      <c r="A575" s="16" t="s">
        <v>99</v>
      </c>
      <c r="B575">
        <v>2003</v>
      </c>
      <c r="C575" t="s">
        <v>187</v>
      </c>
      <c r="D575" s="7">
        <v>1</v>
      </c>
      <c r="E575" s="41">
        <v>84501</v>
      </c>
      <c r="F575" s="41">
        <v>2003</v>
      </c>
      <c r="G575" s="41" t="s">
        <v>12</v>
      </c>
      <c r="H575" s="41">
        <v>2</v>
      </c>
    </row>
    <row r="576" spans="1:8" ht="16">
      <c r="A576" s="15" t="s">
        <v>100</v>
      </c>
      <c r="B576">
        <v>2003</v>
      </c>
      <c r="C576" t="s">
        <v>187</v>
      </c>
      <c r="D576" s="4">
        <v>2</v>
      </c>
      <c r="E576" s="41">
        <v>84511</v>
      </c>
      <c r="F576" s="41">
        <v>2003</v>
      </c>
      <c r="G576" s="41" t="s">
        <v>12</v>
      </c>
      <c r="H576" s="41">
        <v>1</v>
      </c>
    </row>
    <row r="577" spans="1:8" ht="16">
      <c r="A577" s="16" t="s">
        <v>101</v>
      </c>
      <c r="B577">
        <v>2003</v>
      </c>
      <c r="C577" t="s">
        <v>187</v>
      </c>
      <c r="D577" s="7">
        <v>1</v>
      </c>
      <c r="E577" s="41">
        <v>84513</v>
      </c>
      <c r="F577" s="41">
        <v>2003</v>
      </c>
      <c r="G577" s="41" t="s">
        <v>12</v>
      </c>
      <c r="H577" s="41">
        <v>1</v>
      </c>
    </row>
    <row r="578" spans="1:8" ht="16">
      <c r="A578" s="15" t="s">
        <v>102</v>
      </c>
      <c r="B578">
        <v>2003</v>
      </c>
      <c r="C578" t="s">
        <v>187</v>
      </c>
      <c r="D578" s="4">
        <v>1</v>
      </c>
      <c r="E578" s="41">
        <v>84520</v>
      </c>
      <c r="F578" s="41">
        <v>2003</v>
      </c>
      <c r="G578" s="41" t="s">
        <v>12</v>
      </c>
      <c r="H578" s="41">
        <v>1</v>
      </c>
    </row>
    <row r="579" spans="1:8" ht="16">
      <c r="A579" s="16" t="s">
        <v>104</v>
      </c>
      <c r="B579">
        <v>2003</v>
      </c>
      <c r="C579" t="s">
        <v>187</v>
      </c>
      <c r="D579" s="7">
        <v>1</v>
      </c>
      <c r="E579" s="41">
        <v>84521</v>
      </c>
      <c r="F579" s="41">
        <v>2003</v>
      </c>
      <c r="G579" s="41" t="s">
        <v>12</v>
      </c>
      <c r="H579" s="41">
        <v>1</v>
      </c>
    </row>
    <row r="580" spans="1:8" ht="16">
      <c r="A580" s="15" t="s">
        <v>195</v>
      </c>
      <c r="B580">
        <v>2003</v>
      </c>
      <c r="C580" t="s">
        <v>187</v>
      </c>
      <c r="D580" s="4">
        <v>1</v>
      </c>
      <c r="E580" s="41">
        <v>84525</v>
      </c>
      <c r="F580" s="41">
        <v>2003</v>
      </c>
      <c r="G580" s="41" t="s">
        <v>12</v>
      </c>
      <c r="H580" s="41">
        <v>1</v>
      </c>
    </row>
    <row r="581" spans="1:8" ht="16">
      <c r="A581" s="16" t="s">
        <v>167</v>
      </c>
      <c r="B581">
        <v>2003</v>
      </c>
      <c r="C581" t="s">
        <v>187</v>
      </c>
      <c r="D581" s="7">
        <v>1</v>
      </c>
      <c r="E581" s="41">
        <v>84526</v>
      </c>
      <c r="F581" s="41">
        <v>2003</v>
      </c>
      <c r="G581" s="41" t="s">
        <v>12</v>
      </c>
      <c r="H581" s="41">
        <v>1</v>
      </c>
    </row>
    <row r="582" spans="1:8" ht="16">
      <c r="A582" s="15" t="s">
        <v>196</v>
      </c>
      <c r="B582">
        <v>2003</v>
      </c>
      <c r="C582" t="s">
        <v>187</v>
      </c>
      <c r="D582" s="4">
        <v>1</v>
      </c>
      <c r="E582" s="41">
        <v>84532</v>
      </c>
      <c r="F582" s="41">
        <v>2003</v>
      </c>
      <c r="G582" s="41" t="s">
        <v>12</v>
      </c>
      <c r="H582" s="41">
        <v>1</v>
      </c>
    </row>
    <row r="583" spans="1:8" ht="16">
      <c r="A583" s="16" t="s">
        <v>105</v>
      </c>
      <c r="B583">
        <v>2003</v>
      </c>
      <c r="C583" t="s">
        <v>187</v>
      </c>
      <c r="D583" s="7">
        <v>1</v>
      </c>
      <c r="E583" s="41">
        <v>84533</v>
      </c>
      <c r="F583" s="41">
        <v>2003</v>
      </c>
      <c r="G583" s="41" t="s">
        <v>12</v>
      </c>
      <c r="H583" s="41">
        <v>1</v>
      </c>
    </row>
    <row r="584" spans="1:8" ht="16">
      <c r="A584" s="15" t="s">
        <v>197</v>
      </c>
      <c r="B584">
        <v>2003</v>
      </c>
      <c r="C584" t="s">
        <v>187</v>
      </c>
      <c r="D584" s="4">
        <v>1</v>
      </c>
      <c r="E584" s="41">
        <v>84534</v>
      </c>
      <c r="F584" s="41">
        <v>2003</v>
      </c>
      <c r="G584" s="41" t="s">
        <v>12</v>
      </c>
      <c r="H584" s="41">
        <v>1</v>
      </c>
    </row>
    <row r="585" spans="1:8" ht="16">
      <c r="A585" s="16" t="s">
        <v>168</v>
      </c>
      <c r="B585">
        <v>2003</v>
      </c>
      <c r="C585" t="s">
        <v>187</v>
      </c>
      <c r="D585" s="7">
        <v>1</v>
      </c>
      <c r="E585" s="41">
        <v>84536</v>
      </c>
      <c r="F585" s="41">
        <v>2003</v>
      </c>
      <c r="G585" s="41" t="s">
        <v>12</v>
      </c>
      <c r="H585" s="41">
        <v>1</v>
      </c>
    </row>
    <row r="586" spans="1:8" ht="16">
      <c r="A586" s="15" t="s">
        <v>198</v>
      </c>
      <c r="B586">
        <v>2003</v>
      </c>
      <c r="C586" t="s">
        <v>187</v>
      </c>
      <c r="D586" s="4">
        <v>1</v>
      </c>
      <c r="E586" s="41">
        <v>84601</v>
      </c>
      <c r="F586" s="41">
        <v>2003</v>
      </c>
      <c r="G586" s="41" t="s">
        <v>12</v>
      </c>
      <c r="H586" s="41">
        <v>2</v>
      </c>
    </row>
    <row r="587" spans="1:8" ht="16">
      <c r="A587" s="16" t="s">
        <v>107</v>
      </c>
      <c r="B587">
        <v>2003</v>
      </c>
      <c r="C587" t="s">
        <v>187</v>
      </c>
      <c r="D587" s="7">
        <v>2</v>
      </c>
      <c r="E587" s="41">
        <v>84604</v>
      </c>
      <c r="F587" s="41">
        <v>2003</v>
      </c>
      <c r="G587" s="41" t="s">
        <v>12</v>
      </c>
      <c r="H587" s="41">
        <v>9</v>
      </c>
    </row>
    <row r="588" spans="1:8" ht="16">
      <c r="A588" s="15" t="s">
        <v>110</v>
      </c>
      <c r="B588">
        <v>2003</v>
      </c>
      <c r="C588" t="s">
        <v>187</v>
      </c>
      <c r="D588" s="4">
        <v>9</v>
      </c>
      <c r="E588" s="41">
        <v>84606</v>
      </c>
      <c r="F588" s="41">
        <v>2003</v>
      </c>
      <c r="G588" s="41" t="s">
        <v>12</v>
      </c>
      <c r="H588" s="41">
        <v>1</v>
      </c>
    </row>
    <row r="589" spans="1:8" ht="16">
      <c r="A589" s="16" t="s">
        <v>111</v>
      </c>
      <c r="B589">
        <v>2003</v>
      </c>
      <c r="C589" t="s">
        <v>187</v>
      </c>
      <c r="D589" s="7">
        <v>1</v>
      </c>
      <c r="E589" s="41">
        <v>84634</v>
      </c>
      <c r="F589" s="41">
        <v>2003</v>
      </c>
      <c r="G589" s="41" t="s">
        <v>12</v>
      </c>
      <c r="H589" s="41">
        <v>1</v>
      </c>
    </row>
    <row r="590" spans="1:8" ht="16">
      <c r="A590" s="15" t="s">
        <v>114</v>
      </c>
      <c r="B590">
        <v>2003</v>
      </c>
      <c r="C590" t="s">
        <v>187</v>
      </c>
      <c r="D590" s="4">
        <v>1</v>
      </c>
      <c r="E590" s="41">
        <v>84651</v>
      </c>
      <c r="F590" s="41">
        <v>2003</v>
      </c>
      <c r="G590" s="41" t="s">
        <v>12</v>
      </c>
      <c r="H590" s="41">
        <v>1</v>
      </c>
    </row>
    <row r="591" spans="1:8" ht="16">
      <c r="A591" s="16" t="s">
        <v>117</v>
      </c>
      <c r="B591">
        <v>2003</v>
      </c>
      <c r="C591" t="s">
        <v>187</v>
      </c>
      <c r="D591" s="7">
        <v>1</v>
      </c>
      <c r="E591" s="41">
        <v>84663</v>
      </c>
      <c r="F591" s="41">
        <v>2003</v>
      </c>
      <c r="G591" s="41" t="s">
        <v>12</v>
      </c>
      <c r="H591" s="41">
        <v>1</v>
      </c>
    </row>
    <row r="592" spans="1:8" ht="16">
      <c r="A592" s="15" t="s">
        <v>151</v>
      </c>
      <c r="B592">
        <v>2003</v>
      </c>
      <c r="C592" t="s">
        <v>187</v>
      </c>
      <c r="D592" s="4">
        <v>1</v>
      </c>
      <c r="E592" s="41">
        <v>84701</v>
      </c>
      <c r="F592" s="41">
        <v>2003</v>
      </c>
      <c r="G592" s="41" t="s">
        <v>12</v>
      </c>
      <c r="H592" s="41">
        <v>3</v>
      </c>
    </row>
    <row r="593" spans="1:8" ht="16">
      <c r="A593" s="16" t="s">
        <v>121</v>
      </c>
      <c r="B593">
        <v>2003</v>
      </c>
      <c r="C593" t="s">
        <v>187</v>
      </c>
      <c r="D593" s="7">
        <v>3</v>
      </c>
      <c r="E593" s="41">
        <v>84713</v>
      </c>
      <c r="F593" s="41">
        <v>2003</v>
      </c>
      <c r="G593" s="41" t="s">
        <v>12</v>
      </c>
      <c r="H593" s="41">
        <v>1</v>
      </c>
    </row>
    <row r="594" spans="1:8" ht="16">
      <c r="A594" s="15" t="s">
        <v>152</v>
      </c>
      <c r="B594">
        <v>2003</v>
      </c>
      <c r="C594" t="s">
        <v>187</v>
      </c>
      <c r="D594" s="4">
        <v>1</v>
      </c>
      <c r="E594" s="41">
        <v>84715</v>
      </c>
      <c r="F594" s="41">
        <v>2003</v>
      </c>
      <c r="G594" s="41" t="s">
        <v>12</v>
      </c>
      <c r="H594" s="41">
        <v>3</v>
      </c>
    </row>
    <row r="595" spans="1:8" ht="16">
      <c r="A595" s="16" t="s">
        <v>171</v>
      </c>
      <c r="B595">
        <v>2003</v>
      </c>
      <c r="C595" t="s">
        <v>187</v>
      </c>
      <c r="D595" s="7">
        <v>3</v>
      </c>
      <c r="E595" s="41">
        <v>84720</v>
      </c>
      <c r="F595" s="41">
        <v>2003</v>
      </c>
      <c r="G595" s="41" t="s">
        <v>12</v>
      </c>
      <c r="H595" s="41">
        <v>1</v>
      </c>
    </row>
    <row r="596" spans="1:8" ht="16">
      <c r="A596" s="15" t="s">
        <v>122</v>
      </c>
      <c r="B596">
        <v>2003</v>
      </c>
      <c r="C596" t="s">
        <v>187</v>
      </c>
      <c r="D596" s="4">
        <v>1</v>
      </c>
      <c r="E596" s="41">
        <v>84725</v>
      </c>
      <c r="F596" s="41">
        <v>2003</v>
      </c>
      <c r="G596" s="41" t="s">
        <v>12</v>
      </c>
      <c r="H596" s="41">
        <v>1</v>
      </c>
    </row>
    <row r="597" spans="1:8" ht="16">
      <c r="A597" s="16" t="s">
        <v>188</v>
      </c>
      <c r="B597">
        <v>2003</v>
      </c>
      <c r="C597" t="s">
        <v>187</v>
      </c>
      <c r="D597" s="7">
        <v>1</v>
      </c>
      <c r="E597" s="41">
        <v>84737</v>
      </c>
      <c r="F597" s="41">
        <v>2003</v>
      </c>
      <c r="G597" s="41" t="s">
        <v>12</v>
      </c>
      <c r="H597" s="41">
        <v>1</v>
      </c>
    </row>
    <row r="598" spans="1:8" ht="16">
      <c r="A598" s="15" t="s">
        <v>123</v>
      </c>
      <c r="B598">
        <v>2003</v>
      </c>
      <c r="C598" t="s">
        <v>187</v>
      </c>
      <c r="D598" s="4">
        <v>1</v>
      </c>
      <c r="E598" s="41">
        <v>84759</v>
      </c>
      <c r="F598" s="41">
        <v>2003</v>
      </c>
      <c r="G598" s="41" t="s">
        <v>12</v>
      </c>
      <c r="H598" s="41">
        <v>1</v>
      </c>
    </row>
    <row r="599" spans="1:8" ht="16">
      <c r="A599" s="16" t="s">
        <v>126</v>
      </c>
      <c r="B599">
        <v>2003</v>
      </c>
      <c r="C599" t="s">
        <v>187</v>
      </c>
      <c r="D599" s="7">
        <v>1</v>
      </c>
      <c r="E599" s="41">
        <v>84761</v>
      </c>
      <c r="F599" s="41">
        <v>2003</v>
      </c>
      <c r="G599" s="41" t="s">
        <v>12</v>
      </c>
      <c r="H599" s="41">
        <v>1</v>
      </c>
    </row>
    <row r="600" spans="1:8" ht="16">
      <c r="A600" s="15" t="s">
        <v>127</v>
      </c>
      <c r="B600">
        <v>2003</v>
      </c>
      <c r="C600" t="s">
        <v>187</v>
      </c>
      <c r="D600" s="4">
        <v>1</v>
      </c>
      <c r="E600" s="41">
        <v>84770</v>
      </c>
      <c r="F600" s="41">
        <v>2003</v>
      </c>
      <c r="G600" s="41" t="s">
        <v>12</v>
      </c>
      <c r="H600" s="41">
        <v>5</v>
      </c>
    </row>
    <row r="601" spans="1:8" ht="16">
      <c r="A601" s="16" t="s">
        <v>130</v>
      </c>
      <c r="B601">
        <v>2003</v>
      </c>
      <c r="C601" t="s">
        <v>187</v>
      </c>
      <c r="D601" s="7">
        <v>5</v>
      </c>
      <c r="E601" s="41">
        <v>84790</v>
      </c>
      <c r="F601" s="41">
        <v>2003</v>
      </c>
      <c r="G601" s="41" t="s">
        <v>12</v>
      </c>
      <c r="H601" s="41">
        <v>4</v>
      </c>
    </row>
    <row r="602" spans="1:8" ht="16">
      <c r="A602" s="15" t="s">
        <v>135</v>
      </c>
      <c r="B602">
        <v>2003</v>
      </c>
      <c r="C602" t="s">
        <v>187</v>
      </c>
      <c r="D602" s="4">
        <v>4</v>
      </c>
      <c r="E602" s="41">
        <v>84003</v>
      </c>
      <c r="F602" s="41">
        <v>1998</v>
      </c>
      <c r="G602" s="41" t="s">
        <v>12</v>
      </c>
      <c r="H602" s="41">
        <v>1</v>
      </c>
    </row>
    <row r="603" spans="1:8" ht="16">
      <c r="A603" s="3" t="s">
        <v>6</v>
      </c>
      <c r="B603">
        <v>1998</v>
      </c>
      <c r="C603" t="s">
        <v>187</v>
      </c>
      <c r="D603" s="4">
        <v>1</v>
      </c>
      <c r="E603" s="41">
        <v>84010</v>
      </c>
      <c r="F603" s="41">
        <v>1998</v>
      </c>
      <c r="G603" s="41" t="s">
        <v>12</v>
      </c>
      <c r="H603" s="41">
        <v>3</v>
      </c>
    </row>
    <row r="604" spans="1:8" ht="16">
      <c r="A604" s="6" t="s">
        <v>8</v>
      </c>
      <c r="B604">
        <v>1998</v>
      </c>
      <c r="C604" t="s">
        <v>187</v>
      </c>
      <c r="D604" s="7">
        <v>3</v>
      </c>
      <c r="E604" s="41">
        <v>84015</v>
      </c>
      <c r="F604" s="41">
        <v>1998</v>
      </c>
      <c r="G604" s="41" t="s">
        <v>12</v>
      </c>
      <c r="H604" s="41">
        <v>1</v>
      </c>
    </row>
    <row r="605" spans="1:8" ht="16">
      <c r="A605" s="3" t="s">
        <v>13</v>
      </c>
      <c r="B605">
        <v>1998</v>
      </c>
      <c r="C605" t="s">
        <v>187</v>
      </c>
      <c r="D605" s="4">
        <v>1</v>
      </c>
      <c r="E605" s="41">
        <v>84016</v>
      </c>
      <c r="F605" s="41">
        <v>1998</v>
      </c>
      <c r="G605" s="41" t="s">
        <v>12</v>
      </c>
      <c r="H605" s="41">
        <v>1</v>
      </c>
    </row>
    <row r="606" spans="1:8" ht="16">
      <c r="A606" s="6" t="s">
        <v>158</v>
      </c>
      <c r="B606">
        <v>1998</v>
      </c>
      <c r="C606" t="s">
        <v>187</v>
      </c>
      <c r="D606" s="7">
        <v>1</v>
      </c>
      <c r="E606" s="41">
        <v>84017</v>
      </c>
      <c r="F606" s="41">
        <v>1998</v>
      </c>
      <c r="G606" s="41" t="s">
        <v>12</v>
      </c>
      <c r="H606" s="41">
        <v>1</v>
      </c>
    </row>
    <row r="607" spans="1:8" ht="16">
      <c r="A607" s="3" t="s">
        <v>139</v>
      </c>
      <c r="B607">
        <v>1998</v>
      </c>
      <c r="C607" t="s">
        <v>187</v>
      </c>
      <c r="D607" s="4">
        <v>1</v>
      </c>
      <c r="E607" s="41">
        <v>84020</v>
      </c>
      <c r="F607" s="41">
        <v>1998</v>
      </c>
      <c r="G607" s="41" t="s">
        <v>12</v>
      </c>
      <c r="H607" s="41">
        <v>1</v>
      </c>
    </row>
    <row r="608" spans="1:8" ht="16">
      <c r="A608" s="6" t="s">
        <v>14</v>
      </c>
      <c r="B608">
        <v>1998</v>
      </c>
      <c r="C608" t="s">
        <v>187</v>
      </c>
      <c r="D608" s="7">
        <v>1</v>
      </c>
      <c r="E608" s="41">
        <v>84021</v>
      </c>
      <c r="F608" s="41">
        <v>1998</v>
      </c>
      <c r="G608" s="41" t="s">
        <v>12</v>
      </c>
      <c r="H608" s="41">
        <v>1</v>
      </c>
    </row>
    <row r="609" spans="1:8" ht="16">
      <c r="A609" s="3" t="s">
        <v>192</v>
      </c>
      <c r="B609">
        <v>1998</v>
      </c>
      <c r="C609" t="s">
        <v>187</v>
      </c>
      <c r="D609" s="4">
        <v>1</v>
      </c>
      <c r="E609" s="41">
        <v>84025</v>
      </c>
      <c r="F609" s="41">
        <v>1998</v>
      </c>
      <c r="G609" s="41" t="s">
        <v>12</v>
      </c>
      <c r="H609" s="41">
        <v>1</v>
      </c>
    </row>
    <row r="610" spans="1:8" ht="16">
      <c r="A610" s="6" t="s">
        <v>15</v>
      </c>
      <c r="B610">
        <v>1998</v>
      </c>
      <c r="C610" t="s">
        <v>187</v>
      </c>
      <c r="D610" s="7">
        <v>1</v>
      </c>
      <c r="E610" s="41">
        <v>84032</v>
      </c>
      <c r="F610" s="41">
        <v>1998</v>
      </c>
      <c r="G610" s="41" t="s">
        <v>12</v>
      </c>
      <c r="H610" s="41">
        <v>1</v>
      </c>
    </row>
    <row r="611" spans="1:8" ht="16">
      <c r="A611" s="3" t="s">
        <v>18</v>
      </c>
      <c r="B611">
        <v>1998</v>
      </c>
      <c r="C611" t="s">
        <v>187</v>
      </c>
      <c r="D611" s="4">
        <v>1</v>
      </c>
      <c r="E611" s="41">
        <v>84036</v>
      </c>
      <c r="F611" s="41">
        <v>1998</v>
      </c>
      <c r="G611" s="41" t="s">
        <v>12</v>
      </c>
      <c r="H611" s="41">
        <v>1</v>
      </c>
    </row>
    <row r="612" spans="1:8" ht="16">
      <c r="A612" s="6" t="s">
        <v>160</v>
      </c>
      <c r="B612">
        <v>1998</v>
      </c>
      <c r="C612" t="s">
        <v>187</v>
      </c>
      <c r="D612" s="7">
        <v>1</v>
      </c>
      <c r="E612" s="41">
        <v>84041</v>
      </c>
      <c r="F612" s="41">
        <v>1998</v>
      </c>
      <c r="G612" s="41" t="s">
        <v>12</v>
      </c>
      <c r="H612" s="41">
        <v>5</v>
      </c>
    </row>
    <row r="613" spans="1:8" ht="16">
      <c r="A613" s="3" t="s">
        <v>21</v>
      </c>
      <c r="B613">
        <v>1998</v>
      </c>
      <c r="C613" t="s">
        <v>187</v>
      </c>
      <c r="D613" s="4">
        <v>5</v>
      </c>
      <c r="E613" s="41">
        <v>84047</v>
      </c>
      <c r="F613" s="41">
        <v>1998</v>
      </c>
      <c r="G613" s="41" t="s">
        <v>12</v>
      </c>
      <c r="H613" s="41">
        <v>4</v>
      </c>
    </row>
    <row r="614" spans="1:8" ht="16">
      <c r="A614" s="6" t="s">
        <v>24</v>
      </c>
      <c r="B614">
        <v>1998</v>
      </c>
      <c r="C614" t="s">
        <v>187</v>
      </c>
      <c r="D614" s="7">
        <v>4</v>
      </c>
      <c r="E614" s="41">
        <v>84056</v>
      </c>
      <c r="F614" s="41">
        <v>1998</v>
      </c>
      <c r="G614" s="41" t="s">
        <v>12</v>
      </c>
      <c r="H614" s="41">
        <v>2</v>
      </c>
    </row>
    <row r="615" spans="1:8" ht="16">
      <c r="A615" s="3" t="s">
        <v>141</v>
      </c>
      <c r="B615">
        <v>1998</v>
      </c>
      <c r="C615" t="s">
        <v>187</v>
      </c>
      <c r="D615" s="4">
        <v>2</v>
      </c>
      <c r="E615" s="41">
        <v>84057</v>
      </c>
      <c r="F615" s="41">
        <v>1998</v>
      </c>
      <c r="G615" s="41" t="s">
        <v>12</v>
      </c>
      <c r="H615" s="41">
        <v>4</v>
      </c>
    </row>
    <row r="616" spans="1:8" ht="16">
      <c r="A616" s="6" t="s">
        <v>28</v>
      </c>
      <c r="B616">
        <v>1998</v>
      </c>
      <c r="C616" t="s">
        <v>187</v>
      </c>
      <c r="D616" s="7">
        <v>4</v>
      </c>
      <c r="E616" s="41">
        <v>84058</v>
      </c>
      <c r="F616" s="41">
        <v>1998</v>
      </c>
      <c r="G616" s="41" t="s">
        <v>12</v>
      </c>
      <c r="H616" s="41">
        <v>2</v>
      </c>
    </row>
    <row r="617" spans="1:8" ht="16">
      <c r="A617" s="3" t="s">
        <v>29</v>
      </c>
      <c r="B617">
        <v>1998</v>
      </c>
      <c r="C617" t="s">
        <v>187</v>
      </c>
      <c r="D617" s="4">
        <v>2</v>
      </c>
      <c r="E617" s="41">
        <v>84064</v>
      </c>
      <c r="F617" s="41">
        <v>1998</v>
      </c>
      <c r="G617" s="41" t="s">
        <v>12</v>
      </c>
      <c r="H617" s="41">
        <v>1</v>
      </c>
    </row>
    <row r="618" spans="1:8" ht="16">
      <c r="A618" s="6" t="s">
        <v>32</v>
      </c>
      <c r="B618">
        <v>1998</v>
      </c>
      <c r="C618" t="s">
        <v>187</v>
      </c>
      <c r="D618" s="7">
        <v>1</v>
      </c>
      <c r="E618" s="41">
        <v>84065</v>
      </c>
      <c r="F618" s="41">
        <v>1998</v>
      </c>
      <c r="G618" s="41" t="s">
        <v>12</v>
      </c>
      <c r="H618" s="41">
        <v>1</v>
      </c>
    </row>
    <row r="619" spans="1:8" ht="16">
      <c r="A619" s="3" t="s">
        <v>33</v>
      </c>
      <c r="B619">
        <v>1998</v>
      </c>
      <c r="C619" t="s">
        <v>187</v>
      </c>
      <c r="D619" s="4">
        <v>1</v>
      </c>
      <c r="E619" s="41">
        <v>84066</v>
      </c>
      <c r="F619" s="41">
        <v>1998</v>
      </c>
      <c r="G619" s="41" t="s">
        <v>12</v>
      </c>
      <c r="H619" s="41">
        <v>1</v>
      </c>
    </row>
    <row r="620" spans="1:8" ht="16">
      <c r="A620" s="6" t="s">
        <v>34</v>
      </c>
      <c r="B620">
        <v>1998</v>
      </c>
      <c r="C620" t="s">
        <v>187</v>
      </c>
      <c r="D620" s="7">
        <v>1</v>
      </c>
      <c r="E620" s="41">
        <v>84067</v>
      </c>
      <c r="F620" s="41">
        <v>1998</v>
      </c>
      <c r="G620" s="41" t="s">
        <v>12</v>
      </c>
      <c r="H620" s="41">
        <v>1</v>
      </c>
    </row>
    <row r="621" spans="1:8" ht="16">
      <c r="A621" s="3" t="s">
        <v>35</v>
      </c>
      <c r="B621">
        <v>1998</v>
      </c>
      <c r="C621" t="s">
        <v>187</v>
      </c>
      <c r="D621" s="4">
        <v>1</v>
      </c>
      <c r="E621" s="41">
        <v>84074</v>
      </c>
      <c r="F621" s="41">
        <v>1998</v>
      </c>
      <c r="G621" s="41" t="s">
        <v>12</v>
      </c>
      <c r="H621" s="41">
        <v>2</v>
      </c>
    </row>
    <row r="622" spans="1:8" ht="16">
      <c r="A622" s="6" t="s">
        <v>38</v>
      </c>
      <c r="B622">
        <v>1998</v>
      </c>
      <c r="C622" t="s">
        <v>187</v>
      </c>
      <c r="D622" s="7">
        <v>2</v>
      </c>
      <c r="E622" s="41">
        <v>84088</v>
      </c>
      <c r="F622" s="41">
        <v>1998</v>
      </c>
      <c r="G622" s="41" t="s">
        <v>12</v>
      </c>
      <c r="H622" s="41">
        <v>2</v>
      </c>
    </row>
    <row r="623" spans="1:8" ht="16">
      <c r="A623" s="3" t="s">
        <v>43</v>
      </c>
      <c r="B623">
        <v>1998</v>
      </c>
      <c r="C623" t="s">
        <v>187</v>
      </c>
      <c r="D623" s="4">
        <v>2</v>
      </c>
      <c r="E623" s="41">
        <v>84093</v>
      </c>
      <c r="F623" s="41">
        <v>1998</v>
      </c>
      <c r="G623" s="41" t="s">
        <v>12</v>
      </c>
      <c r="H623" s="41">
        <v>1</v>
      </c>
    </row>
    <row r="624" spans="1:8" ht="16">
      <c r="A624" s="6" t="s">
        <v>47</v>
      </c>
      <c r="B624">
        <v>1998</v>
      </c>
      <c r="C624" t="s">
        <v>187</v>
      </c>
      <c r="D624" s="7">
        <v>1</v>
      </c>
      <c r="E624" s="41">
        <v>84097</v>
      </c>
      <c r="F624" s="41">
        <v>1998</v>
      </c>
      <c r="G624" s="41" t="s">
        <v>12</v>
      </c>
      <c r="H624" s="41">
        <v>1</v>
      </c>
    </row>
    <row r="625" spans="1:8" ht="16">
      <c r="A625" s="3" t="s">
        <v>50</v>
      </c>
      <c r="B625">
        <v>1998</v>
      </c>
      <c r="C625" t="s">
        <v>187</v>
      </c>
      <c r="D625" s="4">
        <v>1</v>
      </c>
      <c r="E625" s="41">
        <v>84101</v>
      </c>
      <c r="F625" s="41">
        <v>1998</v>
      </c>
      <c r="G625" s="41" t="s">
        <v>12</v>
      </c>
      <c r="H625" s="41">
        <v>1</v>
      </c>
    </row>
    <row r="626" spans="1:8" ht="16">
      <c r="A626" s="6" t="s">
        <v>53</v>
      </c>
      <c r="B626">
        <v>1998</v>
      </c>
      <c r="C626" t="s">
        <v>187</v>
      </c>
      <c r="D626" s="7">
        <v>1</v>
      </c>
      <c r="E626" s="41">
        <v>84102</v>
      </c>
      <c r="F626" s="41">
        <v>1998</v>
      </c>
      <c r="G626" s="41" t="s">
        <v>12</v>
      </c>
      <c r="H626" s="41">
        <v>2</v>
      </c>
    </row>
    <row r="627" spans="1:8" ht="16">
      <c r="A627" s="3" t="s">
        <v>54</v>
      </c>
      <c r="B627">
        <v>1998</v>
      </c>
      <c r="C627" t="s">
        <v>187</v>
      </c>
      <c r="D627" s="4">
        <v>2</v>
      </c>
      <c r="E627" s="41">
        <v>84103</v>
      </c>
      <c r="F627" s="41">
        <v>1998</v>
      </c>
      <c r="G627" s="41" t="s">
        <v>12</v>
      </c>
      <c r="H627" s="41">
        <v>5</v>
      </c>
    </row>
    <row r="628" spans="1:8" ht="16">
      <c r="A628" s="6" t="s">
        <v>55</v>
      </c>
      <c r="B628">
        <v>1998</v>
      </c>
      <c r="C628" t="s">
        <v>187</v>
      </c>
      <c r="D628" s="7">
        <v>5</v>
      </c>
      <c r="E628" s="41">
        <v>84104</v>
      </c>
      <c r="F628" s="41">
        <v>1998</v>
      </c>
      <c r="G628" s="41" t="s">
        <v>12</v>
      </c>
      <c r="H628" s="41">
        <v>1</v>
      </c>
    </row>
    <row r="629" spans="1:8" ht="16">
      <c r="A629" s="3" t="s">
        <v>56</v>
      </c>
      <c r="B629">
        <v>1998</v>
      </c>
      <c r="C629" t="s">
        <v>187</v>
      </c>
      <c r="D629" s="4">
        <v>1</v>
      </c>
      <c r="E629" s="41">
        <v>84107</v>
      </c>
      <c r="F629" s="41">
        <v>1998</v>
      </c>
      <c r="G629" s="41" t="s">
        <v>12</v>
      </c>
      <c r="H629" s="41">
        <v>3</v>
      </c>
    </row>
    <row r="630" spans="1:8" ht="16">
      <c r="A630" s="6" t="s">
        <v>59</v>
      </c>
      <c r="B630">
        <v>1998</v>
      </c>
      <c r="C630" t="s">
        <v>187</v>
      </c>
      <c r="D630" s="7">
        <v>3</v>
      </c>
      <c r="E630" s="41">
        <v>84108</v>
      </c>
      <c r="F630" s="41">
        <v>1998</v>
      </c>
      <c r="G630" s="41" t="s">
        <v>12</v>
      </c>
      <c r="H630" s="41">
        <v>2</v>
      </c>
    </row>
    <row r="631" spans="1:8" ht="16">
      <c r="A631" s="3" t="s">
        <v>60</v>
      </c>
      <c r="B631">
        <v>1998</v>
      </c>
      <c r="C631" t="s">
        <v>187</v>
      </c>
      <c r="D631" s="4">
        <v>2</v>
      </c>
      <c r="E631" s="41">
        <v>84109</v>
      </c>
      <c r="F631" s="41">
        <v>1998</v>
      </c>
      <c r="G631" s="41" t="s">
        <v>12</v>
      </c>
      <c r="H631" s="41">
        <v>3</v>
      </c>
    </row>
    <row r="632" spans="1:8" ht="16">
      <c r="A632" s="6" t="s">
        <v>61</v>
      </c>
      <c r="B632">
        <v>1998</v>
      </c>
      <c r="C632" t="s">
        <v>187</v>
      </c>
      <c r="D632" s="7">
        <v>3</v>
      </c>
      <c r="E632" s="41">
        <v>84111</v>
      </c>
      <c r="F632" s="41">
        <v>1998</v>
      </c>
      <c r="G632" s="41" t="s">
        <v>12</v>
      </c>
      <c r="H632" s="41">
        <v>2</v>
      </c>
    </row>
    <row r="633" spans="1:8" ht="16">
      <c r="A633" s="3" t="s">
        <v>63</v>
      </c>
      <c r="B633">
        <v>1998</v>
      </c>
      <c r="C633" t="s">
        <v>187</v>
      </c>
      <c r="D633" s="4">
        <v>2</v>
      </c>
      <c r="E633" s="41">
        <v>84113</v>
      </c>
      <c r="F633" s="41">
        <v>1998</v>
      </c>
      <c r="G633" s="41" t="s">
        <v>12</v>
      </c>
      <c r="H633" s="41">
        <v>2</v>
      </c>
    </row>
    <row r="634" spans="1:8" ht="16">
      <c r="A634" s="6" t="s">
        <v>65</v>
      </c>
      <c r="B634">
        <v>1998</v>
      </c>
      <c r="C634" t="s">
        <v>187</v>
      </c>
      <c r="D634" s="7">
        <v>2</v>
      </c>
      <c r="E634" s="41">
        <v>84115</v>
      </c>
      <c r="F634" s="41">
        <v>1998</v>
      </c>
      <c r="G634" s="41" t="s">
        <v>12</v>
      </c>
      <c r="H634" s="41">
        <v>1</v>
      </c>
    </row>
    <row r="635" spans="1:8" ht="16">
      <c r="A635" s="3" t="s">
        <v>67</v>
      </c>
      <c r="B635">
        <v>1998</v>
      </c>
      <c r="C635" t="s">
        <v>187</v>
      </c>
      <c r="D635" s="4">
        <v>1</v>
      </c>
      <c r="E635" s="41">
        <v>84116</v>
      </c>
      <c r="F635" s="41">
        <v>1998</v>
      </c>
      <c r="G635" s="41" t="s">
        <v>12</v>
      </c>
      <c r="H635" s="41">
        <v>1</v>
      </c>
    </row>
    <row r="636" spans="1:8" ht="16">
      <c r="A636" s="6" t="s">
        <v>68</v>
      </c>
      <c r="B636">
        <v>1998</v>
      </c>
      <c r="C636" t="s">
        <v>187</v>
      </c>
      <c r="D636" s="7">
        <v>1</v>
      </c>
      <c r="E636" s="41">
        <v>84117</v>
      </c>
      <c r="F636" s="41">
        <v>1998</v>
      </c>
      <c r="G636" s="41" t="s">
        <v>12</v>
      </c>
      <c r="H636" s="41">
        <v>1</v>
      </c>
    </row>
    <row r="637" spans="1:8" ht="16">
      <c r="A637" s="3" t="s">
        <v>69</v>
      </c>
      <c r="B637">
        <v>1998</v>
      </c>
      <c r="C637" t="s">
        <v>187</v>
      </c>
      <c r="D637" s="4">
        <v>1</v>
      </c>
      <c r="E637" s="41">
        <v>84118</v>
      </c>
      <c r="F637" s="41">
        <v>1998</v>
      </c>
      <c r="G637" s="41" t="s">
        <v>12</v>
      </c>
      <c r="H637" s="41">
        <v>6</v>
      </c>
    </row>
    <row r="638" spans="1:8" ht="16">
      <c r="A638" s="6" t="s">
        <v>70</v>
      </c>
      <c r="B638">
        <v>1998</v>
      </c>
      <c r="C638" t="s">
        <v>187</v>
      </c>
      <c r="D638" s="7">
        <v>6</v>
      </c>
      <c r="E638" s="41">
        <v>84119</v>
      </c>
      <c r="F638" s="41">
        <v>1998</v>
      </c>
      <c r="G638" s="41" t="s">
        <v>12</v>
      </c>
      <c r="H638" s="41">
        <v>5</v>
      </c>
    </row>
    <row r="639" spans="1:8" ht="16">
      <c r="A639" s="3" t="s">
        <v>71</v>
      </c>
      <c r="B639">
        <v>1998</v>
      </c>
      <c r="C639" t="s">
        <v>187</v>
      </c>
      <c r="D639" s="4">
        <v>5</v>
      </c>
      <c r="E639" s="41">
        <v>84120</v>
      </c>
      <c r="F639" s="41">
        <v>1998</v>
      </c>
      <c r="G639" s="41" t="s">
        <v>12</v>
      </c>
      <c r="H639" s="41">
        <v>1</v>
      </c>
    </row>
    <row r="640" spans="1:8" ht="16">
      <c r="A640" s="6" t="s">
        <v>72</v>
      </c>
      <c r="B640">
        <v>1998</v>
      </c>
      <c r="C640" t="s">
        <v>187</v>
      </c>
      <c r="D640" s="7">
        <v>1</v>
      </c>
      <c r="E640" s="41">
        <v>84121</v>
      </c>
      <c r="F640" s="41">
        <v>1998</v>
      </c>
      <c r="G640" s="41" t="s">
        <v>12</v>
      </c>
      <c r="H640" s="41">
        <v>3</v>
      </c>
    </row>
    <row r="641" spans="1:8" ht="16">
      <c r="A641" s="3" t="s">
        <v>73</v>
      </c>
      <c r="B641">
        <v>1998</v>
      </c>
      <c r="C641" t="s">
        <v>187</v>
      </c>
      <c r="D641" s="4">
        <v>3</v>
      </c>
      <c r="E641" s="41">
        <v>84124</v>
      </c>
      <c r="F641" s="41">
        <v>1998</v>
      </c>
      <c r="G641" s="41" t="s">
        <v>12</v>
      </c>
      <c r="H641" s="41">
        <v>8</v>
      </c>
    </row>
    <row r="642" spans="1:8" ht="16">
      <c r="A642" s="6" t="s">
        <v>76</v>
      </c>
      <c r="B642">
        <v>1998</v>
      </c>
      <c r="C642" t="s">
        <v>187</v>
      </c>
      <c r="D642" s="7">
        <v>8</v>
      </c>
      <c r="E642" s="41">
        <v>84125</v>
      </c>
      <c r="F642" s="41">
        <v>1998</v>
      </c>
      <c r="G642" s="41" t="s">
        <v>12</v>
      </c>
      <c r="H642" s="41">
        <v>1</v>
      </c>
    </row>
    <row r="643" spans="1:8" ht="16">
      <c r="A643" s="3" t="s">
        <v>200</v>
      </c>
      <c r="B643">
        <v>1998</v>
      </c>
      <c r="C643" t="s">
        <v>187</v>
      </c>
      <c r="D643" s="4">
        <v>1</v>
      </c>
      <c r="E643" s="41">
        <v>84132</v>
      </c>
      <c r="F643" s="41">
        <v>1998</v>
      </c>
      <c r="G643" s="41" t="s">
        <v>12</v>
      </c>
      <c r="H643" s="41">
        <v>7</v>
      </c>
    </row>
    <row r="644" spans="1:8" ht="16">
      <c r="A644" s="6" t="s">
        <v>77</v>
      </c>
      <c r="B644">
        <v>1998</v>
      </c>
      <c r="C644" t="s">
        <v>187</v>
      </c>
      <c r="D644" s="7">
        <v>7</v>
      </c>
      <c r="E644" s="41">
        <v>84135</v>
      </c>
      <c r="F644" s="41">
        <v>1998</v>
      </c>
      <c r="G644" s="41" t="s">
        <v>12</v>
      </c>
      <c r="H644" s="41">
        <v>1</v>
      </c>
    </row>
    <row r="645" spans="1:8" ht="16">
      <c r="A645" s="3" t="s">
        <v>201</v>
      </c>
      <c r="B645">
        <v>1998</v>
      </c>
      <c r="C645" t="s">
        <v>187</v>
      </c>
      <c r="D645" s="4">
        <v>1</v>
      </c>
      <c r="E645" s="41">
        <v>84143</v>
      </c>
      <c r="F645" s="41">
        <v>1998</v>
      </c>
      <c r="G645" s="41" t="s">
        <v>12</v>
      </c>
      <c r="H645" s="41">
        <v>1</v>
      </c>
    </row>
    <row r="646" spans="1:8" ht="16">
      <c r="A646" s="6" t="s">
        <v>80</v>
      </c>
      <c r="B646">
        <v>1998</v>
      </c>
      <c r="C646" t="s">
        <v>187</v>
      </c>
      <c r="D646" s="7">
        <v>1</v>
      </c>
      <c r="E646" s="41">
        <v>84148</v>
      </c>
      <c r="F646" s="41">
        <v>1998</v>
      </c>
      <c r="G646" s="41" t="s">
        <v>12</v>
      </c>
      <c r="H646" s="41">
        <v>5</v>
      </c>
    </row>
    <row r="647" spans="1:8" ht="16">
      <c r="A647" s="3" t="s">
        <v>81</v>
      </c>
      <c r="B647">
        <v>1998</v>
      </c>
      <c r="C647" t="s">
        <v>187</v>
      </c>
      <c r="D647" s="4">
        <v>5</v>
      </c>
      <c r="E647" s="41">
        <v>84321</v>
      </c>
      <c r="F647" s="41">
        <v>1998</v>
      </c>
      <c r="G647" s="41" t="s">
        <v>12</v>
      </c>
      <c r="H647" s="41">
        <v>2</v>
      </c>
    </row>
    <row r="648" spans="1:8" ht="16">
      <c r="A648" s="6" t="s">
        <v>84</v>
      </c>
      <c r="B648">
        <v>1998</v>
      </c>
      <c r="C648" t="s">
        <v>187</v>
      </c>
      <c r="D648" s="7">
        <v>2</v>
      </c>
      <c r="E648" s="41">
        <v>84341</v>
      </c>
      <c r="F648" s="41">
        <v>1998</v>
      </c>
      <c r="G648" s="41" t="s">
        <v>12</v>
      </c>
      <c r="H648" s="41">
        <v>2</v>
      </c>
    </row>
    <row r="649" spans="1:8" ht="16">
      <c r="A649" s="3" t="s">
        <v>88</v>
      </c>
      <c r="B649">
        <v>1998</v>
      </c>
      <c r="C649" t="s">
        <v>187</v>
      </c>
      <c r="D649" s="4">
        <v>2</v>
      </c>
      <c r="E649" s="41">
        <v>84403</v>
      </c>
      <c r="F649" s="41">
        <v>1998</v>
      </c>
      <c r="G649" s="41" t="s">
        <v>12</v>
      </c>
      <c r="H649" s="41">
        <v>2</v>
      </c>
    </row>
    <row r="650" spans="1:8" ht="16">
      <c r="A650" s="6" t="s">
        <v>90</v>
      </c>
      <c r="B650">
        <v>1998</v>
      </c>
      <c r="C650" t="s">
        <v>187</v>
      </c>
      <c r="D650" s="7">
        <v>2</v>
      </c>
      <c r="E650" s="41">
        <v>84404</v>
      </c>
      <c r="F650" s="41">
        <v>1998</v>
      </c>
      <c r="G650" s="41" t="s">
        <v>12</v>
      </c>
      <c r="H650" s="41">
        <v>3</v>
      </c>
    </row>
    <row r="651" spans="1:8" ht="16">
      <c r="A651" s="3" t="s">
        <v>91</v>
      </c>
      <c r="B651">
        <v>1998</v>
      </c>
      <c r="C651" t="s">
        <v>187</v>
      </c>
      <c r="D651" s="4">
        <v>3</v>
      </c>
      <c r="E651" s="41">
        <v>84405</v>
      </c>
      <c r="F651" s="41">
        <v>1998</v>
      </c>
      <c r="G651" s="41" t="s">
        <v>12</v>
      </c>
      <c r="H651" s="41">
        <v>6</v>
      </c>
    </row>
    <row r="652" spans="1:8" ht="16">
      <c r="A652" s="6" t="s">
        <v>92</v>
      </c>
      <c r="B652">
        <v>1998</v>
      </c>
      <c r="C652" t="s">
        <v>187</v>
      </c>
      <c r="D652" s="7">
        <v>6</v>
      </c>
      <c r="E652" s="41">
        <v>84430</v>
      </c>
      <c r="F652" s="41">
        <v>1998</v>
      </c>
      <c r="G652" s="41" t="s">
        <v>12</v>
      </c>
      <c r="H652" s="41">
        <v>2</v>
      </c>
    </row>
    <row r="653" spans="1:8" ht="16">
      <c r="A653" s="3" t="s">
        <v>202</v>
      </c>
      <c r="B653">
        <v>1998</v>
      </c>
      <c r="C653" t="s">
        <v>187</v>
      </c>
      <c r="D653" s="4">
        <v>2</v>
      </c>
      <c r="E653" s="41">
        <v>84440</v>
      </c>
      <c r="F653" s="41">
        <v>1998</v>
      </c>
      <c r="G653" s="41" t="s">
        <v>12</v>
      </c>
      <c r="H653" s="41">
        <v>1</v>
      </c>
    </row>
    <row r="654" spans="1:8" ht="16">
      <c r="A654" s="6" t="s">
        <v>203</v>
      </c>
      <c r="B654">
        <v>1998</v>
      </c>
      <c r="C654" t="s">
        <v>187</v>
      </c>
      <c r="D654" s="7">
        <v>1</v>
      </c>
      <c r="E654" s="41">
        <v>84501</v>
      </c>
      <c r="F654" s="41">
        <v>1998</v>
      </c>
      <c r="G654" s="41" t="s">
        <v>12</v>
      </c>
      <c r="H654" s="41">
        <v>3</v>
      </c>
    </row>
    <row r="655" spans="1:8" ht="16">
      <c r="A655" s="3" t="s">
        <v>100</v>
      </c>
      <c r="B655">
        <v>1998</v>
      </c>
      <c r="C655" t="s">
        <v>187</v>
      </c>
      <c r="D655" s="4">
        <v>3</v>
      </c>
      <c r="E655" s="41">
        <v>84511</v>
      </c>
      <c r="F655" s="41">
        <v>1998</v>
      </c>
      <c r="G655" s="41" t="s">
        <v>12</v>
      </c>
      <c r="H655" s="41">
        <v>1</v>
      </c>
    </row>
    <row r="656" spans="1:8" ht="16">
      <c r="A656" s="6" t="s">
        <v>101</v>
      </c>
      <c r="B656">
        <v>1998</v>
      </c>
      <c r="C656" t="s">
        <v>187</v>
      </c>
      <c r="D656" s="7">
        <v>1</v>
      </c>
      <c r="E656" s="41">
        <v>84513</v>
      </c>
      <c r="F656" s="41">
        <v>1998</v>
      </c>
      <c r="G656" s="41" t="s">
        <v>12</v>
      </c>
      <c r="H656" s="41">
        <v>2</v>
      </c>
    </row>
    <row r="657" spans="1:8" ht="16">
      <c r="A657" s="3" t="s">
        <v>102</v>
      </c>
      <c r="B657">
        <v>1998</v>
      </c>
      <c r="C657" t="s">
        <v>187</v>
      </c>
      <c r="D657" s="4">
        <v>2</v>
      </c>
      <c r="E657" s="41">
        <v>84520</v>
      </c>
      <c r="F657" s="41">
        <v>1998</v>
      </c>
      <c r="G657" s="41" t="s">
        <v>12</v>
      </c>
      <c r="H657" s="41">
        <v>1</v>
      </c>
    </row>
    <row r="658" spans="1:8" ht="16">
      <c r="A658" s="6" t="s">
        <v>104</v>
      </c>
      <c r="B658">
        <v>1998</v>
      </c>
      <c r="C658" t="s">
        <v>187</v>
      </c>
      <c r="D658" s="7">
        <v>1</v>
      </c>
      <c r="E658" s="41">
        <v>84533</v>
      </c>
      <c r="F658" s="41">
        <v>1998</v>
      </c>
      <c r="G658" s="41" t="s">
        <v>12</v>
      </c>
      <c r="H658" s="41">
        <v>1</v>
      </c>
    </row>
    <row r="659" spans="1:8" ht="16">
      <c r="A659" s="3" t="s">
        <v>197</v>
      </c>
      <c r="B659">
        <v>1998</v>
      </c>
      <c r="C659" t="s">
        <v>187</v>
      </c>
      <c r="D659" s="4">
        <v>1</v>
      </c>
      <c r="E659" s="41">
        <v>84536</v>
      </c>
      <c r="F659" s="41">
        <v>1998</v>
      </c>
      <c r="G659" s="41" t="s">
        <v>12</v>
      </c>
      <c r="H659" s="41">
        <v>1</v>
      </c>
    </row>
    <row r="660" spans="1:8" ht="16">
      <c r="A660" s="6" t="s">
        <v>198</v>
      </c>
      <c r="B660">
        <v>1998</v>
      </c>
      <c r="C660" t="s">
        <v>187</v>
      </c>
      <c r="D660" s="7">
        <v>1</v>
      </c>
      <c r="E660" s="41">
        <v>84601</v>
      </c>
      <c r="F660" s="41">
        <v>1998</v>
      </c>
      <c r="G660" s="41" t="s">
        <v>12</v>
      </c>
      <c r="H660" s="41">
        <v>1</v>
      </c>
    </row>
    <row r="661" spans="1:8" ht="16">
      <c r="A661" s="3" t="s">
        <v>107</v>
      </c>
      <c r="B661">
        <v>1998</v>
      </c>
      <c r="C661" t="s">
        <v>187</v>
      </c>
      <c r="D661" s="4">
        <v>1</v>
      </c>
      <c r="E661" s="41">
        <v>84604</v>
      </c>
      <c r="F661" s="41">
        <v>1998</v>
      </c>
      <c r="G661" s="41" t="s">
        <v>12</v>
      </c>
      <c r="H661" s="41">
        <v>4</v>
      </c>
    </row>
    <row r="662" spans="1:8" ht="16">
      <c r="A662" s="6" t="s">
        <v>110</v>
      </c>
      <c r="B662">
        <v>1998</v>
      </c>
      <c r="C662" t="s">
        <v>187</v>
      </c>
      <c r="D662" s="7">
        <v>4</v>
      </c>
      <c r="E662" s="41">
        <v>84627</v>
      </c>
      <c r="F662" s="41">
        <v>1998</v>
      </c>
      <c r="G662" s="41" t="s">
        <v>12</v>
      </c>
      <c r="H662" s="41">
        <v>1</v>
      </c>
    </row>
    <row r="663" spans="1:8" ht="16">
      <c r="A663" s="3" t="s">
        <v>113</v>
      </c>
      <c r="B663">
        <v>1998</v>
      </c>
      <c r="C663" t="s">
        <v>187</v>
      </c>
      <c r="D663" s="4">
        <v>1</v>
      </c>
      <c r="E663" s="41">
        <v>84634</v>
      </c>
      <c r="F663" s="41">
        <v>1998</v>
      </c>
      <c r="G663" s="41" t="s">
        <v>12</v>
      </c>
      <c r="H663" s="41">
        <v>1</v>
      </c>
    </row>
    <row r="664" spans="1:8" ht="16">
      <c r="A664" s="6" t="s">
        <v>114</v>
      </c>
      <c r="B664">
        <v>1998</v>
      </c>
      <c r="C664" t="s">
        <v>187</v>
      </c>
      <c r="D664" s="7">
        <v>1</v>
      </c>
      <c r="E664" s="41">
        <v>84651</v>
      </c>
      <c r="F664" s="41">
        <v>1998</v>
      </c>
      <c r="G664" s="41" t="s">
        <v>12</v>
      </c>
      <c r="H664" s="41">
        <v>1</v>
      </c>
    </row>
    <row r="665" spans="1:8" ht="16">
      <c r="A665" s="3" t="s">
        <v>117</v>
      </c>
      <c r="B665">
        <v>1998</v>
      </c>
      <c r="C665" t="s">
        <v>187</v>
      </c>
      <c r="D665" s="4">
        <v>1</v>
      </c>
      <c r="E665" s="41">
        <v>84663</v>
      </c>
      <c r="F665" s="41">
        <v>1998</v>
      </c>
      <c r="G665" s="41" t="s">
        <v>12</v>
      </c>
      <c r="H665" s="41">
        <v>1</v>
      </c>
    </row>
    <row r="666" spans="1:8" ht="16">
      <c r="A666" s="6" t="s">
        <v>151</v>
      </c>
      <c r="B666">
        <v>1998</v>
      </c>
      <c r="C666" t="s">
        <v>187</v>
      </c>
      <c r="D666" s="7">
        <v>1</v>
      </c>
      <c r="E666" s="41">
        <v>84701</v>
      </c>
      <c r="F666" s="41">
        <v>1998</v>
      </c>
      <c r="G666" s="41" t="s">
        <v>12</v>
      </c>
      <c r="H666" s="41">
        <v>2</v>
      </c>
    </row>
    <row r="667" spans="1:8" ht="16">
      <c r="A667" s="3" t="s">
        <v>121</v>
      </c>
      <c r="B667">
        <v>1998</v>
      </c>
      <c r="C667" t="s">
        <v>187</v>
      </c>
      <c r="D667" s="4">
        <v>2</v>
      </c>
      <c r="E667" s="41">
        <v>84713</v>
      </c>
      <c r="F667" s="41">
        <v>1998</v>
      </c>
      <c r="G667" s="41" t="s">
        <v>12</v>
      </c>
      <c r="H667" s="41">
        <v>1</v>
      </c>
    </row>
    <row r="668" spans="1:8" ht="16">
      <c r="A668" s="6" t="s">
        <v>152</v>
      </c>
      <c r="B668">
        <v>1998</v>
      </c>
      <c r="C668" t="s">
        <v>187</v>
      </c>
      <c r="D668" s="7">
        <v>1</v>
      </c>
      <c r="E668" s="41">
        <v>84720</v>
      </c>
      <c r="F668" s="41">
        <v>1998</v>
      </c>
      <c r="G668" s="41" t="s">
        <v>12</v>
      </c>
      <c r="H668" s="41">
        <v>2</v>
      </c>
    </row>
    <row r="669" spans="1:8" ht="16">
      <c r="A669" s="3" t="s">
        <v>122</v>
      </c>
      <c r="B669">
        <v>1998</v>
      </c>
      <c r="C669" t="s">
        <v>187</v>
      </c>
      <c r="D669" s="4">
        <v>2</v>
      </c>
      <c r="E669" s="41">
        <v>84725</v>
      </c>
      <c r="F669" s="41">
        <v>1998</v>
      </c>
      <c r="G669" s="41" t="s">
        <v>12</v>
      </c>
      <c r="H669" s="41">
        <v>1</v>
      </c>
    </row>
    <row r="670" spans="1:8" ht="16">
      <c r="A670" s="6" t="s">
        <v>188</v>
      </c>
      <c r="B670">
        <v>1998</v>
      </c>
      <c r="C670" t="s">
        <v>187</v>
      </c>
      <c r="D670" s="7">
        <v>1</v>
      </c>
      <c r="E670" s="41">
        <v>84737</v>
      </c>
      <c r="F670" s="41">
        <v>1998</v>
      </c>
      <c r="G670" s="41" t="s">
        <v>12</v>
      </c>
      <c r="H670" s="41">
        <v>2</v>
      </c>
    </row>
    <row r="671" spans="1:8" ht="16">
      <c r="A671" s="3" t="s">
        <v>123</v>
      </c>
      <c r="B671">
        <v>1998</v>
      </c>
      <c r="C671" t="s">
        <v>187</v>
      </c>
      <c r="D671" s="4">
        <v>2</v>
      </c>
      <c r="E671" s="41">
        <v>84759</v>
      </c>
      <c r="F671" s="41">
        <v>1998</v>
      </c>
      <c r="G671" s="41" t="s">
        <v>12</v>
      </c>
      <c r="H671" s="41">
        <v>1</v>
      </c>
    </row>
    <row r="672" spans="1:8" ht="16">
      <c r="A672" s="6" t="s">
        <v>126</v>
      </c>
      <c r="B672">
        <v>1998</v>
      </c>
      <c r="C672" t="s">
        <v>187</v>
      </c>
      <c r="D672" s="7">
        <v>1</v>
      </c>
      <c r="E672" s="41">
        <v>84770</v>
      </c>
      <c r="F672" s="41">
        <v>1998</v>
      </c>
      <c r="G672" s="41" t="s">
        <v>12</v>
      </c>
      <c r="H672" s="41">
        <v>3</v>
      </c>
    </row>
    <row r="673" spans="1:8" ht="16">
      <c r="A673" s="3" t="s">
        <v>130</v>
      </c>
      <c r="B673">
        <v>1998</v>
      </c>
      <c r="C673" t="s">
        <v>187</v>
      </c>
      <c r="D673" s="4">
        <v>3</v>
      </c>
      <c r="E673" s="41">
        <v>84790</v>
      </c>
      <c r="F673" s="41">
        <v>1998</v>
      </c>
      <c r="G673" s="41" t="s">
        <v>12</v>
      </c>
      <c r="H673" s="41">
        <v>1</v>
      </c>
    </row>
    <row r="674" spans="1:8">
      <c r="A674" s="6" t="s">
        <v>135</v>
      </c>
      <c r="B674">
        <v>1998</v>
      </c>
      <c r="C674" t="s">
        <v>187</v>
      </c>
      <c r="D674" s="7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346"/>
  <sheetViews>
    <sheetView tabSelected="1" workbookViewId="0">
      <selection activeCell="A2" sqref="A2"/>
    </sheetView>
  </sheetViews>
  <sheetFormatPr baseColWidth="10" defaultColWidth="6.5703125" defaultRowHeight="13"/>
  <sheetData>
    <row r="1" spans="1:20" ht="29" customHeight="1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95</v>
      </c>
      <c r="H1" t="s">
        <v>185</v>
      </c>
      <c r="I1" t="s">
        <v>186</v>
      </c>
      <c r="J1" t="s">
        <v>96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94</v>
      </c>
      <c r="R1" t="s">
        <v>185</v>
      </c>
      <c r="S1" t="s">
        <v>186</v>
      </c>
      <c r="T1" t="s">
        <v>97</v>
      </c>
    </row>
    <row r="2" spans="1:20">
      <c r="A2">
        <v>84629</v>
      </c>
      <c r="B2">
        <v>1998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84629</v>
      </c>
      <c r="L2">
        <v>2003</v>
      </c>
      <c r="M2">
        <v>0</v>
      </c>
      <c r="N2">
        <v>0</v>
      </c>
      <c r="O2">
        <v>0</v>
      </c>
      <c r="P2">
        <v>0</v>
      </c>
      <c r="Q2">
        <v>0</v>
      </c>
      <c r="R2">
        <f>O2-E2</f>
        <v>0</v>
      </c>
      <c r="S2">
        <f>P2-F2</f>
        <v>0</v>
      </c>
      <c r="T2">
        <v>0</v>
      </c>
    </row>
    <row r="3" spans="1:20">
      <c r="A3">
        <v>84628</v>
      </c>
      <c r="B3">
        <v>1998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84628</v>
      </c>
      <c r="L3">
        <v>2003</v>
      </c>
      <c r="M3">
        <v>0</v>
      </c>
      <c r="N3">
        <v>0</v>
      </c>
      <c r="O3">
        <v>0</v>
      </c>
      <c r="P3">
        <v>0</v>
      </c>
      <c r="Q3">
        <v>0</v>
      </c>
      <c r="R3">
        <f>O3-E3</f>
        <v>0</v>
      </c>
      <c r="S3">
        <f>P3-F3</f>
        <v>0</v>
      </c>
      <c r="T3">
        <v>0</v>
      </c>
    </row>
    <row r="4" spans="1:20">
      <c r="A4">
        <v>84784</v>
      </c>
      <c r="B4">
        <v>1998</v>
      </c>
      <c r="C4">
        <v>3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84784</v>
      </c>
      <c r="L4">
        <v>2003</v>
      </c>
      <c r="M4">
        <v>3</v>
      </c>
      <c r="N4">
        <v>0</v>
      </c>
      <c r="O4">
        <v>0</v>
      </c>
      <c r="P4">
        <v>3</v>
      </c>
      <c r="Q4">
        <v>0</v>
      </c>
      <c r="R4">
        <f>O4-E4</f>
        <v>0</v>
      </c>
      <c r="S4">
        <f>P4-F4</f>
        <v>0</v>
      </c>
      <c r="T4">
        <v>0</v>
      </c>
    </row>
    <row r="5" spans="1:20">
      <c r="A5">
        <v>84782</v>
      </c>
      <c r="B5">
        <v>1998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84782</v>
      </c>
      <c r="L5">
        <v>2003</v>
      </c>
      <c r="M5">
        <v>0</v>
      </c>
      <c r="N5">
        <v>0</v>
      </c>
      <c r="O5">
        <v>0</v>
      </c>
      <c r="P5">
        <v>0</v>
      </c>
      <c r="Q5">
        <v>0</v>
      </c>
      <c r="R5">
        <f>O5-E5</f>
        <v>0</v>
      </c>
      <c r="S5">
        <f>P5-F5</f>
        <v>0</v>
      </c>
      <c r="T5">
        <v>0</v>
      </c>
    </row>
    <row r="6" spans="1:20">
      <c r="A6">
        <v>84783</v>
      </c>
      <c r="B6">
        <v>1998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84783</v>
      </c>
      <c r="L6">
        <v>2003</v>
      </c>
      <c r="M6">
        <v>1</v>
      </c>
      <c r="N6">
        <v>0</v>
      </c>
      <c r="O6">
        <v>0</v>
      </c>
      <c r="P6">
        <v>1</v>
      </c>
      <c r="Q6">
        <v>0</v>
      </c>
      <c r="R6">
        <f>O6-E6</f>
        <v>0</v>
      </c>
      <c r="S6">
        <f>P6-F6</f>
        <v>1</v>
      </c>
      <c r="T6">
        <v>0</v>
      </c>
    </row>
    <row r="7" spans="1:20">
      <c r="A7">
        <v>84780</v>
      </c>
      <c r="B7">
        <v>1998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84780</v>
      </c>
      <c r="L7">
        <v>2003</v>
      </c>
      <c r="M7">
        <v>1</v>
      </c>
      <c r="N7">
        <v>0</v>
      </c>
      <c r="O7">
        <v>1</v>
      </c>
      <c r="P7">
        <v>1</v>
      </c>
      <c r="Q7">
        <v>0</v>
      </c>
      <c r="R7">
        <f>O7-E7</f>
        <v>1</v>
      </c>
      <c r="S7">
        <f>P7-F7</f>
        <v>1</v>
      </c>
      <c r="T7">
        <v>0</v>
      </c>
    </row>
    <row r="8" spans="1:20">
      <c r="A8">
        <v>84781</v>
      </c>
      <c r="B8">
        <v>1998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84781</v>
      </c>
      <c r="L8">
        <v>2003</v>
      </c>
      <c r="M8">
        <v>0</v>
      </c>
      <c r="N8">
        <v>0</v>
      </c>
      <c r="O8">
        <v>0</v>
      </c>
      <c r="P8">
        <v>0</v>
      </c>
      <c r="Q8">
        <v>0</v>
      </c>
      <c r="R8">
        <f>O8-E8</f>
        <v>0</v>
      </c>
      <c r="S8">
        <f>P8-F8</f>
        <v>0</v>
      </c>
      <c r="T8">
        <v>0</v>
      </c>
    </row>
    <row r="9" spans="1:20">
      <c r="A9">
        <v>84621</v>
      </c>
      <c r="B9">
        <v>1998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84621</v>
      </c>
      <c r="L9">
        <v>2003</v>
      </c>
      <c r="M9">
        <v>0</v>
      </c>
      <c r="N9">
        <v>0</v>
      </c>
      <c r="O9">
        <v>0</v>
      </c>
      <c r="P9">
        <v>0</v>
      </c>
      <c r="Q9">
        <v>0</v>
      </c>
      <c r="R9">
        <f>O9-E9</f>
        <v>0</v>
      </c>
      <c r="S9">
        <f>P9-F9</f>
        <v>0</v>
      </c>
      <c r="T9">
        <v>0</v>
      </c>
    </row>
    <row r="10" spans="1:20">
      <c r="A10">
        <v>84620</v>
      </c>
      <c r="B10">
        <v>1998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84620</v>
      </c>
      <c r="L10">
        <v>2003</v>
      </c>
      <c r="M10">
        <v>0</v>
      </c>
      <c r="N10">
        <v>0</v>
      </c>
      <c r="O10">
        <v>0</v>
      </c>
      <c r="P10">
        <v>0</v>
      </c>
      <c r="Q10">
        <v>0</v>
      </c>
      <c r="R10">
        <f>O10-E10</f>
        <v>0</v>
      </c>
      <c r="S10">
        <f>P10-F10</f>
        <v>0</v>
      </c>
      <c r="T10">
        <v>0</v>
      </c>
    </row>
    <row r="11" spans="1:20">
      <c r="A11">
        <v>84623</v>
      </c>
      <c r="B11">
        <v>1998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84623</v>
      </c>
      <c r="L11">
        <v>2003</v>
      </c>
      <c r="M11">
        <v>0</v>
      </c>
      <c r="N11">
        <v>0</v>
      </c>
      <c r="O11">
        <v>0</v>
      </c>
      <c r="P11">
        <v>0</v>
      </c>
      <c r="Q11">
        <v>0</v>
      </c>
      <c r="R11">
        <f>O11-E11</f>
        <v>0</v>
      </c>
      <c r="S11">
        <f>P11-F11</f>
        <v>0</v>
      </c>
      <c r="T11">
        <v>0</v>
      </c>
    </row>
    <row r="12" spans="1:20">
      <c r="A12">
        <v>84622</v>
      </c>
      <c r="B12">
        <v>1998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84622</v>
      </c>
      <c r="L12">
        <v>2003</v>
      </c>
      <c r="M12">
        <v>0</v>
      </c>
      <c r="N12">
        <v>0</v>
      </c>
      <c r="O12">
        <v>0</v>
      </c>
      <c r="P12">
        <v>0</v>
      </c>
      <c r="Q12">
        <v>0</v>
      </c>
      <c r="R12">
        <f>O12-E12</f>
        <v>0</v>
      </c>
      <c r="S12">
        <f>P12-F12</f>
        <v>0</v>
      </c>
      <c r="T12">
        <v>0</v>
      </c>
    </row>
    <row r="13" spans="1:20">
      <c r="A13">
        <v>84624</v>
      </c>
      <c r="B13">
        <v>1998</v>
      </c>
      <c r="C13">
        <v>1</v>
      </c>
      <c r="D13">
        <v>0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84624</v>
      </c>
      <c r="L13">
        <v>2003</v>
      </c>
      <c r="M13">
        <v>3</v>
      </c>
      <c r="N13">
        <v>0</v>
      </c>
      <c r="O13">
        <v>4</v>
      </c>
      <c r="P13">
        <v>3</v>
      </c>
      <c r="Q13">
        <v>0</v>
      </c>
      <c r="R13">
        <f>O13-E13</f>
        <v>1</v>
      </c>
      <c r="S13">
        <f>P13-F13</f>
        <v>2</v>
      </c>
      <c r="T13">
        <v>0</v>
      </c>
    </row>
    <row r="14" spans="1:20">
      <c r="A14">
        <v>84627</v>
      </c>
      <c r="B14">
        <v>1998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84627</v>
      </c>
      <c r="L14">
        <v>2003</v>
      </c>
      <c r="M14">
        <v>1</v>
      </c>
      <c r="N14">
        <v>0</v>
      </c>
      <c r="O14">
        <v>4</v>
      </c>
      <c r="P14">
        <v>1</v>
      </c>
      <c r="Q14">
        <v>0</v>
      </c>
      <c r="R14">
        <f>O14-E14</f>
        <v>3</v>
      </c>
      <c r="S14">
        <f>P14-F14</f>
        <v>0</v>
      </c>
      <c r="T14">
        <v>0</v>
      </c>
    </row>
    <row r="15" spans="1:20">
      <c r="A15">
        <v>84626</v>
      </c>
      <c r="B15">
        <v>1998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84626</v>
      </c>
      <c r="L15">
        <v>2003</v>
      </c>
      <c r="M15">
        <v>0</v>
      </c>
      <c r="N15">
        <v>0</v>
      </c>
      <c r="O15">
        <v>0</v>
      </c>
      <c r="P15">
        <v>0</v>
      </c>
      <c r="Q15">
        <v>0</v>
      </c>
      <c r="R15">
        <f>O15-E15</f>
        <v>0</v>
      </c>
      <c r="S15">
        <f>P15-F15</f>
        <v>0</v>
      </c>
      <c r="T15">
        <v>0</v>
      </c>
    </row>
    <row r="16" spans="1:20">
      <c r="A16">
        <v>84308</v>
      </c>
      <c r="B16">
        <v>1998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84308</v>
      </c>
      <c r="L16">
        <v>2003</v>
      </c>
      <c r="M16">
        <v>0</v>
      </c>
      <c r="N16">
        <v>0</v>
      </c>
      <c r="O16">
        <v>0</v>
      </c>
      <c r="P16">
        <v>0</v>
      </c>
      <c r="Q16">
        <v>0</v>
      </c>
      <c r="R16">
        <f>O16-E16</f>
        <v>0</v>
      </c>
      <c r="S16">
        <f>P16-F16</f>
        <v>0</v>
      </c>
      <c r="T16">
        <v>0</v>
      </c>
    </row>
    <row r="17" spans="1:20">
      <c r="A17">
        <v>84309</v>
      </c>
      <c r="B17">
        <v>1998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84309</v>
      </c>
      <c r="L17">
        <v>2003</v>
      </c>
      <c r="M17">
        <v>0</v>
      </c>
      <c r="N17">
        <v>0</v>
      </c>
      <c r="O17">
        <v>0</v>
      </c>
      <c r="P17">
        <v>0</v>
      </c>
      <c r="Q17">
        <v>0</v>
      </c>
      <c r="R17">
        <f>O17-E17</f>
        <v>0</v>
      </c>
      <c r="S17">
        <f>P17-F17</f>
        <v>0</v>
      </c>
      <c r="T17">
        <v>0</v>
      </c>
    </row>
    <row r="18" spans="1:20">
      <c r="A18">
        <v>84719</v>
      </c>
      <c r="B18">
        <v>1998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84719</v>
      </c>
      <c r="L18">
        <v>2003</v>
      </c>
      <c r="M18">
        <v>0</v>
      </c>
      <c r="N18">
        <v>0</v>
      </c>
      <c r="O18">
        <v>0</v>
      </c>
      <c r="P18">
        <v>0</v>
      </c>
      <c r="Q18">
        <v>0</v>
      </c>
      <c r="R18">
        <f>O18-E18</f>
        <v>0</v>
      </c>
      <c r="S18">
        <f>P18-F18</f>
        <v>-1</v>
      </c>
      <c r="T18">
        <v>0</v>
      </c>
    </row>
    <row r="19" spans="1:20">
      <c r="A19">
        <v>84718</v>
      </c>
      <c r="B19">
        <v>1998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84718</v>
      </c>
      <c r="L19">
        <v>2003</v>
      </c>
      <c r="M19">
        <v>0</v>
      </c>
      <c r="N19">
        <v>0</v>
      </c>
      <c r="O19">
        <v>0</v>
      </c>
      <c r="P19">
        <v>0</v>
      </c>
      <c r="Q19">
        <v>0</v>
      </c>
      <c r="R19">
        <f>O19-E19</f>
        <v>0</v>
      </c>
      <c r="S19">
        <f>P19-F19</f>
        <v>0</v>
      </c>
      <c r="T19">
        <v>0</v>
      </c>
    </row>
    <row r="20" spans="1:20">
      <c r="A20">
        <v>84715</v>
      </c>
      <c r="B20">
        <v>1998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84715</v>
      </c>
      <c r="L20">
        <v>2003</v>
      </c>
      <c r="M20">
        <v>0</v>
      </c>
      <c r="N20">
        <v>3</v>
      </c>
      <c r="O20">
        <v>0</v>
      </c>
      <c r="P20">
        <v>3</v>
      </c>
      <c r="Q20">
        <v>0</v>
      </c>
      <c r="R20">
        <f>O20-E20</f>
        <v>0</v>
      </c>
      <c r="S20">
        <f>P20-F20</f>
        <v>3</v>
      </c>
      <c r="T20">
        <v>0</v>
      </c>
    </row>
    <row r="21" spans="1:20">
      <c r="A21">
        <v>84714</v>
      </c>
      <c r="B21">
        <v>1998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84714</v>
      </c>
      <c r="L21">
        <v>2003</v>
      </c>
      <c r="M21">
        <v>0</v>
      </c>
      <c r="N21">
        <v>0</v>
      </c>
      <c r="O21">
        <v>0</v>
      </c>
      <c r="P21">
        <v>0</v>
      </c>
      <c r="Q21">
        <v>0</v>
      </c>
      <c r="R21">
        <f>O21-E21</f>
        <v>0</v>
      </c>
      <c r="S21">
        <f>P21-F21</f>
        <v>0</v>
      </c>
      <c r="T21">
        <v>0</v>
      </c>
    </row>
    <row r="22" spans="1:20">
      <c r="A22">
        <v>84716</v>
      </c>
      <c r="B22">
        <v>1998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84716</v>
      </c>
      <c r="L22">
        <v>2003</v>
      </c>
      <c r="M22">
        <v>0</v>
      </c>
      <c r="N22">
        <v>0</v>
      </c>
      <c r="O22">
        <v>0</v>
      </c>
      <c r="P22">
        <v>0</v>
      </c>
      <c r="Q22">
        <v>0</v>
      </c>
      <c r="R22">
        <f>O22-E22</f>
        <v>0</v>
      </c>
      <c r="S22">
        <f>P22-F22</f>
        <v>0</v>
      </c>
      <c r="T22">
        <v>0</v>
      </c>
    </row>
    <row r="23" spans="1:20">
      <c r="A23">
        <v>84306</v>
      </c>
      <c r="B23">
        <v>1998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84306</v>
      </c>
      <c r="L23">
        <v>2003</v>
      </c>
      <c r="M23">
        <v>0</v>
      </c>
      <c r="N23">
        <v>0</v>
      </c>
      <c r="O23">
        <v>0</v>
      </c>
      <c r="P23">
        <v>0</v>
      </c>
      <c r="Q23">
        <v>0</v>
      </c>
      <c r="R23">
        <f>O23-E23</f>
        <v>0</v>
      </c>
      <c r="S23">
        <f>P23-F23</f>
        <v>0</v>
      </c>
      <c r="T23">
        <v>0</v>
      </c>
    </row>
    <row r="24" spans="1:20">
      <c r="A24">
        <v>84710</v>
      </c>
      <c r="B24">
        <v>1998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84710</v>
      </c>
      <c r="L24">
        <v>2003</v>
      </c>
      <c r="M24">
        <v>0</v>
      </c>
      <c r="N24">
        <v>0</v>
      </c>
      <c r="O24">
        <v>0</v>
      </c>
      <c r="P24">
        <v>0</v>
      </c>
      <c r="Q24">
        <v>0</v>
      </c>
      <c r="R24">
        <f>O24-E24</f>
        <v>0</v>
      </c>
      <c r="S24">
        <f>P24-F24</f>
        <v>0</v>
      </c>
      <c r="T24">
        <v>0</v>
      </c>
    </row>
    <row r="25" spans="1:20">
      <c r="A25">
        <v>84304</v>
      </c>
      <c r="B25">
        <v>1998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84304</v>
      </c>
      <c r="L25">
        <v>2003</v>
      </c>
      <c r="M25">
        <v>0</v>
      </c>
      <c r="N25">
        <v>0</v>
      </c>
      <c r="O25">
        <v>0</v>
      </c>
      <c r="P25">
        <v>0</v>
      </c>
      <c r="Q25">
        <v>0</v>
      </c>
      <c r="R25">
        <f>O25-E25</f>
        <v>0</v>
      </c>
      <c r="S25">
        <f>P25-F25</f>
        <v>0</v>
      </c>
      <c r="T25">
        <v>0</v>
      </c>
    </row>
    <row r="26" spans="1:20">
      <c r="A26">
        <v>84305</v>
      </c>
      <c r="B26">
        <v>1998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84305</v>
      </c>
      <c r="L26">
        <v>2003</v>
      </c>
      <c r="M26">
        <v>0</v>
      </c>
      <c r="N26">
        <v>0</v>
      </c>
      <c r="O26">
        <v>0</v>
      </c>
      <c r="P26">
        <v>0</v>
      </c>
      <c r="Q26">
        <v>0</v>
      </c>
      <c r="R26">
        <f>O26-E26</f>
        <v>0</v>
      </c>
      <c r="S26">
        <f>P26-F26</f>
        <v>0</v>
      </c>
      <c r="T26">
        <v>0</v>
      </c>
    </row>
    <row r="27" spans="1:20">
      <c r="A27">
        <v>84535</v>
      </c>
      <c r="B27">
        <v>1998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84535</v>
      </c>
      <c r="L27">
        <v>2003</v>
      </c>
      <c r="M27">
        <v>1</v>
      </c>
      <c r="N27">
        <v>0</v>
      </c>
      <c r="O27">
        <v>2</v>
      </c>
      <c r="P27">
        <v>1</v>
      </c>
      <c r="Q27">
        <v>0</v>
      </c>
      <c r="R27">
        <f>O27-E27</f>
        <v>2</v>
      </c>
      <c r="S27">
        <f>P27-F27</f>
        <v>0</v>
      </c>
      <c r="T27">
        <v>0</v>
      </c>
    </row>
    <row r="28" spans="1:20">
      <c r="A28">
        <v>84534</v>
      </c>
      <c r="B28">
        <v>1998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84534</v>
      </c>
      <c r="L28">
        <v>2003</v>
      </c>
      <c r="M28">
        <v>0</v>
      </c>
      <c r="N28">
        <v>1</v>
      </c>
      <c r="O28">
        <v>2</v>
      </c>
      <c r="P28">
        <v>1</v>
      </c>
      <c r="Q28">
        <v>0</v>
      </c>
      <c r="R28">
        <f>O28-E28</f>
        <v>1</v>
      </c>
      <c r="S28">
        <f>P28-F28</f>
        <v>1</v>
      </c>
      <c r="T28">
        <v>0</v>
      </c>
    </row>
    <row r="29" spans="1:20">
      <c r="A29">
        <v>84537</v>
      </c>
      <c r="B29">
        <v>1998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84537</v>
      </c>
      <c r="L29">
        <v>2003</v>
      </c>
      <c r="M29">
        <v>0</v>
      </c>
      <c r="N29">
        <v>0</v>
      </c>
      <c r="O29">
        <v>0</v>
      </c>
      <c r="P29">
        <v>0</v>
      </c>
      <c r="Q29">
        <v>0</v>
      </c>
      <c r="R29">
        <f>O29-E29</f>
        <v>0</v>
      </c>
      <c r="S29">
        <f>P29-F29</f>
        <v>0</v>
      </c>
      <c r="T29">
        <v>0</v>
      </c>
    </row>
    <row r="30" spans="1:20">
      <c r="A30">
        <v>84536</v>
      </c>
      <c r="B30">
        <v>1998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84536</v>
      </c>
      <c r="L30">
        <v>2003</v>
      </c>
      <c r="M30">
        <v>0</v>
      </c>
      <c r="N30">
        <v>1</v>
      </c>
      <c r="O30">
        <v>0</v>
      </c>
      <c r="P30">
        <v>1</v>
      </c>
      <c r="Q30">
        <v>0</v>
      </c>
      <c r="R30">
        <f>O30-E30</f>
        <v>0</v>
      </c>
      <c r="S30">
        <f>P30-F30</f>
        <v>0</v>
      </c>
      <c r="T30">
        <v>0</v>
      </c>
    </row>
    <row r="31" spans="1:20">
      <c r="A31">
        <v>84531</v>
      </c>
      <c r="B31">
        <v>1998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84531</v>
      </c>
      <c r="L31">
        <v>2003</v>
      </c>
      <c r="M31">
        <v>0</v>
      </c>
      <c r="N31">
        <v>0</v>
      </c>
      <c r="O31">
        <v>0</v>
      </c>
      <c r="P31">
        <v>0</v>
      </c>
      <c r="Q31">
        <v>0</v>
      </c>
      <c r="R31">
        <f>O31-E31</f>
        <v>0</v>
      </c>
      <c r="S31">
        <f>P31-F31</f>
        <v>0</v>
      </c>
      <c r="T31">
        <v>0</v>
      </c>
    </row>
    <row r="32" spans="1:20">
      <c r="A32">
        <v>84530</v>
      </c>
      <c r="B32">
        <v>1998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84530</v>
      </c>
      <c r="L32">
        <v>2003</v>
      </c>
      <c r="M32">
        <v>0</v>
      </c>
      <c r="N32">
        <v>0</v>
      </c>
      <c r="O32">
        <v>0</v>
      </c>
      <c r="P32">
        <v>0</v>
      </c>
      <c r="Q32">
        <v>0</v>
      </c>
      <c r="R32">
        <f>O32-E32</f>
        <v>0</v>
      </c>
      <c r="S32">
        <f>P32-F32</f>
        <v>0</v>
      </c>
      <c r="T32">
        <v>0</v>
      </c>
    </row>
    <row r="33" spans="1:20">
      <c r="A33">
        <v>84533</v>
      </c>
      <c r="B33">
        <v>1998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84533</v>
      </c>
      <c r="L33">
        <v>2003</v>
      </c>
      <c r="M33">
        <v>0</v>
      </c>
      <c r="N33">
        <v>1</v>
      </c>
      <c r="O33">
        <v>0</v>
      </c>
      <c r="P33">
        <v>1</v>
      </c>
      <c r="Q33">
        <v>0</v>
      </c>
      <c r="R33">
        <f>O33-E33</f>
        <v>0</v>
      </c>
      <c r="S33">
        <f>P33-F33</f>
        <v>0</v>
      </c>
      <c r="T33">
        <v>0</v>
      </c>
    </row>
    <row r="34" spans="1:20">
      <c r="A34">
        <v>84532</v>
      </c>
      <c r="B34">
        <v>1998</v>
      </c>
      <c r="C34">
        <v>5</v>
      </c>
      <c r="D34">
        <v>0</v>
      </c>
      <c r="E34">
        <v>4</v>
      </c>
      <c r="F34">
        <v>5</v>
      </c>
      <c r="G34">
        <v>0</v>
      </c>
      <c r="H34">
        <v>0</v>
      </c>
      <c r="I34">
        <v>0</v>
      </c>
      <c r="J34">
        <v>0</v>
      </c>
      <c r="K34">
        <v>84532</v>
      </c>
      <c r="L34">
        <v>2003</v>
      </c>
      <c r="M34">
        <v>4</v>
      </c>
      <c r="N34">
        <v>1</v>
      </c>
      <c r="O34">
        <v>10</v>
      </c>
      <c r="P34">
        <v>5</v>
      </c>
      <c r="Q34">
        <v>0</v>
      </c>
      <c r="R34">
        <f>O34-E34</f>
        <v>6</v>
      </c>
      <c r="S34">
        <f>P34-F34</f>
        <v>0</v>
      </c>
      <c r="T34">
        <v>0</v>
      </c>
    </row>
    <row r="35" spans="1:20">
      <c r="A35">
        <v>84539</v>
      </c>
      <c r="B35">
        <v>1998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84539</v>
      </c>
      <c r="L35">
        <v>2003</v>
      </c>
      <c r="M35">
        <v>0</v>
      </c>
      <c r="N35">
        <v>0</v>
      </c>
      <c r="O35">
        <v>0</v>
      </c>
      <c r="P35">
        <v>0</v>
      </c>
      <c r="Q35">
        <v>0</v>
      </c>
      <c r="R35">
        <f>O35-E35</f>
        <v>0</v>
      </c>
      <c r="S35">
        <f>P35-F35</f>
        <v>0</v>
      </c>
      <c r="T35">
        <v>0</v>
      </c>
    </row>
    <row r="36" spans="1:20">
      <c r="A36">
        <v>84540</v>
      </c>
      <c r="B36">
        <v>1998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84540</v>
      </c>
      <c r="L36">
        <v>2003</v>
      </c>
      <c r="M36">
        <v>0</v>
      </c>
      <c r="N36">
        <v>0</v>
      </c>
      <c r="O36">
        <v>0</v>
      </c>
      <c r="P36">
        <v>0</v>
      </c>
      <c r="Q36">
        <v>0</v>
      </c>
      <c r="R36">
        <f>O36-E36</f>
        <v>0</v>
      </c>
      <c r="S36">
        <f>P36-F36</f>
        <v>0</v>
      </c>
      <c r="T36">
        <v>0</v>
      </c>
    </row>
    <row r="37" spans="1:20">
      <c r="A37">
        <v>84542</v>
      </c>
      <c r="B37">
        <v>1998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84542</v>
      </c>
      <c r="L37">
        <v>2003</v>
      </c>
      <c r="M37">
        <v>0</v>
      </c>
      <c r="N37">
        <v>0</v>
      </c>
      <c r="O37">
        <v>0</v>
      </c>
      <c r="P37">
        <v>0</v>
      </c>
      <c r="Q37">
        <v>0</v>
      </c>
      <c r="R37">
        <f>O37-E37</f>
        <v>0</v>
      </c>
      <c r="S37">
        <f>P37-F37</f>
        <v>0</v>
      </c>
      <c r="T37">
        <v>0</v>
      </c>
    </row>
    <row r="38" spans="1:20">
      <c r="A38">
        <v>84122</v>
      </c>
      <c r="B38">
        <v>1998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84122</v>
      </c>
      <c r="L38">
        <v>2003</v>
      </c>
      <c r="M38">
        <v>1</v>
      </c>
      <c r="N38">
        <v>0</v>
      </c>
      <c r="O38">
        <v>0</v>
      </c>
      <c r="P38">
        <v>1</v>
      </c>
      <c r="Q38">
        <v>0</v>
      </c>
      <c r="R38">
        <f>O38-E38</f>
        <v>0</v>
      </c>
      <c r="S38">
        <f>P38-F38</f>
        <v>1</v>
      </c>
      <c r="T38">
        <v>0</v>
      </c>
    </row>
    <row r="39" spans="1:20">
      <c r="A39">
        <v>84123</v>
      </c>
      <c r="B39">
        <v>1998</v>
      </c>
      <c r="C39">
        <v>6</v>
      </c>
      <c r="D39">
        <v>0</v>
      </c>
      <c r="E39">
        <v>4</v>
      </c>
      <c r="F39">
        <v>6</v>
      </c>
      <c r="G39">
        <v>0</v>
      </c>
      <c r="H39">
        <v>0</v>
      </c>
      <c r="I39">
        <v>0</v>
      </c>
      <c r="J39">
        <v>0</v>
      </c>
      <c r="K39">
        <v>84123</v>
      </c>
      <c r="L39">
        <v>2003</v>
      </c>
      <c r="M39">
        <v>15</v>
      </c>
      <c r="N39">
        <v>0</v>
      </c>
      <c r="O39">
        <v>23</v>
      </c>
      <c r="P39">
        <v>15</v>
      </c>
      <c r="Q39">
        <v>0</v>
      </c>
      <c r="R39">
        <f>O39-E39</f>
        <v>19</v>
      </c>
      <c r="S39">
        <f>P39-F39</f>
        <v>9</v>
      </c>
      <c r="T39">
        <v>0</v>
      </c>
    </row>
    <row r="40" spans="1:20">
      <c r="A40">
        <v>84120</v>
      </c>
      <c r="B40">
        <v>1998</v>
      </c>
      <c r="C40">
        <v>7</v>
      </c>
      <c r="D40">
        <v>1</v>
      </c>
      <c r="E40">
        <v>25</v>
      </c>
      <c r="F40">
        <v>8</v>
      </c>
      <c r="G40">
        <v>0</v>
      </c>
      <c r="H40">
        <v>0</v>
      </c>
      <c r="I40">
        <v>0</v>
      </c>
      <c r="J40">
        <v>0</v>
      </c>
      <c r="K40">
        <v>84120</v>
      </c>
      <c r="L40">
        <v>2003</v>
      </c>
      <c r="M40">
        <v>12</v>
      </c>
      <c r="N40">
        <v>7</v>
      </c>
      <c r="O40">
        <v>55</v>
      </c>
      <c r="P40">
        <v>19</v>
      </c>
      <c r="Q40">
        <v>0</v>
      </c>
      <c r="R40">
        <f>O40-E40</f>
        <v>30</v>
      </c>
      <c r="S40">
        <f>P40-F40</f>
        <v>11</v>
      </c>
      <c r="T40">
        <v>0</v>
      </c>
    </row>
    <row r="41" spans="1:20">
      <c r="A41">
        <v>84121</v>
      </c>
      <c r="B41">
        <v>1998</v>
      </c>
      <c r="C41">
        <v>10</v>
      </c>
      <c r="D41">
        <v>3</v>
      </c>
      <c r="E41">
        <v>24</v>
      </c>
      <c r="F41">
        <v>13</v>
      </c>
      <c r="G41">
        <v>0</v>
      </c>
      <c r="H41">
        <v>0</v>
      </c>
      <c r="I41">
        <v>0</v>
      </c>
      <c r="J41">
        <v>0</v>
      </c>
      <c r="K41">
        <v>84121</v>
      </c>
      <c r="L41">
        <v>2003</v>
      </c>
      <c r="M41">
        <v>10</v>
      </c>
      <c r="N41">
        <v>3</v>
      </c>
      <c r="O41">
        <v>44</v>
      </c>
      <c r="P41">
        <v>13</v>
      </c>
      <c r="Q41">
        <v>0</v>
      </c>
      <c r="R41">
        <f>O41-E41</f>
        <v>20</v>
      </c>
      <c r="S41">
        <f>P41-F41</f>
        <v>0</v>
      </c>
      <c r="T41">
        <v>0</v>
      </c>
    </row>
    <row r="42" spans="1:20">
      <c r="A42">
        <v>84126</v>
      </c>
      <c r="B42">
        <v>1998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84126</v>
      </c>
      <c r="L42">
        <v>2003</v>
      </c>
      <c r="M42">
        <v>0</v>
      </c>
      <c r="N42">
        <v>0</v>
      </c>
      <c r="O42">
        <v>0</v>
      </c>
      <c r="P42">
        <v>0</v>
      </c>
      <c r="Q42">
        <v>0</v>
      </c>
      <c r="R42">
        <f>O42-E42</f>
        <v>0</v>
      </c>
      <c r="S42">
        <f>P42-F42</f>
        <v>0</v>
      </c>
      <c r="T42">
        <v>0</v>
      </c>
    </row>
    <row r="43" spans="1:20">
      <c r="A43">
        <v>84127</v>
      </c>
      <c r="B43">
        <v>1998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84127</v>
      </c>
      <c r="L43">
        <v>2003</v>
      </c>
      <c r="M43">
        <v>0</v>
      </c>
      <c r="N43">
        <v>0</v>
      </c>
      <c r="O43">
        <v>0</v>
      </c>
      <c r="P43">
        <v>0</v>
      </c>
      <c r="Q43">
        <v>0</v>
      </c>
      <c r="R43">
        <f>O43-E43</f>
        <v>0</v>
      </c>
      <c r="S43">
        <f>P43-F43</f>
        <v>0</v>
      </c>
      <c r="T43">
        <v>0</v>
      </c>
    </row>
    <row r="44" spans="1:20">
      <c r="A44">
        <v>84124</v>
      </c>
      <c r="B44">
        <v>1998</v>
      </c>
      <c r="C44">
        <v>19</v>
      </c>
      <c r="D44">
        <v>8</v>
      </c>
      <c r="E44">
        <v>92</v>
      </c>
      <c r="F44">
        <v>27</v>
      </c>
      <c r="G44">
        <v>0</v>
      </c>
      <c r="H44">
        <v>0</v>
      </c>
      <c r="I44">
        <v>0</v>
      </c>
      <c r="J44">
        <v>0</v>
      </c>
      <c r="K44">
        <v>84124</v>
      </c>
      <c r="L44">
        <v>2003</v>
      </c>
      <c r="M44">
        <v>22</v>
      </c>
      <c r="N44">
        <v>16</v>
      </c>
      <c r="O44">
        <v>137</v>
      </c>
      <c r="P44">
        <v>38</v>
      </c>
      <c r="Q44">
        <v>0</v>
      </c>
      <c r="R44">
        <f>O44-E44</f>
        <v>45</v>
      </c>
      <c r="S44">
        <f>P44-F44</f>
        <v>11</v>
      </c>
      <c r="T44">
        <v>0</v>
      </c>
    </row>
    <row r="45" spans="1:20">
      <c r="A45">
        <v>84125</v>
      </c>
      <c r="B45">
        <v>1998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84125</v>
      </c>
      <c r="L45">
        <v>2003</v>
      </c>
      <c r="M45">
        <v>0</v>
      </c>
      <c r="N45">
        <v>0</v>
      </c>
      <c r="O45">
        <v>0</v>
      </c>
      <c r="P45">
        <v>0</v>
      </c>
      <c r="Q45">
        <v>0</v>
      </c>
      <c r="R45">
        <f>O45-E45</f>
        <v>0</v>
      </c>
      <c r="S45">
        <f>P45-F45</f>
        <v>-1</v>
      </c>
      <c r="T45">
        <v>0</v>
      </c>
    </row>
    <row r="46" spans="1:20">
      <c r="A46">
        <v>84128</v>
      </c>
      <c r="B46">
        <v>1998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84128</v>
      </c>
      <c r="L46">
        <v>2003</v>
      </c>
      <c r="M46">
        <v>0</v>
      </c>
      <c r="N46">
        <v>0</v>
      </c>
      <c r="O46">
        <v>1</v>
      </c>
      <c r="P46">
        <v>0</v>
      </c>
      <c r="Q46">
        <v>0</v>
      </c>
      <c r="R46">
        <f>O46-E46</f>
        <v>1</v>
      </c>
      <c r="S46">
        <f>P46-F46</f>
        <v>0</v>
      </c>
      <c r="T46">
        <v>0</v>
      </c>
    </row>
    <row r="47" spans="1:20">
      <c r="A47">
        <v>84751</v>
      </c>
      <c r="B47">
        <v>1998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84751</v>
      </c>
      <c r="L47">
        <v>2003</v>
      </c>
      <c r="M47">
        <v>0</v>
      </c>
      <c r="N47">
        <v>0</v>
      </c>
      <c r="O47">
        <v>1</v>
      </c>
      <c r="P47">
        <v>0</v>
      </c>
      <c r="Q47">
        <v>0</v>
      </c>
      <c r="R47">
        <f>O47-E47</f>
        <v>0</v>
      </c>
      <c r="S47">
        <f>P47-F47</f>
        <v>0</v>
      </c>
      <c r="T47">
        <v>0</v>
      </c>
    </row>
    <row r="48" spans="1:20">
      <c r="A48">
        <v>84750</v>
      </c>
      <c r="B48">
        <v>1998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84750</v>
      </c>
      <c r="L48">
        <v>2003</v>
      </c>
      <c r="M48">
        <v>0</v>
      </c>
      <c r="N48">
        <v>0</v>
      </c>
      <c r="O48">
        <v>0</v>
      </c>
      <c r="P48">
        <v>0</v>
      </c>
      <c r="Q48">
        <v>0</v>
      </c>
      <c r="R48">
        <f>O48-E48</f>
        <v>0</v>
      </c>
      <c r="S48">
        <f>P48-F48</f>
        <v>0</v>
      </c>
      <c r="T48">
        <v>0</v>
      </c>
    </row>
    <row r="49" spans="1:20">
      <c r="A49">
        <v>84753</v>
      </c>
      <c r="B49">
        <v>1998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84753</v>
      </c>
      <c r="L49">
        <v>2003</v>
      </c>
      <c r="M49">
        <v>0</v>
      </c>
      <c r="N49">
        <v>0</v>
      </c>
      <c r="O49">
        <v>0</v>
      </c>
      <c r="P49">
        <v>0</v>
      </c>
      <c r="Q49">
        <v>0</v>
      </c>
      <c r="R49">
        <f>O49-E49</f>
        <v>0</v>
      </c>
      <c r="S49">
        <f>P49-F49</f>
        <v>0</v>
      </c>
      <c r="T49">
        <v>0</v>
      </c>
    </row>
    <row r="50" spans="1:20">
      <c r="A50">
        <v>84752</v>
      </c>
      <c r="B50">
        <v>1998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84752</v>
      </c>
      <c r="L50">
        <v>2003</v>
      </c>
      <c r="M50">
        <v>0</v>
      </c>
      <c r="N50">
        <v>0</v>
      </c>
      <c r="O50">
        <v>0</v>
      </c>
      <c r="P50">
        <v>0</v>
      </c>
      <c r="Q50">
        <v>0</v>
      </c>
      <c r="R50">
        <f>O50-E50</f>
        <v>0</v>
      </c>
      <c r="S50">
        <f>P50-F50</f>
        <v>0</v>
      </c>
      <c r="T50">
        <v>0</v>
      </c>
    </row>
    <row r="51" spans="1:20">
      <c r="A51">
        <v>84755</v>
      </c>
      <c r="B51">
        <v>1998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84755</v>
      </c>
      <c r="L51">
        <v>2003</v>
      </c>
      <c r="M51">
        <v>0</v>
      </c>
      <c r="N51">
        <v>0</v>
      </c>
      <c r="O51">
        <v>0</v>
      </c>
      <c r="P51">
        <v>0</v>
      </c>
      <c r="Q51">
        <v>0</v>
      </c>
      <c r="R51">
        <f>O51-E51</f>
        <v>0</v>
      </c>
      <c r="S51">
        <f>P51-F51</f>
        <v>0</v>
      </c>
      <c r="T51">
        <v>0</v>
      </c>
    </row>
    <row r="52" spans="1:20">
      <c r="A52">
        <v>84754</v>
      </c>
      <c r="B52">
        <v>1998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84754</v>
      </c>
      <c r="L52">
        <v>2003</v>
      </c>
      <c r="M52">
        <v>0</v>
      </c>
      <c r="N52">
        <v>0</v>
      </c>
      <c r="O52">
        <v>0</v>
      </c>
      <c r="P52">
        <v>0</v>
      </c>
      <c r="Q52">
        <v>0</v>
      </c>
      <c r="R52">
        <f>O52-E52</f>
        <v>0</v>
      </c>
      <c r="S52">
        <f>P52-F52</f>
        <v>0</v>
      </c>
      <c r="T52">
        <v>0</v>
      </c>
    </row>
    <row r="53" spans="1:20">
      <c r="A53">
        <v>84757</v>
      </c>
      <c r="B53">
        <v>1998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84757</v>
      </c>
      <c r="L53">
        <v>2003</v>
      </c>
      <c r="M53">
        <v>0</v>
      </c>
      <c r="N53">
        <v>0</v>
      </c>
      <c r="O53">
        <v>0</v>
      </c>
      <c r="P53">
        <v>0</v>
      </c>
      <c r="Q53">
        <v>0</v>
      </c>
      <c r="R53">
        <f>O53-E53</f>
        <v>0</v>
      </c>
      <c r="S53">
        <f>P53-F53</f>
        <v>0</v>
      </c>
      <c r="T53">
        <v>0</v>
      </c>
    </row>
    <row r="54" spans="1:20">
      <c r="A54">
        <v>84756</v>
      </c>
      <c r="B54">
        <v>1998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84756</v>
      </c>
      <c r="L54">
        <v>2003</v>
      </c>
      <c r="M54">
        <v>0</v>
      </c>
      <c r="N54">
        <v>0</v>
      </c>
      <c r="O54">
        <v>0</v>
      </c>
      <c r="P54">
        <v>0</v>
      </c>
      <c r="Q54">
        <v>0</v>
      </c>
      <c r="R54">
        <f>O54-E54</f>
        <v>0</v>
      </c>
      <c r="S54">
        <f>P54-F54</f>
        <v>0</v>
      </c>
      <c r="T54">
        <v>0</v>
      </c>
    </row>
    <row r="55" spans="1:20">
      <c r="A55">
        <v>84759</v>
      </c>
      <c r="B55">
        <v>1998</v>
      </c>
      <c r="C55">
        <v>2</v>
      </c>
      <c r="D55">
        <v>1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84759</v>
      </c>
      <c r="L55">
        <v>2003</v>
      </c>
      <c r="M55">
        <v>3</v>
      </c>
      <c r="N55">
        <v>1</v>
      </c>
      <c r="O55">
        <v>3</v>
      </c>
      <c r="P55">
        <v>4</v>
      </c>
      <c r="Q55">
        <v>0</v>
      </c>
      <c r="R55">
        <f>O55-E55</f>
        <v>3</v>
      </c>
      <c r="S55">
        <f>P55-F55</f>
        <v>1</v>
      </c>
      <c r="T55">
        <v>0</v>
      </c>
    </row>
    <row r="56" spans="1:20">
      <c r="A56">
        <v>84758</v>
      </c>
      <c r="B56">
        <v>1998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84758</v>
      </c>
      <c r="L56">
        <v>2003</v>
      </c>
      <c r="M56">
        <v>0</v>
      </c>
      <c r="N56">
        <v>0</v>
      </c>
      <c r="O56">
        <v>0</v>
      </c>
      <c r="P56">
        <v>0</v>
      </c>
      <c r="Q56">
        <v>0</v>
      </c>
      <c r="R56">
        <f>O56-E56</f>
        <v>0</v>
      </c>
      <c r="S56">
        <f>P56-F56</f>
        <v>0</v>
      </c>
      <c r="T56">
        <v>0</v>
      </c>
    </row>
    <row r="57" spans="1:20">
      <c r="A57">
        <v>84058</v>
      </c>
      <c r="B57">
        <v>1998</v>
      </c>
      <c r="C57">
        <v>2</v>
      </c>
      <c r="D57">
        <v>2</v>
      </c>
      <c r="E57">
        <v>8</v>
      </c>
      <c r="F57">
        <v>4</v>
      </c>
      <c r="G57">
        <v>0</v>
      </c>
      <c r="H57">
        <v>0</v>
      </c>
      <c r="I57">
        <v>0</v>
      </c>
      <c r="J57">
        <v>0</v>
      </c>
      <c r="K57">
        <v>84058</v>
      </c>
      <c r="L57">
        <v>2003</v>
      </c>
      <c r="M57">
        <v>3</v>
      </c>
      <c r="N57">
        <v>1</v>
      </c>
      <c r="O57">
        <v>8</v>
      </c>
      <c r="P57">
        <v>4</v>
      </c>
      <c r="Q57">
        <v>0</v>
      </c>
      <c r="R57">
        <f>O57-E57</f>
        <v>0</v>
      </c>
      <c r="S57">
        <f>P57-F57</f>
        <v>0</v>
      </c>
      <c r="T57">
        <v>0</v>
      </c>
    </row>
    <row r="58" spans="1:20">
      <c r="A58">
        <v>84190</v>
      </c>
      <c r="B58">
        <v>1998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84190</v>
      </c>
      <c r="L58">
        <v>2003</v>
      </c>
      <c r="M58">
        <v>2</v>
      </c>
      <c r="N58">
        <v>0</v>
      </c>
      <c r="O58">
        <v>0</v>
      </c>
      <c r="P58">
        <v>2</v>
      </c>
      <c r="Q58">
        <v>0</v>
      </c>
      <c r="R58">
        <f>O58-E58</f>
        <v>-1</v>
      </c>
      <c r="S58">
        <f>P58-F58</f>
        <v>1</v>
      </c>
      <c r="T58">
        <v>0</v>
      </c>
    </row>
    <row r="59" spans="1:20">
      <c r="A59">
        <v>84056</v>
      </c>
      <c r="B59">
        <v>1998</v>
      </c>
      <c r="C59">
        <v>1</v>
      </c>
      <c r="D59">
        <v>2</v>
      </c>
      <c r="E59">
        <v>5</v>
      </c>
      <c r="F59">
        <v>3</v>
      </c>
      <c r="G59">
        <v>0</v>
      </c>
      <c r="H59">
        <v>0</v>
      </c>
      <c r="I59">
        <v>0</v>
      </c>
      <c r="J59">
        <v>0</v>
      </c>
      <c r="K59">
        <v>84056</v>
      </c>
      <c r="L59">
        <v>2003</v>
      </c>
      <c r="M59">
        <v>0</v>
      </c>
      <c r="N59">
        <v>3</v>
      </c>
      <c r="O59">
        <v>4</v>
      </c>
      <c r="P59">
        <v>3</v>
      </c>
      <c r="Q59">
        <v>0</v>
      </c>
      <c r="R59">
        <f>O59-E59</f>
        <v>-1</v>
      </c>
      <c r="S59">
        <f>P59-F59</f>
        <v>0</v>
      </c>
      <c r="T59">
        <v>0</v>
      </c>
    </row>
    <row r="60" spans="1:20">
      <c r="A60">
        <v>84057</v>
      </c>
      <c r="B60">
        <v>1998</v>
      </c>
      <c r="C60">
        <v>2</v>
      </c>
      <c r="D60">
        <v>4</v>
      </c>
      <c r="E60">
        <v>17</v>
      </c>
      <c r="F60">
        <v>6</v>
      </c>
      <c r="G60">
        <v>0</v>
      </c>
      <c r="H60">
        <v>0</v>
      </c>
      <c r="I60">
        <v>0</v>
      </c>
      <c r="J60">
        <v>0</v>
      </c>
      <c r="K60">
        <v>84057</v>
      </c>
      <c r="L60">
        <v>2003</v>
      </c>
      <c r="M60">
        <v>6</v>
      </c>
      <c r="N60">
        <v>3</v>
      </c>
      <c r="O60">
        <v>42</v>
      </c>
      <c r="P60">
        <v>9</v>
      </c>
      <c r="Q60">
        <v>0</v>
      </c>
      <c r="R60">
        <f>O60-E60</f>
        <v>25</v>
      </c>
      <c r="S60">
        <f>P60-F60</f>
        <v>3</v>
      </c>
      <c r="T60">
        <v>0</v>
      </c>
    </row>
    <row r="61" spans="1:20">
      <c r="A61">
        <v>84054</v>
      </c>
      <c r="B61">
        <v>1998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84054</v>
      </c>
      <c r="L61">
        <v>2003</v>
      </c>
      <c r="M61">
        <v>1</v>
      </c>
      <c r="N61">
        <v>0</v>
      </c>
      <c r="O61">
        <v>0</v>
      </c>
      <c r="P61">
        <v>1</v>
      </c>
      <c r="Q61">
        <v>0</v>
      </c>
      <c r="R61">
        <f>O61-E61</f>
        <v>0</v>
      </c>
      <c r="S61">
        <f>P61-F61</f>
        <v>0</v>
      </c>
      <c r="T61">
        <v>0</v>
      </c>
    </row>
    <row r="62" spans="1:20">
      <c r="A62">
        <v>84055</v>
      </c>
      <c r="B62">
        <v>1998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84055</v>
      </c>
      <c r="L62">
        <v>2003</v>
      </c>
      <c r="M62">
        <v>0</v>
      </c>
      <c r="N62">
        <v>0</v>
      </c>
      <c r="O62">
        <v>0</v>
      </c>
      <c r="P62">
        <v>0</v>
      </c>
      <c r="Q62">
        <v>0</v>
      </c>
      <c r="R62">
        <f>O62-E62</f>
        <v>0</v>
      </c>
      <c r="S62">
        <f>P62-F62</f>
        <v>0</v>
      </c>
      <c r="T62">
        <v>0</v>
      </c>
    </row>
    <row r="63" spans="1:20">
      <c r="A63">
        <v>84052</v>
      </c>
      <c r="B63">
        <v>1998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84052</v>
      </c>
      <c r="L63">
        <v>2003</v>
      </c>
      <c r="M63">
        <v>1</v>
      </c>
      <c r="N63">
        <v>0</v>
      </c>
      <c r="O63">
        <v>0</v>
      </c>
      <c r="P63">
        <v>1</v>
      </c>
      <c r="Q63">
        <v>0</v>
      </c>
      <c r="R63">
        <f>O63-E63</f>
        <v>0</v>
      </c>
      <c r="S63">
        <f>P63-F63</f>
        <v>1</v>
      </c>
      <c r="T63">
        <v>0</v>
      </c>
    </row>
    <row r="64" spans="1:20">
      <c r="A64">
        <v>84053</v>
      </c>
      <c r="B64">
        <v>1998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84053</v>
      </c>
      <c r="L64">
        <v>2003</v>
      </c>
      <c r="M64">
        <v>0</v>
      </c>
      <c r="N64">
        <v>0</v>
      </c>
      <c r="O64">
        <v>0</v>
      </c>
      <c r="P64">
        <v>0</v>
      </c>
      <c r="Q64">
        <v>0</v>
      </c>
      <c r="R64">
        <f>O64-E64</f>
        <v>0</v>
      </c>
      <c r="S64">
        <f>P64-F64</f>
        <v>0</v>
      </c>
      <c r="T64">
        <v>0</v>
      </c>
    </row>
    <row r="65" spans="1:20">
      <c r="A65">
        <v>84199</v>
      </c>
      <c r="B65">
        <v>1998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84199</v>
      </c>
      <c r="L65">
        <v>2003</v>
      </c>
      <c r="M65">
        <v>0</v>
      </c>
      <c r="N65">
        <v>0</v>
      </c>
      <c r="O65">
        <v>0</v>
      </c>
      <c r="P65">
        <v>0</v>
      </c>
      <c r="Q65">
        <v>0</v>
      </c>
      <c r="R65">
        <f>O65-E65</f>
        <v>0</v>
      </c>
      <c r="S65">
        <f>P65-F65</f>
        <v>0</v>
      </c>
      <c r="T65">
        <v>0</v>
      </c>
    </row>
    <row r="66" spans="1:20">
      <c r="A66">
        <v>84051</v>
      </c>
      <c r="B66">
        <v>1998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84051</v>
      </c>
      <c r="L66">
        <v>2003</v>
      </c>
      <c r="M66">
        <v>0</v>
      </c>
      <c r="N66">
        <v>0</v>
      </c>
      <c r="O66">
        <v>1</v>
      </c>
      <c r="P66">
        <v>0</v>
      </c>
      <c r="Q66">
        <v>0</v>
      </c>
      <c r="R66">
        <f>O66-E66</f>
        <v>-1</v>
      </c>
      <c r="S66">
        <f>P66-F66</f>
        <v>0</v>
      </c>
      <c r="T66">
        <v>0</v>
      </c>
    </row>
    <row r="67" spans="1:20">
      <c r="A67">
        <v>84302</v>
      </c>
      <c r="B67">
        <v>1998</v>
      </c>
      <c r="C67">
        <v>2</v>
      </c>
      <c r="D67">
        <v>0</v>
      </c>
      <c r="E67">
        <v>11</v>
      </c>
      <c r="F67">
        <v>2</v>
      </c>
      <c r="G67">
        <v>0</v>
      </c>
      <c r="H67">
        <v>0</v>
      </c>
      <c r="I67">
        <v>0</v>
      </c>
      <c r="J67">
        <v>0</v>
      </c>
      <c r="K67">
        <v>84302</v>
      </c>
      <c r="L67">
        <v>2003</v>
      </c>
      <c r="M67">
        <v>1</v>
      </c>
      <c r="N67">
        <v>0</v>
      </c>
      <c r="O67">
        <v>21</v>
      </c>
      <c r="P67">
        <v>1</v>
      </c>
      <c r="Q67">
        <v>0</v>
      </c>
      <c r="R67">
        <f>O67-E67</f>
        <v>10</v>
      </c>
      <c r="S67">
        <f>P67-F67</f>
        <v>-1</v>
      </c>
      <c r="T67">
        <v>0</v>
      </c>
    </row>
    <row r="68" spans="1:20">
      <c r="A68">
        <v>84301</v>
      </c>
      <c r="B68">
        <v>1998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84301</v>
      </c>
      <c r="L68">
        <v>2003</v>
      </c>
      <c r="M68">
        <v>0</v>
      </c>
      <c r="N68">
        <v>0</v>
      </c>
      <c r="O68">
        <v>0</v>
      </c>
      <c r="P68">
        <v>0</v>
      </c>
      <c r="Q68">
        <v>0</v>
      </c>
      <c r="R68">
        <f>O68-E68</f>
        <v>0</v>
      </c>
      <c r="S68">
        <f>P68-F68</f>
        <v>0</v>
      </c>
      <c r="T68">
        <v>0</v>
      </c>
    </row>
    <row r="69" spans="1:20">
      <c r="A69">
        <v>84711</v>
      </c>
      <c r="B69">
        <v>1998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84711</v>
      </c>
      <c r="L69">
        <v>2003</v>
      </c>
      <c r="M69">
        <v>0</v>
      </c>
      <c r="N69">
        <v>0</v>
      </c>
      <c r="O69">
        <v>0</v>
      </c>
      <c r="P69">
        <v>0</v>
      </c>
      <c r="Q69">
        <v>0</v>
      </c>
      <c r="R69">
        <f>O69-E69</f>
        <v>-1</v>
      </c>
      <c r="S69">
        <f>P69-F69</f>
        <v>0</v>
      </c>
      <c r="T69">
        <v>0</v>
      </c>
    </row>
    <row r="70" spans="1:20">
      <c r="A70">
        <v>84307</v>
      </c>
      <c r="B70">
        <v>1998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84307</v>
      </c>
      <c r="L70">
        <v>2003</v>
      </c>
      <c r="M70">
        <v>0</v>
      </c>
      <c r="N70">
        <v>0</v>
      </c>
      <c r="O70">
        <v>0</v>
      </c>
      <c r="P70">
        <v>0</v>
      </c>
      <c r="Q70">
        <v>0</v>
      </c>
      <c r="R70">
        <f>O70-E70</f>
        <v>0</v>
      </c>
      <c r="S70">
        <f>P70-F70</f>
        <v>-1</v>
      </c>
      <c r="T70">
        <v>0</v>
      </c>
    </row>
    <row r="71" spans="1:20">
      <c r="A71">
        <v>84713</v>
      </c>
      <c r="B71">
        <v>1998</v>
      </c>
      <c r="C71">
        <v>2</v>
      </c>
      <c r="D71">
        <v>1</v>
      </c>
      <c r="E71">
        <v>1</v>
      </c>
      <c r="F71">
        <v>3</v>
      </c>
      <c r="G71">
        <v>0</v>
      </c>
      <c r="H71">
        <v>0</v>
      </c>
      <c r="I71">
        <v>0</v>
      </c>
      <c r="J71">
        <v>0</v>
      </c>
      <c r="K71">
        <v>84713</v>
      </c>
      <c r="L71">
        <v>2003</v>
      </c>
      <c r="M71">
        <v>0</v>
      </c>
      <c r="N71">
        <v>1</v>
      </c>
      <c r="O71">
        <v>4</v>
      </c>
      <c r="P71">
        <v>1</v>
      </c>
      <c r="Q71">
        <v>0</v>
      </c>
      <c r="R71">
        <f>O71-E71</f>
        <v>3</v>
      </c>
      <c r="S71">
        <f>P71-F71</f>
        <v>-2</v>
      </c>
      <c r="T71">
        <v>0</v>
      </c>
    </row>
    <row r="72" spans="1:20">
      <c r="A72">
        <v>84712</v>
      </c>
      <c r="B72">
        <v>1998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84712</v>
      </c>
      <c r="L72">
        <v>2003</v>
      </c>
      <c r="M72">
        <v>0</v>
      </c>
      <c r="N72">
        <v>0</v>
      </c>
      <c r="O72">
        <v>0</v>
      </c>
      <c r="P72">
        <v>0</v>
      </c>
      <c r="Q72">
        <v>0</v>
      </c>
      <c r="R72">
        <f>O72-E72</f>
        <v>0</v>
      </c>
      <c r="S72">
        <f>P72-F72</f>
        <v>0</v>
      </c>
      <c r="T72">
        <v>0</v>
      </c>
    </row>
    <row r="73" spans="1:20">
      <c r="A73">
        <v>84405</v>
      </c>
      <c r="B73">
        <v>1998</v>
      </c>
      <c r="C73">
        <v>6</v>
      </c>
      <c r="D73">
        <v>6</v>
      </c>
      <c r="E73">
        <v>33</v>
      </c>
      <c r="F73">
        <v>12</v>
      </c>
      <c r="G73">
        <v>0</v>
      </c>
      <c r="H73">
        <v>0</v>
      </c>
      <c r="I73">
        <v>0</v>
      </c>
      <c r="J73">
        <v>0</v>
      </c>
      <c r="K73">
        <v>84405</v>
      </c>
      <c r="L73">
        <v>2003</v>
      </c>
      <c r="M73">
        <v>6</v>
      </c>
      <c r="N73">
        <v>4</v>
      </c>
      <c r="O73">
        <v>70</v>
      </c>
      <c r="P73">
        <v>10</v>
      </c>
      <c r="Q73">
        <v>0</v>
      </c>
      <c r="R73">
        <f>O73-E73</f>
        <v>37</v>
      </c>
      <c r="S73">
        <f>P73-F73</f>
        <v>-2</v>
      </c>
      <c r="T73">
        <v>0</v>
      </c>
    </row>
    <row r="74" spans="1:20">
      <c r="A74">
        <v>84404</v>
      </c>
      <c r="B74">
        <v>1998</v>
      </c>
      <c r="C74">
        <v>6</v>
      </c>
      <c r="D74">
        <v>3</v>
      </c>
      <c r="E74">
        <v>7</v>
      </c>
      <c r="F74">
        <v>9</v>
      </c>
      <c r="G74">
        <v>0</v>
      </c>
      <c r="H74">
        <v>0</v>
      </c>
      <c r="I74">
        <v>0</v>
      </c>
      <c r="J74">
        <v>0</v>
      </c>
      <c r="K74">
        <v>84404</v>
      </c>
      <c r="L74">
        <v>2003</v>
      </c>
      <c r="M74">
        <v>2</v>
      </c>
      <c r="N74">
        <v>3</v>
      </c>
      <c r="O74">
        <v>5</v>
      </c>
      <c r="P74">
        <v>5</v>
      </c>
      <c r="Q74">
        <v>0</v>
      </c>
      <c r="R74">
        <f>O74-E74</f>
        <v>-2</v>
      </c>
      <c r="S74">
        <f>P74-F74</f>
        <v>-4</v>
      </c>
      <c r="T74">
        <v>0</v>
      </c>
    </row>
    <row r="75" spans="1:20">
      <c r="A75">
        <v>84407</v>
      </c>
      <c r="B75">
        <v>1998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84407</v>
      </c>
      <c r="L75">
        <v>2003</v>
      </c>
      <c r="M75">
        <v>0</v>
      </c>
      <c r="N75">
        <v>0</v>
      </c>
      <c r="O75">
        <v>0</v>
      </c>
      <c r="P75">
        <v>0</v>
      </c>
      <c r="Q75">
        <v>0</v>
      </c>
      <c r="R75">
        <f>O75-E75</f>
        <v>-1</v>
      </c>
      <c r="S75">
        <f>P75-F75</f>
        <v>0</v>
      </c>
      <c r="T75">
        <v>0</v>
      </c>
    </row>
    <row r="76" spans="1:20">
      <c r="A76">
        <v>84401</v>
      </c>
      <c r="B76">
        <v>1998</v>
      </c>
      <c r="C76">
        <v>7</v>
      </c>
      <c r="D76">
        <v>0</v>
      </c>
      <c r="E76">
        <v>13</v>
      </c>
      <c r="F76">
        <v>7</v>
      </c>
      <c r="G76">
        <v>0</v>
      </c>
      <c r="H76">
        <v>0</v>
      </c>
      <c r="I76">
        <v>0</v>
      </c>
      <c r="J76">
        <v>0</v>
      </c>
      <c r="K76">
        <v>84401</v>
      </c>
      <c r="L76">
        <v>2003</v>
      </c>
      <c r="M76">
        <v>5</v>
      </c>
      <c r="N76">
        <v>0</v>
      </c>
      <c r="O76">
        <v>12</v>
      </c>
      <c r="P76">
        <v>5</v>
      </c>
      <c r="Q76">
        <v>0</v>
      </c>
      <c r="R76">
        <f>O76-E76</f>
        <v>-1</v>
      </c>
      <c r="S76">
        <f>P76-F76</f>
        <v>-2</v>
      </c>
      <c r="T76">
        <v>0</v>
      </c>
    </row>
    <row r="77" spans="1:20">
      <c r="A77">
        <v>84403</v>
      </c>
      <c r="B77">
        <v>1998</v>
      </c>
      <c r="C77">
        <v>16</v>
      </c>
      <c r="D77">
        <v>2</v>
      </c>
      <c r="E77">
        <v>102</v>
      </c>
      <c r="F77">
        <v>18</v>
      </c>
      <c r="G77">
        <v>0</v>
      </c>
      <c r="H77">
        <v>0</v>
      </c>
      <c r="I77">
        <v>0</v>
      </c>
      <c r="J77">
        <v>0</v>
      </c>
      <c r="K77">
        <v>84403</v>
      </c>
      <c r="L77">
        <v>2003</v>
      </c>
      <c r="M77">
        <v>19</v>
      </c>
      <c r="N77">
        <v>14</v>
      </c>
      <c r="O77">
        <v>133</v>
      </c>
      <c r="P77">
        <v>33</v>
      </c>
      <c r="Q77">
        <v>0</v>
      </c>
      <c r="R77">
        <f>O77-E77</f>
        <v>31</v>
      </c>
      <c r="S77">
        <f>P77-F77</f>
        <v>15</v>
      </c>
      <c r="T77">
        <v>0</v>
      </c>
    </row>
    <row r="78" spans="1:20">
      <c r="A78">
        <v>84402</v>
      </c>
      <c r="B78">
        <v>1998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84402</v>
      </c>
      <c r="L78">
        <v>2003</v>
      </c>
      <c r="M78">
        <v>0</v>
      </c>
      <c r="N78">
        <v>0</v>
      </c>
      <c r="O78">
        <v>0</v>
      </c>
      <c r="P78">
        <v>0</v>
      </c>
      <c r="Q78">
        <v>0</v>
      </c>
      <c r="R78">
        <f>O78-E78</f>
        <v>-1</v>
      </c>
      <c r="S78">
        <f>P78-F78</f>
        <v>0</v>
      </c>
      <c r="T78">
        <v>0</v>
      </c>
    </row>
    <row r="79" spans="1:20">
      <c r="A79">
        <v>84409</v>
      </c>
      <c r="B79">
        <v>1998</v>
      </c>
      <c r="C79">
        <v>0</v>
      </c>
      <c r="D79">
        <v>0</v>
      </c>
      <c r="E79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84409</v>
      </c>
      <c r="L79">
        <v>2003</v>
      </c>
      <c r="M79">
        <v>0</v>
      </c>
      <c r="N79">
        <v>0</v>
      </c>
      <c r="O79">
        <v>8</v>
      </c>
      <c r="P79">
        <v>0</v>
      </c>
      <c r="Q79">
        <v>0</v>
      </c>
      <c r="R79">
        <f>O79-E79</f>
        <v>-2</v>
      </c>
      <c r="S79">
        <f>P79-F79</f>
        <v>0</v>
      </c>
      <c r="T79">
        <v>0</v>
      </c>
    </row>
    <row r="80" spans="1:20">
      <c r="A80">
        <v>84408</v>
      </c>
      <c r="B80">
        <v>1998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84408</v>
      </c>
      <c r="L80">
        <v>2003</v>
      </c>
      <c r="M80">
        <v>1</v>
      </c>
      <c r="N80">
        <v>0</v>
      </c>
      <c r="O80">
        <v>2</v>
      </c>
      <c r="P80">
        <v>1</v>
      </c>
      <c r="Q80">
        <v>0</v>
      </c>
      <c r="R80">
        <f>O80-E80</f>
        <v>1</v>
      </c>
      <c r="S80">
        <f>P80-F80</f>
        <v>0</v>
      </c>
      <c r="T80">
        <v>0</v>
      </c>
    </row>
    <row r="81" spans="1:20">
      <c r="A81">
        <v>84779</v>
      </c>
      <c r="B81">
        <v>1998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84779</v>
      </c>
      <c r="L81">
        <v>2003</v>
      </c>
      <c r="M81">
        <v>0</v>
      </c>
      <c r="N81">
        <v>0</v>
      </c>
      <c r="O81">
        <v>0</v>
      </c>
      <c r="P81">
        <v>0</v>
      </c>
      <c r="Q81">
        <v>0</v>
      </c>
      <c r="R81">
        <f>O81-E81</f>
        <v>0</v>
      </c>
      <c r="S81">
        <f>P81-F81</f>
        <v>0</v>
      </c>
      <c r="T81">
        <v>0</v>
      </c>
    </row>
    <row r="82" spans="1:20">
      <c r="A82">
        <v>84078</v>
      </c>
      <c r="B82">
        <v>1998</v>
      </c>
      <c r="C82">
        <v>5</v>
      </c>
      <c r="D82">
        <v>0</v>
      </c>
      <c r="E82">
        <v>12</v>
      </c>
      <c r="F82">
        <v>5</v>
      </c>
      <c r="G82">
        <v>0</v>
      </c>
      <c r="H82">
        <v>0</v>
      </c>
      <c r="I82">
        <v>0</v>
      </c>
      <c r="J82">
        <v>0</v>
      </c>
      <c r="K82">
        <v>84078</v>
      </c>
      <c r="L82">
        <v>2003</v>
      </c>
      <c r="M82">
        <v>4</v>
      </c>
      <c r="N82">
        <v>0</v>
      </c>
      <c r="O82">
        <v>10</v>
      </c>
      <c r="P82">
        <v>4</v>
      </c>
      <c r="Q82">
        <v>0</v>
      </c>
      <c r="R82">
        <f>O82-E82</f>
        <v>-2</v>
      </c>
      <c r="S82">
        <f>P82-F82</f>
        <v>-1</v>
      </c>
      <c r="T82">
        <v>0</v>
      </c>
    </row>
    <row r="83" spans="1:20">
      <c r="A83">
        <v>84772</v>
      </c>
      <c r="B83">
        <v>1998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84772</v>
      </c>
      <c r="L83">
        <v>2003</v>
      </c>
      <c r="M83">
        <v>0</v>
      </c>
      <c r="N83">
        <v>0</v>
      </c>
      <c r="O83">
        <v>0</v>
      </c>
      <c r="P83">
        <v>0</v>
      </c>
      <c r="Q83">
        <v>0</v>
      </c>
      <c r="R83">
        <f>O83-E83</f>
        <v>0</v>
      </c>
      <c r="S83">
        <f>P83-F83</f>
        <v>0</v>
      </c>
      <c r="T83">
        <v>0</v>
      </c>
    </row>
    <row r="84" spans="1:20">
      <c r="A84">
        <v>84013</v>
      </c>
      <c r="B84">
        <v>1998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84013</v>
      </c>
      <c r="L84">
        <v>2003</v>
      </c>
      <c r="M84">
        <v>0</v>
      </c>
      <c r="N84">
        <v>0</v>
      </c>
      <c r="O84">
        <v>0</v>
      </c>
      <c r="P84">
        <v>0</v>
      </c>
      <c r="Q84">
        <v>0</v>
      </c>
      <c r="R84">
        <f>O84-E84</f>
        <v>0</v>
      </c>
      <c r="S84">
        <f>P84-F84</f>
        <v>0</v>
      </c>
      <c r="T84">
        <v>0</v>
      </c>
    </row>
    <row r="85" spans="1:20">
      <c r="A85">
        <v>84010</v>
      </c>
      <c r="B85">
        <v>1998</v>
      </c>
      <c r="C85">
        <v>11</v>
      </c>
      <c r="D85">
        <v>3</v>
      </c>
      <c r="E85">
        <v>46</v>
      </c>
      <c r="F85">
        <v>14</v>
      </c>
      <c r="G85">
        <v>0</v>
      </c>
      <c r="H85">
        <v>0</v>
      </c>
      <c r="I85">
        <v>0</v>
      </c>
      <c r="J85">
        <v>0</v>
      </c>
      <c r="K85">
        <v>84010</v>
      </c>
      <c r="L85">
        <v>2003</v>
      </c>
      <c r="M85">
        <v>11</v>
      </c>
      <c r="N85">
        <v>8</v>
      </c>
      <c r="O85">
        <v>65</v>
      </c>
      <c r="P85">
        <v>19</v>
      </c>
      <c r="Q85">
        <v>0</v>
      </c>
      <c r="R85">
        <f>O85-E85</f>
        <v>19</v>
      </c>
      <c r="S85">
        <f>P85-F85</f>
        <v>5</v>
      </c>
      <c r="T85">
        <v>0</v>
      </c>
    </row>
    <row r="86" spans="1:20">
      <c r="A86">
        <v>84011</v>
      </c>
      <c r="B86">
        <v>1998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84011</v>
      </c>
      <c r="L86">
        <v>2003</v>
      </c>
      <c r="M86">
        <v>0</v>
      </c>
      <c r="N86">
        <v>0</v>
      </c>
      <c r="O86">
        <v>0</v>
      </c>
      <c r="P86">
        <v>0</v>
      </c>
      <c r="Q86">
        <v>0</v>
      </c>
      <c r="R86">
        <f>O86-E86</f>
        <v>0</v>
      </c>
      <c r="S86">
        <f>P86-F86</f>
        <v>0</v>
      </c>
      <c r="T86">
        <v>0</v>
      </c>
    </row>
    <row r="87" spans="1:20">
      <c r="A87">
        <v>84016</v>
      </c>
      <c r="B87">
        <v>1998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84016</v>
      </c>
      <c r="L87">
        <v>2003</v>
      </c>
      <c r="M87">
        <v>0</v>
      </c>
      <c r="N87">
        <v>0</v>
      </c>
      <c r="O87">
        <v>0</v>
      </c>
      <c r="P87">
        <v>0</v>
      </c>
      <c r="Q87">
        <v>0</v>
      </c>
      <c r="R87">
        <f>O87-E87</f>
        <v>0</v>
      </c>
      <c r="S87">
        <f>P87-F87</f>
        <v>-1</v>
      </c>
      <c r="T87">
        <v>0</v>
      </c>
    </row>
    <row r="88" spans="1:20">
      <c r="A88">
        <v>84017</v>
      </c>
      <c r="B88">
        <v>1998</v>
      </c>
      <c r="C88">
        <v>1</v>
      </c>
      <c r="D88">
        <v>1</v>
      </c>
      <c r="E88">
        <v>1</v>
      </c>
      <c r="F88">
        <v>2</v>
      </c>
      <c r="G88">
        <v>0</v>
      </c>
      <c r="H88">
        <v>0</v>
      </c>
      <c r="I88">
        <v>0</v>
      </c>
      <c r="J88">
        <v>0</v>
      </c>
      <c r="K88">
        <v>84017</v>
      </c>
      <c r="L88">
        <v>2003</v>
      </c>
      <c r="M88">
        <v>0</v>
      </c>
      <c r="N88">
        <v>1</v>
      </c>
      <c r="O88">
        <v>1</v>
      </c>
      <c r="P88">
        <v>1</v>
      </c>
      <c r="Q88">
        <v>0</v>
      </c>
      <c r="R88">
        <f>O88-E88</f>
        <v>0</v>
      </c>
      <c r="S88">
        <f>P88-F88</f>
        <v>-1</v>
      </c>
      <c r="T88">
        <v>0</v>
      </c>
    </row>
    <row r="89" spans="1:20">
      <c r="A89">
        <v>84014</v>
      </c>
      <c r="B89">
        <v>1998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84014</v>
      </c>
      <c r="L89">
        <v>2003</v>
      </c>
      <c r="M89">
        <v>1</v>
      </c>
      <c r="N89">
        <v>0</v>
      </c>
      <c r="O89">
        <v>6</v>
      </c>
      <c r="P89">
        <v>1</v>
      </c>
      <c r="Q89">
        <v>0</v>
      </c>
      <c r="R89">
        <f>O89-E89</f>
        <v>5</v>
      </c>
      <c r="S89">
        <f>P89-F89</f>
        <v>1</v>
      </c>
      <c r="T89">
        <v>0</v>
      </c>
    </row>
    <row r="90" spans="1:20">
      <c r="A90">
        <v>84015</v>
      </c>
      <c r="B90">
        <v>1998</v>
      </c>
      <c r="C90">
        <v>1</v>
      </c>
      <c r="D90">
        <v>1</v>
      </c>
      <c r="E90">
        <v>1</v>
      </c>
      <c r="F90">
        <v>2</v>
      </c>
      <c r="G90">
        <v>0</v>
      </c>
      <c r="H90">
        <v>0</v>
      </c>
      <c r="I90">
        <v>0</v>
      </c>
      <c r="J90">
        <v>0</v>
      </c>
      <c r="K90">
        <v>84015</v>
      </c>
      <c r="L90">
        <v>2003</v>
      </c>
      <c r="M90">
        <v>1</v>
      </c>
      <c r="N90">
        <v>1</v>
      </c>
      <c r="O90">
        <v>1</v>
      </c>
      <c r="P90">
        <v>2</v>
      </c>
      <c r="Q90">
        <v>0</v>
      </c>
      <c r="R90">
        <f>O90-E90</f>
        <v>0</v>
      </c>
      <c r="S90">
        <f>P90-F90</f>
        <v>0</v>
      </c>
      <c r="T90">
        <v>0</v>
      </c>
    </row>
    <row r="91" spans="1:20">
      <c r="A91">
        <v>84018</v>
      </c>
      <c r="B91">
        <v>1998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84018</v>
      </c>
      <c r="L91">
        <v>2003</v>
      </c>
      <c r="M91">
        <v>0</v>
      </c>
      <c r="N91">
        <v>0</v>
      </c>
      <c r="O91">
        <v>0</v>
      </c>
      <c r="P91">
        <v>0</v>
      </c>
      <c r="Q91">
        <v>0</v>
      </c>
      <c r="R91">
        <f>O91-E91</f>
        <v>0</v>
      </c>
      <c r="S91">
        <f>P91-F91</f>
        <v>0</v>
      </c>
      <c r="T91">
        <v>0</v>
      </c>
    </row>
    <row r="92" spans="1:20">
      <c r="A92">
        <v>84158</v>
      </c>
      <c r="B92">
        <v>1998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84158</v>
      </c>
      <c r="L92">
        <v>2003</v>
      </c>
      <c r="M92">
        <v>0</v>
      </c>
      <c r="N92">
        <v>0</v>
      </c>
      <c r="O92">
        <v>0</v>
      </c>
      <c r="P92">
        <v>0</v>
      </c>
      <c r="Q92">
        <v>0</v>
      </c>
      <c r="R92">
        <f>O92-E92</f>
        <v>0</v>
      </c>
      <c r="S92">
        <f>P92-F92</f>
        <v>0</v>
      </c>
      <c r="T92">
        <v>0</v>
      </c>
    </row>
    <row r="93" spans="1:20">
      <c r="A93">
        <v>84152</v>
      </c>
      <c r="B93">
        <v>1998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84152</v>
      </c>
      <c r="L93">
        <v>2003</v>
      </c>
      <c r="M93">
        <v>0</v>
      </c>
      <c r="N93">
        <v>0</v>
      </c>
      <c r="O93">
        <v>0</v>
      </c>
      <c r="P93">
        <v>0</v>
      </c>
      <c r="Q93">
        <v>0</v>
      </c>
      <c r="R93">
        <f>O93-E93</f>
        <v>0</v>
      </c>
      <c r="S93">
        <f>P93-F93</f>
        <v>0</v>
      </c>
      <c r="T93">
        <v>0</v>
      </c>
    </row>
    <row r="94" spans="1:20">
      <c r="A94">
        <v>84151</v>
      </c>
      <c r="B94">
        <v>1998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84151</v>
      </c>
      <c r="L94">
        <v>2003</v>
      </c>
      <c r="M94">
        <v>0</v>
      </c>
      <c r="N94">
        <v>0</v>
      </c>
      <c r="O94">
        <v>0</v>
      </c>
      <c r="P94">
        <v>0</v>
      </c>
      <c r="Q94">
        <v>0</v>
      </c>
      <c r="R94">
        <f>O94-E94</f>
        <v>0</v>
      </c>
      <c r="S94">
        <f>P94-F94</f>
        <v>0</v>
      </c>
      <c r="T94">
        <v>0</v>
      </c>
    </row>
    <row r="95" spans="1:20">
      <c r="A95">
        <v>84150</v>
      </c>
      <c r="B95">
        <v>1998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84150</v>
      </c>
      <c r="L95">
        <v>2003</v>
      </c>
      <c r="M95">
        <v>0</v>
      </c>
      <c r="N95">
        <v>0</v>
      </c>
      <c r="O95">
        <v>1</v>
      </c>
      <c r="P95">
        <v>0</v>
      </c>
      <c r="Q95">
        <v>0</v>
      </c>
      <c r="R95">
        <f>O95-E95</f>
        <v>-1</v>
      </c>
      <c r="S95">
        <f>P95-F95</f>
        <v>0</v>
      </c>
      <c r="T95">
        <v>0</v>
      </c>
    </row>
    <row r="96" spans="1:20">
      <c r="A96">
        <v>84157</v>
      </c>
      <c r="B96">
        <v>1998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84157</v>
      </c>
      <c r="L96">
        <v>2003</v>
      </c>
      <c r="M96">
        <v>0</v>
      </c>
      <c r="N96">
        <v>0</v>
      </c>
      <c r="O96">
        <v>1</v>
      </c>
      <c r="P96">
        <v>0</v>
      </c>
      <c r="Q96">
        <v>0</v>
      </c>
      <c r="R96">
        <f>O96-E96</f>
        <v>1</v>
      </c>
      <c r="S96">
        <f>P96-F96</f>
        <v>0</v>
      </c>
      <c r="T96">
        <v>0</v>
      </c>
    </row>
    <row r="97" spans="1:20">
      <c r="A97">
        <v>84638</v>
      </c>
      <c r="B97">
        <v>1998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84638</v>
      </c>
      <c r="L97">
        <v>2003</v>
      </c>
      <c r="M97">
        <v>0</v>
      </c>
      <c r="N97">
        <v>0</v>
      </c>
      <c r="O97">
        <v>0</v>
      </c>
      <c r="P97">
        <v>0</v>
      </c>
      <c r="Q97">
        <v>0</v>
      </c>
      <c r="R97">
        <f>O97-E97</f>
        <v>0</v>
      </c>
      <c r="S97">
        <f>P97-F97</f>
        <v>0</v>
      </c>
      <c r="T97">
        <v>0</v>
      </c>
    </row>
    <row r="98" spans="1:20">
      <c r="A98">
        <v>84639</v>
      </c>
      <c r="B98">
        <v>1998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84639</v>
      </c>
      <c r="L98">
        <v>2003</v>
      </c>
      <c r="M98">
        <v>0</v>
      </c>
      <c r="N98">
        <v>0</v>
      </c>
      <c r="O98">
        <v>0</v>
      </c>
      <c r="P98">
        <v>0</v>
      </c>
      <c r="Q98">
        <v>0</v>
      </c>
      <c r="R98">
        <f>O98-E98</f>
        <v>0</v>
      </c>
      <c r="S98">
        <f>P98-F98</f>
        <v>0</v>
      </c>
      <c r="T98">
        <v>0</v>
      </c>
    </row>
    <row r="99" spans="1:20">
      <c r="A99">
        <v>84632</v>
      </c>
      <c r="B99">
        <v>1998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84632</v>
      </c>
      <c r="L99">
        <v>2003</v>
      </c>
      <c r="M99">
        <v>0</v>
      </c>
      <c r="N99">
        <v>0</v>
      </c>
      <c r="O99">
        <v>0</v>
      </c>
      <c r="P99">
        <v>0</v>
      </c>
      <c r="Q99">
        <v>0</v>
      </c>
      <c r="R99">
        <f>O99-E99</f>
        <v>0</v>
      </c>
      <c r="S99">
        <f>P99-F99</f>
        <v>0</v>
      </c>
      <c r="T99">
        <v>0</v>
      </c>
    </row>
    <row r="100" spans="1:20">
      <c r="A100">
        <v>84633</v>
      </c>
      <c r="B100">
        <v>1998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84633</v>
      </c>
      <c r="L100">
        <v>2003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>O100-E100</f>
        <v>0</v>
      </c>
      <c r="S100">
        <f>P100-F100</f>
        <v>0</v>
      </c>
      <c r="T100">
        <v>0</v>
      </c>
    </row>
    <row r="101" spans="1:20">
      <c r="A101">
        <v>84630</v>
      </c>
      <c r="B101">
        <v>1998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84630</v>
      </c>
      <c r="L101">
        <v>2003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>O101-E101</f>
        <v>0</v>
      </c>
      <c r="S101">
        <f>P101-F101</f>
        <v>0</v>
      </c>
      <c r="T101">
        <v>0</v>
      </c>
    </row>
    <row r="102" spans="1:20">
      <c r="A102">
        <v>84631</v>
      </c>
      <c r="B102">
        <v>1998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84631</v>
      </c>
      <c r="L102">
        <v>2003</v>
      </c>
      <c r="M102">
        <v>0</v>
      </c>
      <c r="N102">
        <v>0</v>
      </c>
      <c r="O102">
        <v>3</v>
      </c>
      <c r="P102">
        <v>0</v>
      </c>
      <c r="Q102">
        <v>0</v>
      </c>
      <c r="R102">
        <f>O102-E102</f>
        <v>1</v>
      </c>
      <c r="S102">
        <f>P102-F102</f>
        <v>0</v>
      </c>
      <c r="T102">
        <v>0</v>
      </c>
    </row>
    <row r="103" spans="1:20">
      <c r="A103">
        <v>84636</v>
      </c>
      <c r="B103">
        <v>1998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84636</v>
      </c>
      <c r="L103">
        <v>2003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>O103-E103</f>
        <v>0</v>
      </c>
      <c r="S103">
        <f>P103-F103</f>
        <v>0</v>
      </c>
      <c r="T103">
        <v>0</v>
      </c>
    </row>
    <row r="104" spans="1:20">
      <c r="A104">
        <v>84637</v>
      </c>
      <c r="B104">
        <v>1998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84637</v>
      </c>
      <c r="L104">
        <v>2003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>O104-E104</f>
        <v>0</v>
      </c>
      <c r="S104">
        <f>P104-F104</f>
        <v>0</v>
      </c>
      <c r="T104">
        <v>0</v>
      </c>
    </row>
    <row r="105" spans="1:20">
      <c r="A105">
        <v>84634</v>
      </c>
      <c r="B105">
        <v>1998</v>
      </c>
      <c r="C105">
        <v>1</v>
      </c>
      <c r="D105">
        <v>1</v>
      </c>
      <c r="E105">
        <v>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84634</v>
      </c>
      <c r="L105">
        <v>2003</v>
      </c>
      <c r="M105">
        <v>1</v>
      </c>
      <c r="N105">
        <v>1</v>
      </c>
      <c r="O105">
        <v>8</v>
      </c>
      <c r="P105">
        <v>2</v>
      </c>
      <c r="Q105">
        <v>0</v>
      </c>
      <c r="R105">
        <f>O105-E105</f>
        <v>3</v>
      </c>
      <c r="S105">
        <f>P105-F105</f>
        <v>0</v>
      </c>
      <c r="T105">
        <v>0</v>
      </c>
    </row>
    <row r="106" spans="1:20">
      <c r="A106">
        <v>84635</v>
      </c>
      <c r="B106">
        <v>1998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84635</v>
      </c>
      <c r="L106">
        <v>2003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>O106-E106</f>
        <v>0</v>
      </c>
      <c r="S106">
        <f>P106-F106</f>
        <v>0</v>
      </c>
      <c r="T106">
        <v>0</v>
      </c>
    </row>
    <row r="107" spans="1:20">
      <c r="A107">
        <v>84337</v>
      </c>
      <c r="B107">
        <v>1998</v>
      </c>
      <c r="C107">
        <v>2</v>
      </c>
      <c r="D107">
        <v>0</v>
      </c>
      <c r="E107">
        <v>4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84337</v>
      </c>
      <c r="L107">
        <v>2003</v>
      </c>
      <c r="M107">
        <v>2</v>
      </c>
      <c r="N107">
        <v>0</v>
      </c>
      <c r="O107">
        <v>4</v>
      </c>
      <c r="P107">
        <v>2</v>
      </c>
      <c r="Q107">
        <v>0</v>
      </c>
      <c r="R107">
        <f>O107-E107</f>
        <v>0</v>
      </c>
      <c r="S107">
        <f>P107-F107</f>
        <v>0</v>
      </c>
      <c r="T107">
        <v>0</v>
      </c>
    </row>
    <row r="108" spans="1:20">
      <c r="A108">
        <v>84336</v>
      </c>
      <c r="B108">
        <v>1998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84336</v>
      </c>
      <c r="L108">
        <v>2003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>O108-E108</f>
        <v>0</v>
      </c>
      <c r="S108">
        <f>P108-F108</f>
        <v>0</v>
      </c>
      <c r="T108">
        <v>0</v>
      </c>
    </row>
    <row r="109" spans="1:20">
      <c r="A109">
        <v>84335</v>
      </c>
      <c r="B109">
        <v>1998</v>
      </c>
      <c r="C109">
        <v>1</v>
      </c>
      <c r="D109">
        <v>0</v>
      </c>
      <c r="E109">
        <v>3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84335</v>
      </c>
      <c r="L109">
        <v>2003</v>
      </c>
      <c r="M109">
        <v>1</v>
      </c>
      <c r="N109">
        <v>0</v>
      </c>
      <c r="O109">
        <v>2</v>
      </c>
      <c r="P109">
        <v>1</v>
      </c>
      <c r="Q109">
        <v>0</v>
      </c>
      <c r="R109">
        <f>O109-E109</f>
        <v>-1</v>
      </c>
      <c r="S109">
        <f>P109-F109</f>
        <v>0</v>
      </c>
      <c r="T109">
        <v>0</v>
      </c>
    </row>
    <row r="110" spans="1:20">
      <c r="A110">
        <v>84334</v>
      </c>
      <c r="B110">
        <v>1998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84334</v>
      </c>
      <c r="L110">
        <v>2003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>O110-E110</f>
        <v>0</v>
      </c>
      <c r="S110">
        <f>P110-F110</f>
        <v>0</v>
      </c>
      <c r="T110">
        <v>0</v>
      </c>
    </row>
    <row r="111" spans="1:20">
      <c r="A111">
        <v>84333</v>
      </c>
      <c r="B111">
        <v>1998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84333</v>
      </c>
      <c r="L111">
        <v>2003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>O111-E111</f>
        <v>0</v>
      </c>
      <c r="S111">
        <f>P111-F111</f>
        <v>0</v>
      </c>
      <c r="T111">
        <v>0</v>
      </c>
    </row>
    <row r="112" spans="1:20">
      <c r="A112">
        <v>84332</v>
      </c>
      <c r="B112">
        <v>1998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84332</v>
      </c>
      <c r="L112">
        <v>2003</v>
      </c>
      <c r="M112">
        <v>0</v>
      </c>
      <c r="N112">
        <v>0</v>
      </c>
      <c r="O112">
        <v>3</v>
      </c>
      <c r="P112">
        <v>0</v>
      </c>
      <c r="Q112">
        <v>0</v>
      </c>
      <c r="R112">
        <f>O112-E112</f>
        <v>2</v>
      </c>
      <c r="S112">
        <f>P112-F112</f>
        <v>-1</v>
      </c>
      <c r="T112">
        <v>0</v>
      </c>
    </row>
    <row r="113" spans="1:20">
      <c r="A113">
        <v>84331</v>
      </c>
      <c r="B113">
        <v>1998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84331</v>
      </c>
      <c r="L113">
        <v>2003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>O113-E113</f>
        <v>0</v>
      </c>
      <c r="S113">
        <f>P113-F113</f>
        <v>0</v>
      </c>
      <c r="T113">
        <v>0</v>
      </c>
    </row>
    <row r="114" spans="1:20">
      <c r="A114">
        <v>84330</v>
      </c>
      <c r="B114">
        <v>1998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84330</v>
      </c>
      <c r="L114">
        <v>2003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>O114-E114</f>
        <v>0</v>
      </c>
      <c r="S114">
        <f>P114-F114</f>
        <v>0</v>
      </c>
      <c r="T114">
        <v>0</v>
      </c>
    </row>
    <row r="115" spans="1:20">
      <c r="A115">
        <v>84143</v>
      </c>
      <c r="B115">
        <v>1998</v>
      </c>
      <c r="C115">
        <v>4</v>
      </c>
      <c r="D115">
        <v>1</v>
      </c>
      <c r="E115">
        <v>45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84143</v>
      </c>
      <c r="L115">
        <v>2003</v>
      </c>
      <c r="M115">
        <v>11</v>
      </c>
      <c r="N115">
        <v>2</v>
      </c>
      <c r="O115">
        <v>72</v>
      </c>
      <c r="P115">
        <v>13</v>
      </c>
      <c r="Q115">
        <v>0</v>
      </c>
      <c r="R115">
        <f>O115-E115</f>
        <v>27</v>
      </c>
      <c r="S115">
        <f>P115-F115</f>
        <v>8</v>
      </c>
      <c r="T115">
        <v>0</v>
      </c>
    </row>
    <row r="116" spans="1:20">
      <c r="A116">
        <v>84339</v>
      </c>
      <c r="B116">
        <v>1998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84339</v>
      </c>
      <c r="L116">
        <v>2003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>O116-E116</f>
        <v>0</v>
      </c>
      <c r="S116">
        <f>P116-F116</f>
        <v>0</v>
      </c>
      <c r="T116">
        <v>0</v>
      </c>
    </row>
    <row r="117" spans="1:20">
      <c r="A117">
        <v>84338</v>
      </c>
      <c r="B117">
        <v>1998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84338</v>
      </c>
      <c r="L117">
        <v>2003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>O117-E117</f>
        <v>0</v>
      </c>
      <c r="S117">
        <f>P117-F117</f>
        <v>0</v>
      </c>
      <c r="T117">
        <v>0</v>
      </c>
    </row>
    <row r="118" spans="1:20">
      <c r="A118">
        <v>84701</v>
      </c>
      <c r="B118">
        <v>1998</v>
      </c>
      <c r="C118">
        <v>2</v>
      </c>
      <c r="D118">
        <v>2</v>
      </c>
      <c r="E118">
        <v>4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84701</v>
      </c>
      <c r="L118">
        <v>2003</v>
      </c>
      <c r="M118">
        <v>1</v>
      </c>
      <c r="N118">
        <v>3</v>
      </c>
      <c r="O118">
        <v>8</v>
      </c>
      <c r="P118">
        <v>4</v>
      </c>
      <c r="Q118">
        <v>0</v>
      </c>
      <c r="R118">
        <f>O118-E118</f>
        <v>4</v>
      </c>
      <c r="S118">
        <f>P118-F118</f>
        <v>0</v>
      </c>
      <c r="T118">
        <v>0</v>
      </c>
    </row>
    <row r="119" spans="1:20">
      <c r="A119">
        <v>84526</v>
      </c>
      <c r="B119">
        <v>1998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84526</v>
      </c>
      <c r="L119">
        <v>2003</v>
      </c>
      <c r="M119">
        <v>0</v>
      </c>
      <c r="N119">
        <v>1</v>
      </c>
      <c r="O119">
        <v>0</v>
      </c>
      <c r="P119">
        <v>1</v>
      </c>
      <c r="Q119">
        <v>0</v>
      </c>
      <c r="R119">
        <f>O119-E119</f>
        <v>0</v>
      </c>
      <c r="S119">
        <f>P119-F119</f>
        <v>1</v>
      </c>
      <c r="T119">
        <v>0</v>
      </c>
    </row>
    <row r="120" spans="1:20">
      <c r="A120">
        <v>84525</v>
      </c>
      <c r="B120">
        <v>1998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84525</v>
      </c>
      <c r="L120">
        <v>2003</v>
      </c>
      <c r="M120">
        <v>0</v>
      </c>
      <c r="N120">
        <v>1</v>
      </c>
      <c r="O120">
        <v>0</v>
      </c>
      <c r="P120">
        <v>1</v>
      </c>
      <c r="Q120">
        <v>0</v>
      </c>
      <c r="R120">
        <f>O120-E120</f>
        <v>0</v>
      </c>
      <c r="S120">
        <f>P120-F120</f>
        <v>1</v>
      </c>
      <c r="T120">
        <v>0</v>
      </c>
    </row>
    <row r="121" spans="1:20">
      <c r="A121">
        <v>84522</v>
      </c>
      <c r="B121">
        <v>1998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84522</v>
      </c>
      <c r="L121">
        <v>2003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>O121-E121</f>
        <v>0</v>
      </c>
      <c r="S121">
        <f>P121-F121</f>
        <v>0</v>
      </c>
      <c r="T121">
        <v>0</v>
      </c>
    </row>
    <row r="122" spans="1:20">
      <c r="A122">
        <v>84523</v>
      </c>
      <c r="B122">
        <v>1998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84523</v>
      </c>
      <c r="L122">
        <v>2003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>O122-E122</f>
        <v>-1</v>
      </c>
      <c r="S122">
        <f>P122-F122</f>
        <v>-1</v>
      </c>
      <c r="T122">
        <v>0</v>
      </c>
    </row>
    <row r="123" spans="1:20">
      <c r="A123">
        <v>84520</v>
      </c>
      <c r="B123">
        <v>1998</v>
      </c>
      <c r="C123">
        <v>1</v>
      </c>
      <c r="D123">
        <v>1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84520</v>
      </c>
      <c r="L123">
        <v>2003</v>
      </c>
      <c r="M123">
        <v>1</v>
      </c>
      <c r="N123">
        <v>1</v>
      </c>
      <c r="O123">
        <v>0</v>
      </c>
      <c r="P123">
        <v>2</v>
      </c>
      <c r="Q123">
        <v>0</v>
      </c>
      <c r="R123">
        <f>O123-E123</f>
        <v>0</v>
      </c>
      <c r="S123">
        <f>P123-F123</f>
        <v>0</v>
      </c>
      <c r="T123">
        <v>0</v>
      </c>
    </row>
    <row r="124" spans="1:20">
      <c r="A124">
        <v>84521</v>
      </c>
      <c r="B124">
        <v>1998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84521</v>
      </c>
      <c r="L124">
        <v>2003</v>
      </c>
      <c r="M124">
        <v>0</v>
      </c>
      <c r="N124">
        <v>1</v>
      </c>
      <c r="O124">
        <v>0</v>
      </c>
      <c r="P124">
        <v>1</v>
      </c>
      <c r="Q124">
        <v>0</v>
      </c>
      <c r="R124">
        <f>O124-E124</f>
        <v>0</v>
      </c>
      <c r="S124">
        <f>P124-F124</f>
        <v>1</v>
      </c>
      <c r="T124">
        <v>0</v>
      </c>
    </row>
    <row r="125" spans="1:20">
      <c r="A125">
        <v>84148</v>
      </c>
      <c r="B125">
        <v>1998</v>
      </c>
      <c r="C125">
        <v>20</v>
      </c>
      <c r="D125">
        <v>5</v>
      </c>
      <c r="E125">
        <v>35</v>
      </c>
      <c r="F125">
        <v>25</v>
      </c>
      <c r="G125">
        <v>0</v>
      </c>
      <c r="H125">
        <v>0</v>
      </c>
      <c r="I125">
        <v>0</v>
      </c>
      <c r="J125">
        <v>0</v>
      </c>
      <c r="K125">
        <v>84148</v>
      </c>
      <c r="L125">
        <v>2003</v>
      </c>
      <c r="M125">
        <v>23</v>
      </c>
      <c r="N125">
        <v>9</v>
      </c>
      <c r="O125">
        <v>46</v>
      </c>
      <c r="P125">
        <v>32</v>
      </c>
      <c r="Q125">
        <v>0</v>
      </c>
      <c r="R125">
        <f>O125-E125</f>
        <v>11</v>
      </c>
      <c r="S125">
        <f>P125-F125</f>
        <v>7</v>
      </c>
      <c r="T125">
        <v>0</v>
      </c>
    </row>
    <row r="126" spans="1:20">
      <c r="A126">
        <v>84528</v>
      </c>
      <c r="B126">
        <v>1998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84528</v>
      </c>
      <c r="L126">
        <v>2003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>O126-E126</f>
        <v>0</v>
      </c>
      <c r="S126">
        <f>P126-F126</f>
        <v>0</v>
      </c>
      <c r="T126">
        <v>0</v>
      </c>
    </row>
    <row r="127" spans="1:20">
      <c r="A127">
        <v>84529</v>
      </c>
      <c r="B127">
        <v>1998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84529</v>
      </c>
      <c r="L127">
        <v>2003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>O127-E127</f>
        <v>0</v>
      </c>
      <c r="S127">
        <f>P127-F127</f>
        <v>0</v>
      </c>
      <c r="T127">
        <v>0</v>
      </c>
    </row>
    <row r="128" spans="1:20">
      <c r="A128">
        <v>84201</v>
      </c>
      <c r="B128">
        <v>1998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84201</v>
      </c>
      <c r="L128">
        <v>2003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>O128-E128</f>
        <v>-1</v>
      </c>
      <c r="S128">
        <f>P128-F128</f>
        <v>0</v>
      </c>
      <c r="T128">
        <v>0</v>
      </c>
    </row>
    <row r="129" spans="1:20">
      <c r="A129">
        <v>84119</v>
      </c>
      <c r="B129">
        <v>1998</v>
      </c>
      <c r="C129">
        <v>11</v>
      </c>
      <c r="D129">
        <v>5</v>
      </c>
      <c r="E129">
        <v>28</v>
      </c>
      <c r="F129">
        <v>16</v>
      </c>
      <c r="G129">
        <v>0</v>
      </c>
      <c r="H129">
        <v>0</v>
      </c>
      <c r="I129">
        <v>0</v>
      </c>
      <c r="J129">
        <v>0</v>
      </c>
      <c r="K129">
        <v>84119</v>
      </c>
      <c r="L129">
        <v>2003</v>
      </c>
      <c r="M129">
        <v>4</v>
      </c>
      <c r="N129">
        <v>1</v>
      </c>
      <c r="O129">
        <v>17</v>
      </c>
      <c r="P129">
        <v>5</v>
      </c>
      <c r="Q129">
        <v>0</v>
      </c>
      <c r="R129">
        <f>O129-E129</f>
        <v>-11</v>
      </c>
      <c r="S129">
        <f>P129-F129</f>
        <v>-11</v>
      </c>
      <c r="T129">
        <v>0</v>
      </c>
    </row>
    <row r="130" spans="1:20">
      <c r="A130">
        <v>84118</v>
      </c>
      <c r="B130">
        <v>1998</v>
      </c>
      <c r="C130">
        <v>4</v>
      </c>
      <c r="D130">
        <v>6</v>
      </c>
      <c r="E130">
        <v>10</v>
      </c>
      <c r="F130">
        <v>10</v>
      </c>
      <c r="G130">
        <v>0</v>
      </c>
      <c r="H130">
        <v>0</v>
      </c>
      <c r="I130">
        <v>0</v>
      </c>
      <c r="J130">
        <v>0</v>
      </c>
      <c r="K130">
        <v>84118</v>
      </c>
      <c r="L130">
        <v>2003</v>
      </c>
      <c r="M130">
        <v>2</v>
      </c>
      <c r="N130">
        <v>6</v>
      </c>
      <c r="O130">
        <v>23</v>
      </c>
      <c r="P130">
        <v>8</v>
      </c>
      <c r="Q130">
        <v>0</v>
      </c>
      <c r="R130">
        <f>O130-E130</f>
        <v>13</v>
      </c>
      <c r="S130">
        <f>P130-F130</f>
        <v>-2</v>
      </c>
      <c r="T130">
        <v>0</v>
      </c>
    </row>
    <row r="131" spans="1:20">
      <c r="A131">
        <v>84117</v>
      </c>
      <c r="B131">
        <v>1998</v>
      </c>
      <c r="C131">
        <v>10</v>
      </c>
      <c r="D131">
        <v>1</v>
      </c>
      <c r="E131">
        <v>28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84117</v>
      </c>
      <c r="L131">
        <v>2003</v>
      </c>
      <c r="M131">
        <v>13</v>
      </c>
      <c r="N131">
        <v>3</v>
      </c>
      <c r="O131">
        <v>32</v>
      </c>
      <c r="P131">
        <v>16</v>
      </c>
      <c r="Q131">
        <v>0</v>
      </c>
      <c r="R131">
        <f>O131-E131</f>
        <v>4</v>
      </c>
      <c r="S131">
        <f>P131-F131</f>
        <v>5</v>
      </c>
      <c r="T131">
        <v>0</v>
      </c>
    </row>
    <row r="132" spans="1:20">
      <c r="A132">
        <v>84116</v>
      </c>
      <c r="B132">
        <v>1998</v>
      </c>
      <c r="C132">
        <v>3</v>
      </c>
      <c r="D132">
        <v>1</v>
      </c>
      <c r="E132">
        <v>4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84116</v>
      </c>
      <c r="L132">
        <v>2003</v>
      </c>
      <c r="M132">
        <v>4</v>
      </c>
      <c r="N132">
        <v>1</v>
      </c>
      <c r="O132">
        <v>11</v>
      </c>
      <c r="P132">
        <v>5</v>
      </c>
      <c r="Q132">
        <v>0</v>
      </c>
      <c r="R132">
        <f>O132-E132</f>
        <v>7</v>
      </c>
      <c r="S132">
        <f>P132-F132</f>
        <v>1</v>
      </c>
      <c r="T132">
        <v>0</v>
      </c>
    </row>
    <row r="133" spans="1:20">
      <c r="A133">
        <v>84115</v>
      </c>
      <c r="B133">
        <v>1998</v>
      </c>
      <c r="C133">
        <v>10</v>
      </c>
      <c r="D133">
        <v>1</v>
      </c>
      <c r="E133">
        <v>10</v>
      </c>
      <c r="F133">
        <v>11</v>
      </c>
      <c r="G133">
        <v>0</v>
      </c>
      <c r="H133">
        <v>0</v>
      </c>
      <c r="I133">
        <v>0</v>
      </c>
      <c r="J133">
        <v>0</v>
      </c>
      <c r="K133">
        <v>84115</v>
      </c>
      <c r="L133">
        <v>2003</v>
      </c>
      <c r="M133">
        <v>4</v>
      </c>
      <c r="N133">
        <v>3</v>
      </c>
      <c r="O133">
        <v>13</v>
      </c>
      <c r="P133">
        <v>7</v>
      </c>
      <c r="Q133">
        <v>0</v>
      </c>
      <c r="R133">
        <f>O133-E133</f>
        <v>3</v>
      </c>
      <c r="S133">
        <f>P133-F133</f>
        <v>-4</v>
      </c>
      <c r="T133">
        <v>0</v>
      </c>
    </row>
    <row r="134" spans="1:20">
      <c r="A134">
        <v>84114</v>
      </c>
      <c r="B134">
        <v>1998</v>
      </c>
      <c r="C134">
        <v>1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84114</v>
      </c>
      <c r="L134">
        <v>2003</v>
      </c>
      <c r="M134">
        <v>2</v>
      </c>
      <c r="N134">
        <v>0</v>
      </c>
      <c r="O134">
        <v>3</v>
      </c>
      <c r="P134">
        <v>2</v>
      </c>
      <c r="Q134">
        <v>0</v>
      </c>
      <c r="R134">
        <f>O134-E134</f>
        <v>0</v>
      </c>
      <c r="S134">
        <f>P134-F134</f>
        <v>1</v>
      </c>
      <c r="T134">
        <v>0</v>
      </c>
    </row>
    <row r="135" spans="1:20">
      <c r="A135">
        <v>84113</v>
      </c>
      <c r="B135">
        <v>1998</v>
      </c>
      <c r="C135">
        <v>29</v>
      </c>
      <c r="D135">
        <v>2</v>
      </c>
      <c r="E135">
        <v>59</v>
      </c>
      <c r="F135">
        <v>31</v>
      </c>
      <c r="G135">
        <v>0</v>
      </c>
      <c r="H135">
        <v>0</v>
      </c>
      <c r="I135">
        <v>0</v>
      </c>
      <c r="J135">
        <v>0</v>
      </c>
      <c r="K135">
        <v>84113</v>
      </c>
      <c r="L135">
        <v>2003</v>
      </c>
      <c r="M135">
        <v>28</v>
      </c>
      <c r="N135">
        <v>2</v>
      </c>
      <c r="O135">
        <v>96</v>
      </c>
      <c r="P135">
        <v>30</v>
      </c>
      <c r="Q135">
        <v>0</v>
      </c>
      <c r="R135">
        <f>O135-E135</f>
        <v>37</v>
      </c>
      <c r="S135">
        <f>P135-F135</f>
        <v>-1</v>
      </c>
      <c r="T135">
        <v>0</v>
      </c>
    </row>
    <row r="136" spans="1:20">
      <c r="A136">
        <v>84112</v>
      </c>
      <c r="B136">
        <v>1998</v>
      </c>
      <c r="C136">
        <v>12</v>
      </c>
      <c r="D136">
        <v>0</v>
      </c>
      <c r="E136">
        <v>21</v>
      </c>
      <c r="F136">
        <v>12</v>
      </c>
      <c r="G136">
        <v>0</v>
      </c>
      <c r="H136">
        <v>0</v>
      </c>
      <c r="I136">
        <v>0</v>
      </c>
      <c r="J136">
        <v>0</v>
      </c>
      <c r="K136">
        <v>84112</v>
      </c>
      <c r="L136">
        <v>2003</v>
      </c>
      <c r="M136">
        <v>23</v>
      </c>
      <c r="N136">
        <v>2</v>
      </c>
      <c r="O136">
        <v>46</v>
      </c>
      <c r="P136">
        <v>25</v>
      </c>
      <c r="Q136">
        <v>0</v>
      </c>
      <c r="R136">
        <f>O136-E136</f>
        <v>25</v>
      </c>
      <c r="S136">
        <f>P136-F136</f>
        <v>13</v>
      </c>
      <c r="T136">
        <v>0</v>
      </c>
    </row>
    <row r="137" spans="1:20">
      <c r="A137">
        <v>84111</v>
      </c>
      <c r="B137">
        <v>1998</v>
      </c>
      <c r="C137">
        <v>11</v>
      </c>
      <c r="D137">
        <v>2</v>
      </c>
      <c r="E137">
        <v>14</v>
      </c>
      <c r="F137">
        <v>13</v>
      </c>
      <c r="G137">
        <v>0</v>
      </c>
      <c r="H137">
        <v>0</v>
      </c>
      <c r="I137">
        <v>0</v>
      </c>
      <c r="J137">
        <v>0</v>
      </c>
      <c r="K137">
        <v>84111</v>
      </c>
      <c r="L137">
        <v>2003</v>
      </c>
      <c r="M137">
        <v>10</v>
      </c>
      <c r="N137">
        <v>3</v>
      </c>
      <c r="O137">
        <v>11</v>
      </c>
      <c r="P137">
        <v>13</v>
      </c>
      <c r="Q137">
        <v>0</v>
      </c>
      <c r="R137">
        <f>O137-E137</f>
        <v>-3</v>
      </c>
      <c r="S137">
        <f>P137-F137</f>
        <v>0</v>
      </c>
      <c r="T137">
        <v>0</v>
      </c>
    </row>
    <row r="138" spans="1:20">
      <c r="A138">
        <v>84110</v>
      </c>
      <c r="B138">
        <v>1998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84110</v>
      </c>
      <c r="L138">
        <v>2003</v>
      </c>
      <c r="M138">
        <v>1</v>
      </c>
      <c r="N138">
        <v>0</v>
      </c>
      <c r="O138">
        <v>2</v>
      </c>
      <c r="P138">
        <v>1</v>
      </c>
      <c r="Q138">
        <v>0</v>
      </c>
      <c r="R138">
        <f>O138-E138</f>
        <v>1</v>
      </c>
      <c r="S138">
        <f>P138-F138</f>
        <v>0</v>
      </c>
      <c r="T138">
        <v>0</v>
      </c>
    </row>
    <row r="139" spans="1:20">
      <c r="A139">
        <v>84742</v>
      </c>
      <c r="B139">
        <v>1998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84742</v>
      </c>
      <c r="L139">
        <v>2003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>O139-E139</f>
        <v>0</v>
      </c>
      <c r="S139">
        <f>P139-F139</f>
        <v>0</v>
      </c>
      <c r="T139">
        <v>0</v>
      </c>
    </row>
    <row r="140" spans="1:20">
      <c r="A140">
        <v>84743</v>
      </c>
      <c r="B140">
        <v>1998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84743</v>
      </c>
      <c r="L140">
        <v>2003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>O140-E140</f>
        <v>0</v>
      </c>
      <c r="S140">
        <f>P140-F140</f>
        <v>0</v>
      </c>
      <c r="T140">
        <v>0</v>
      </c>
    </row>
    <row r="141" spans="1:20">
      <c r="A141">
        <v>84740</v>
      </c>
      <c r="B141">
        <v>1998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84740</v>
      </c>
      <c r="L141">
        <v>2003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>O141-E141</f>
        <v>0</v>
      </c>
      <c r="S141">
        <f>P141-F141</f>
        <v>0</v>
      </c>
      <c r="T141">
        <v>0</v>
      </c>
    </row>
    <row r="142" spans="1:20">
      <c r="A142">
        <v>84741</v>
      </c>
      <c r="B142">
        <v>1998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84741</v>
      </c>
      <c r="L142">
        <v>2003</v>
      </c>
      <c r="M142">
        <v>1</v>
      </c>
      <c r="N142">
        <v>0</v>
      </c>
      <c r="O142">
        <v>4</v>
      </c>
      <c r="P142">
        <v>1</v>
      </c>
      <c r="Q142">
        <v>0</v>
      </c>
      <c r="R142">
        <f>O142-E142</f>
        <v>3</v>
      </c>
      <c r="S142">
        <f>P142-F142</f>
        <v>0</v>
      </c>
      <c r="T142">
        <v>0</v>
      </c>
    </row>
    <row r="143" spans="1:20">
      <c r="A143">
        <v>84746</v>
      </c>
      <c r="B143">
        <v>1998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84746</v>
      </c>
      <c r="L143">
        <v>2003</v>
      </c>
      <c r="M143">
        <v>1</v>
      </c>
      <c r="N143">
        <v>0</v>
      </c>
      <c r="O143">
        <v>0</v>
      </c>
      <c r="P143">
        <v>1</v>
      </c>
      <c r="Q143">
        <v>0</v>
      </c>
      <c r="R143">
        <f>O143-E143</f>
        <v>0</v>
      </c>
      <c r="S143">
        <f>P143-F143</f>
        <v>1</v>
      </c>
      <c r="T143">
        <v>0</v>
      </c>
    </row>
    <row r="144" spans="1:20">
      <c r="A144">
        <v>84747</v>
      </c>
      <c r="B144">
        <v>1998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84747</v>
      </c>
      <c r="L144">
        <v>2003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>O144-E144</f>
        <v>0</v>
      </c>
      <c r="S144">
        <f>P144-F144</f>
        <v>0</v>
      </c>
      <c r="T144">
        <v>0</v>
      </c>
    </row>
    <row r="145" spans="1:20">
      <c r="A145">
        <v>84744</v>
      </c>
      <c r="B145">
        <v>1998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84744</v>
      </c>
      <c r="L145">
        <v>2003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>O145-E145</f>
        <v>0</v>
      </c>
      <c r="S145">
        <f>P145-F145</f>
        <v>0</v>
      </c>
      <c r="T145">
        <v>0</v>
      </c>
    </row>
    <row r="146" spans="1:20">
      <c r="A146">
        <v>84745</v>
      </c>
      <c r="B146">
        <v>1998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84745</v>
      </c>
      <c r="L146">
        <v>2003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>O146-E146</f>
        <v>0</v>
      </c>
      <c r="S146">
        <f>P146-F146</f>
        <v>0</v>
      </c>
      <c r="T146">
        <v>0</v>
      </c>
    </row>
    <row r="147" spans="1:20">
      <c r="A147">
        <v>84749</v>
      </c>
      <c r="B147">
        <v>1998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84749</v>
      </c>
      <c r="L147">
        <v>2003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>O147-E147</f>
        <v>0</v>
      </c>
      <c r="S147">
        <f>P147-F147</f>
        <v>0</v>
      </c>
      <c r="T147">
        <v>0</v>
      </c>
    </row>
    <row r="148" spans="1:20">
      <c r="A148">
        <v>84180</v>
      </c>
      <c r="B148">
        <v>1998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84180</v>
      </c>
      <c r="L148">
        <v>2003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>O148-E148</f>
        <v>-1</v>
      </c>
      <c r="S148">
        <f>P148-F148</f>
        <v>0</v>
      </c>
      <c r="T148">
        <v>0</v>
      </c>
    </row>
    <row r="149" spans="1:20">
      <c r="A149">
        <v>84069</v>
      </c>
      <c r="B149">
        <v>1998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84069</v>
      </c>
      <c r="L149">
        <v>2003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>O149-E149</f>
        <v>0</v>
      </c>
      <c r="S149">
        <f>P149-F149</f>
        <v>0</v>
      </c>
      <c r="T149">
        <v>0</v>
      </c>
    </row>
    <row r="150" spans="1:20">
      <c r="A150">
        <v>84068</v>
      </c>
      <c r="B150">
        <v>1998</v>
      </c>
      <c r="C150">
        <v>4</v>
      </c>
      <c r="D150">
        <v>0</v>
      </c>
      <c r="E150">
        <v>2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84068</v>
      </c>
      <c r="L150">
        <v>2003</v>
      </c>
      <c r="M150">
        <v>1</v>
      </c>
      <c r="N150">
        <v>0</v>
      </c>
      <c r="O150">
        <v>4</v>
      </c>
      <c r="P150">
        <v>1</v>
      </c>
      <c r="Q150">
        <v>0</v>
      </c>
      <c r="R150">
        <f>O150-E150</f>
        <v>2</v>
      </c>
      <c r="S150">
        <f>P150-F150</f>
        <v>-3</v>
      </c>
      <c r="T150">
        <v>0</v>
      </c>
    </row>
    <row r="151" spans="1:20">
      <c r="A151">
        <v>84184</v>
      </c>
      <c r="B151">
        <v>1998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84184</v>
      </c>
      <c r="L151">
        <v>2003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>O151-E151</f>
        <v>0</v>
      </c>
      <c r="S151">
        <f>P151-F151</f>
        <v>0</v>
      </c>
      <c r="T151">
        <v>0</v>
      </c>
    </row>
    <row r="152" spans="1:20">
      <c r="A152">
        <v>84063</v>
      </c>
      <c r="B152">
        <v>1998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84063</v>
      </c>
      <c r="L152">
        <v>2003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>O152-E152</f>
        <v>0</v>
      </c>
      <c r="S152">
        <f>P152-F152</f>
        <v>0</v>
      </c>
      <c r="T152">
        <v>0</v>
      </c>
    </row>
    <row r="153" spans="1:20">
      <c r="A153">
        <v>84189</v>
      </c>
      <c r="B153">
        <v>1998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84189</v>
      </c>
      <c r="L153">
        <v>2003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>O153-E153</f>
        <v>0</v>
      </c>
      <c r="S153">
        <f>P153-F153</f>
        <v>0</v>
      </c>
      <c r="T153">
        <v>0</v>
      </c>
    </row>
    <row r="154" spans="1:20">
      <c r="A154">
        <v>84061</v>
      </c>
      <c r="B154">
        <v>1998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84061</v>
      </c>
      <c r="L154">
        <v>2003</v>
      </c>
      <c r="M154">
        <v>0</v>
      </c>
      <c r="N154">
        <v>0</v>
      </c>
      <c r="O154">
        <v>2</v>
      </c>
      <c r="P154">
        <v>0</v>
      </c>
      <c r="Q154">
        <v>0</v>
      </c>
      <c r="R154">
        <f>O154-E154</f>
        <v>2</v>
      </c>
      <c r="S154">
        <f>P154-F154</f>
        <v>0</v>
      </c>
      <c r="T154">
        <v>0</v>
      </c>
    </row>
    <row r="155" spans="1:20">
      <c r="A155">
        <v>84060</v>
      </c>
      <c r="B155">
        <v>1998</v>
      </c>
      <c r="C155">
        <v>3</v>
      </c>
      <c r="D155">
        <v>0</v>
      </c>
      <c r="E155">
        <v>8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84060</v>
      </c>
      <c r="L155">
        <v>2003</v>
      </c>
      <c r="M155">
        <v>6</v>
      </c>
      <c r="N155">
        <v>2</v>
      </c>
      <c r="O155">
        <v>16</v>
      </c>
      <c r="P155">
        <v>8</v>
      </c>
      <c r="Q155">
        <v>0</v>
      </c>
      <c r="R155">
        <f>O155-E155</f>
        <v>8</v>
      </c>
      <c r="S155">
        <f>P155-F155</f>
        <v>5</v>
      </c>
      <c r="T155">
        <v>0</v>
      </c>
    </row>
    <row r="156" spans="1:20">
      <c r="A156">
        <v>84067</v>
      </c>
      <c r="B156">
        <v>1998</v>
      </c>
      <c r="C156">
        <v>2</v>
      </c>
      <c r="D156">
        <v>1</v>
      </c>
      <c r="E156">
        <v>7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84067</v>
      </c>
      <c r="L156">
        <v>2003</v>
      </c>
      <c r="M156">
        <v>2</v>
      </c>
      <c r="N156">
        <v>2</v>
      </c>
      <c r="O156">
        <v>9</v>
      </c>
      <c r="P156">
        <v>4</v>
      </c>
      <c r="Q156">
        <v>0</v>
      </c>
      <c r="R156">
        <f>O156-E156</f>
        <v>2</v>
      </c>
      <c r="S156">
        <f>P156-F156</f>
        <v>1</v>
      </c>
      <c r="T156">
        <v>0</v>
      </c>
    </row>
    <row r="157" spans="1:20">
      <c r="A157">
        <v>84066</v>
      </c>
      <c r="B157">
        <v>1998</v>
      </c>
      <c r="C157">
        <v>2</v>
      </c>
      <c r="D157">
        <v>1</v>
      </c>
      <c r="E157">
        <v>6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84066</v>
      </c>
      <c r="L157">
        <v>2003</v>
      </c>
      <c r="M157">
        <v>2</v>
      </c>
      <c r="N157">
        <v>0</v>
      </c>
      <c r="O157">
        <v>12</v>
      </c>
      <c r="P157">
        <v>2</v>
      </c>
      <c r="Q157">
        <v>0</v>
      </c>
      <c r="R157">
        <f>O157-E157</f>
        <v>6</v>
      </c>
      <c r="S157">
        <f>P157-F157</f>
        <v>-1</v>
      </c>
      <c r="T157">
        <v>0</v>
      </c>
    </row>
    <row r="158" spans="1:20">
      <c r="A158">
        <v>84065</v>
      </c>
      <c r="B158">
        <v>1998</v>
      </c>
      <c r="C158">
        <v>3</v>
      </c>
      <c r="D158">
        <v>1</v>
      </c>
      <c r="E158">
        <v>0</v>
      </c>
      <c r="F158">
        <v>4</v>
      </c>
      <c r="G158">
        <v>0</v>
      </c>
      <c r="H158">
        <v>0</v>
      </c>
      <c r="I158">
        <v>0</v>
      </c>
      <c r="J158">
        <v>0</v>
      </c>
      <c r="K158">
        <v>84065</v>
      </c>
      <c r="L158">
        <v>2003</v>
      </c>
      <c r="M158">
        <v>5</v>
      </c>
      <c r="N158">
        <v>1</v>
      </c>
      <c r="O158">
        <v>3</v>
      </c>
      <c r="P158">
        <v>6</v>
      </c>
      <c r="Q158">
        <v>0</v>
      </c>
      <c r="R158">
        <f>O158-E158</f>
        <v>3</v>
      </c>
      <c r="S158">
        <f>P158-F158</f>
        <v>2</v>
      </c>
      <c r="T158">
        <v>0</v>
      </c>
    </row>
    <row r="159" spans="1:20">
      <c r="A159">
        <v>84064</v>
      </c>
      <c r="B159">
        <v>1998</v>
      </c>
      <c r="C159">
        <v>0</v>
      </c>
      <c r="D159">
        <v>1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84064</v>
      </c>
      <c r="L159">
        <v>2003</v>
      </c>
      <c r="M159">
        <v>1</v>
      </c>
      <c r="N159">
        <v>0</v>
      </c>
      <c r="O159">
        <v>0</v>
      </c>
      <c r="P159">
        <v>1</v>
      </c>
      <c r="Q159">
        <v>0</v>
      </c>
      <c r="R159">
        <f>O159-E159</f>
        <v>-2</v>
      </c>
      <c r="S159">
        <f>P159-F159</f>
        <v>0</v>
      </c>
      <c r="T159">
        <v>0</v>
      </c>
    </row>
    <row r="160" spans="1:20">
      <c r="A160">
        <v>84643</v>
      </c>
      <c r="B160">
        <v>1998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84643</v>
      </c>
      <c r="L160">
        <v>2003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>O160-E160</f>
        <v>0</v>
      </c>
      <c r="S160">
        <f>P160-F160</f>
        <v>0</v>
      </c>
      <c r="T160">
        <v>0</v>
      </c>
    </row>
    <row r="161" spans="1:20">
      <c r="A161">
        <v>84642</v>
      </c>
      <c r="B161">
        <v>1998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84642</v>
      </c>
      <c r="L161">
        <v>2003</v>
      </c>
      <c r="M161">
        <v>0</v>
      </c>
      <c r="N161">
        <v>0</v>
      </c>
      <c r="O161">
        <v>2</v>
      </c>
      <c r="P161">
        <v>0</v>
      </c>
      <c r="Q161">
        <v>0</v>
      </c>
      <c r="R161">
        <f>O161-E161</f>
        <v>2</v>
      </c>
      <c r="S161">
        <f>P161-F161</f>
        <v>0</v>
      </c>
      <c r="T161">
        <v>0</v>
      </c>
    </row>
    <row r="162" spans="1:20">
      <c r="A162">
        <v>84640</v>
      </c>
      <c r="B162">
        <v>1998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84640</v>
      </c>
      <c r="L162">
        <v>2003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>O162-E162</f>
        <v>0</v>
      </c>
      <c r="S162">
        <f>P162-F162</f>
        <v>0</v>
      </c>
      <c r="T162">
        <v>0</v>
      </c>
    </row>
    <row r="163" spans="1:20">
      <c r="A163">
        <v>84647</v>
      </c>
      <c r="B163">
        <v>1998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84647</v>
      </c>
      <c r="L163">
        <v>2003</v>
      </c>
      <c r="M163">
        <v>1</v>
      </c>
      <c r="N163">
        <v>0</v>
      </c>
      <c r="O163">
        <v>2</v>
      </c>
      <c r="P163">
        <v>1</v>
      </c>
      <c r="Q163">
        <v>0</v>
      </c>
      <c r="R163">
        <f>O163-E163</f>
        <v>2</v>
      </c>
      <c r="S163">
        <f>P163-F163</f>
        <v>0</v>
      </c>
      <c r="T163">
        <v>0</v>
      </c>
    </row>
    <row r="164" spans="1:20">
      <c r="A164">
        <v>84646</v>
      </c>
      <c r="B164">
        <v>1998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84646</v>
      </c>
      <c r="L164">
        <v>2003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>O164-E164</f>
        <v>0</v>
      </c>
      <c r="S164">
        <f>P164-F164</f>
        <v>0</v>
      </c>
      <c r="T164">
        <v>0</v>
      </c>
    </row>
    <row r="165" spans="1:20">
      <c r="A165">
        <v>84645</v>
      </c>
      <c r="B165">
        <v>1998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84645</v>
      </c>
      <c r="L165">
        <v>2003</v>
      </c>
      <c r="M165">
        <v>0</v>
      </c>
      <c r="N165">
        <v>0</v>
      </c>
      <c r="O165">
        <v>1</v>
      </c>
      <c r="P165">
        <v>0</v>
      </c>
      <c r="Q165">
        <v>0</v>
      </c>
      <c r="R165">
        <f>O165-E165</f>
        <v>1</v>
      </c>
      <c r="S165">
        <f>P165-F165</f>
        <v>0</v>
      </c>
      <c r="T165">
        <v>0</v>
      </c>
    </row>
    <row r="166" spans="1:20">
      <c r="A166">
        <v>84644</v>
      </c>
      <c r="B166">
        <v>1998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84644</v>
      </c>
      <c r="L166">
        <v>2003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>O166-E166</f>
        <v>0</v>
      </c>
      <c r="S166">
        <f>P166-F166</f>
        <v>0</v>
      </c>
      <c r="T166">
        <v>0</v>
      </c>
    </row>
    <row r="167" spans="1:20">
      <c r="A167">
        <v>84649</v>
      </c>
      <c r="B167">
        <v>1998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84649</v>
      </c>
      <c r="L167">
        <v>2003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>O167-E167</f>
        <v>0</v>
      </c>
      <c r="S167">
        <f>P167-F167</f>
        <v>0</v>
      </c>
      <c r="T167">
        <v>0</v>
      </c>
    </row>
    <row r="168" spans="1:20">
      <c r="A168">
        <v>84648</v>
      </c>
      <c r="B168">
        <v>1998</v>
      </c>
      <c r="C168">
        <v>3</v>
      </c>
      <c r="D168">
        <v>0</v>
      </c>
      <c r="E168">
        <v>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84648</v>
      </c>
      <c r="L168">
        <v>2003</v>
      </c>
      <c r="M168">
        <v>3</v>
      </c>
      <c r="N168">
        <v>0</v>
      </c>
      <c r="O168">
        <v>7</v>
      </c>
      <c r="P168">
        <v>3</v>
      </c>
      <c r="Q168">
        <v>0</v>
      </c>
      <c r="R168">
        <f>O168-E168</f>
        <v>2</v>
      </c>
      <c r="S168">
        <f>P168-F168</f>
        <v>0</v>
      </c>
      <c r="T168">
        <v>0</v>
      </c>
    </row>
    <row r="169" spans="1:20">
      <c r="A169">
        <v>84244</v>
      </c>
      <c r="B169">
        <v>1998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84244</v>
      </c>
      <c r="L169">
        <v>2003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>O169-E169</f>
        <v>0</v>
      </c>
      <c r="S169">
        <f>P169-F169</f>
        <v>0</v>
      </c>
      <c r="T169">
        <v>0</v>
      </c>
    </row>
    <row r="170" spans="1:20">
      <c r="A170">
        <v>84414</v>
      </c>
      <c r="B170">
        <v>1998</v>
      </c>
      <c r="C170">
        <v>3</v>
      </c>
      <c r="D170">
        <v>0</v>
      </c>
      <c r="E170">
        <v>7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84414</v>
      </c>
      <c r="L170">
        <v>2003</v>
      </c>
      <c r="M170">
        <v>1</v>
      </c>
      <c r="N170">
        <v>1</v>
      </c>
      <c r="O170">
        <v>7</v>
      </c>
      <c r="P170">
        <v>2</v>
      </c>
      <c r="Q170">
        <v>0</v>
      </c>
      <c r="R170">
        <f>O170-E170</f>
        <v>0</v>
      </c>
      <c r="S170">
        <f>P170-F170</f>
        <v>-1</v>
      </c>
      <c r="T170">
        <v>0</v>
      </c>
    </row>
    <row r="171" spans="1:20">
      <c r="A171">
        <v>84415</v>
      </c>
      <c r="B171">
        <v>1998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84415</v>
      </c>
      <c r="L171">
        <v>2003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>O171-E171</f>
        <v>0</v>
      </c>
      <c r="S171">
        <f>P171-F171</f>
        <v>0</v>
      </c>
      <c r="T171">
        <v>0</v>
      </c>
    </row>
    <row r="172" spans="1:20">
      <c r="A172">
        <v>84412</v>
      </c>
      <c r="B172">
        <v>1998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84412</v>
      </c>
      <c r="L172">
        <v>2003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>O172-E172</f>
        <v>0</v>
      </c>
      <c r="S172">
        <f>P172-F172</f>
        <v>0</v>
      </c>
      <c r="T172">
        <v>0</v>
      </c>
    </row>
    <row r="173" spans="1:20">
      <c r="A173">
        <v>84144</v>
      </c>
      <c r="B173">
        <v>1998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84144</v>
      </c>
      <c r="L173">
        <v>2003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>O173-E173</f>
        <v>0</v>
      </c>
      <c r="S173">
        <f>P173-F173</f>
        <v>0</v>
      </c>
      <c r="T173">
        <v>0</v>
      </c>
    </row>
    <row r="174" spans="1:20">
      <c r="A174">
        <v>84145</v>
      </c>
      <c r="B174">
        <v>1998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84145</v>
      </c>
      <c r="L174">
        <v>2003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>O174-E174</f>
        <v>0</v>
      </c>
      <c r="S174">
        <f>P174-F174</f>
        <v>0</v>
      </c>
      <c r="T174">
        <v>0</v>
      </c>
    </row>
    <row r="175" spans="1:20">
      <c r="A175">
        <v>84147</v>
      </c>
      <c r="B175">
        <v>1998</v>
      </c>
      <c r="C175">
        <v>0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84147</v>
      </c>
      <c r="L175">
        <v>2003</v>
      </c>
      <c r="M175">
        <v>0</v>
      </c>
      <c r="N175">
        <v>0</v>
      </c>
      <c r="O175">
        <v>2</v>
      </c>
      <c r="P175">
        <v>0</v>
      </c>
      <c r="Q175">
        <v>0</v>
      </c>
      <c r="R175">
        <f>O175-E175</f>
        <v>0</v>
      </c>
      <c r="S175">
        <f>P175-F175</f>
        <v>0</v>
      </c>
      <c r="T175">
        <v>0</v>
      </c>
    </row>
    <row r="176" spans="1:20">
      <c r="A176">
        <v>84141</v>
      </c>
      <c r="B176">
        <v>1998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84141</v>
      </c>
      <c r="L176">
        <v>2003</v>
      </c>
      <c r="M176">
        <v>0</v>
      </c>
      <c r="N176">
        <v>1</v>
      </c>
      <c r="O176">
        <v>0</v>
      </c>
      <c r="P176">
        <v>1</v>
      </c>
      <c r="Q176">
        <v>0</v>
      </c>
      <c r="R176">
        <f>O176-E176</f>
        <v>0</v>
      </c>
      <c r="S176">
        <f>P176-F176</f>
        <v>1</v>
      </c>
      <c r="T176">
        <v>0</v>
      </c>
    </row>
    <row r="177" spans="1:20">
      <c r="A177">
        <v>84029</v>
      </c>
      <c r="B177">
        <v>1998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84029</v>
      </c>
      <c r="L177">
        <v>2003</v>
      </c>
      <c r="M177">
        <v>1</v>
      </c>
      <c r="N177">
        <v>0</v>
      </c>
      <c r="O177">
        <v>1</v>
      </c>
      <c r="P177">
        <v>1</v>
      </c>
      <c r="Q177">
        <v>0</v>
      </c>
      <c r="R177">
        <f>O177-E177</f>
        <v>1</v>
      </c>
      <c r="S177">
        <f>P177-F177</f>
        <v>0</v>
      </c>
      <c r="T177">
        <v>0</v>
      </c>
    </row>
    <row r="178" spans="1:20">
      <c r="A178">
        <v>84028</v>
      </c>
      <c r="B178">
        <v>1998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84028</v>
      </c>
      <c r="L178">
        <v>2003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>O178-E178</f>
        <v>0</v>
      </c>
      <c r="S178">
        <f>P178-F178</f>
        <v>0</v>
      </c>
      <c r="T178">
        <v>0</v>
      </c>
    </row>
    <row r="179" spans="1:20">
      <c r="A179">
        <v>84027</v>
      </c>
      <c r="B179">
        <v>1998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84027</v>
      </c>
      <c r="L179">
        <v>2003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>O179-E179</f>
        <v>-1</v>
      </c>
      <c r="S179">
        <f>P179-F179</f>
        <v>0</v>
      </c>
      <c r="T179">
        <v>0</v>
      </c>
    </row>
    <row r="180" spans="1:20">
      <c r="A180">
        <v>84026</v>
      </c>
      <c r="B180">
        <v>1998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84026</v>
      </c>
      <c r="L180">
        <v>2003</v>
      </c>
      <c r="M180">
        <v>1</v>
      </c>
      <c r="N180">
        <v>0</v>
      </c>
      <c r="O180">
        <v>2</v>
      </c>
      <c r="P180">
        <v>1</v>
      </c>
      <c r="Q180">
        <v>0</v>
      </c>
      <c r="R180">
        <f>O180-E180</f>
        <v>1</v>
      </c>
      <c r="S180">
        <f>P180-F180</f>
        <v>0</v>
      </c>
      <c r="T180">
        <v>0</v>
      </c>
    </row>
    <row r="181" spans="1:20">
      <c r="A181">
        <v>84025</v>
      </c>
      <c r="B181">
        <v>1998</v>
      </c>
      <c r="C181">
        <v>5</v>
      </c>
      <c r="D181">
        <v>1</v>
      </c>
      <c r="E181">
        <v>2</v>
      </c>
      <c r="F181">
        <v>6</v>
      </c>
      <c r="G181">
        <v>0</v>
      </c>
      <c r="H181">
        <v>0</v>
      </c>
      <c r="I181">
        <v>0</v>
      </c>
      <c r="J181">
        <v>0</v>
      </c>
      <c r="K181">
        <v>84025</v>
      </c>
      <c r="L181">
        <v>2003</v>
      </c>
      <c r="M181">
        <v>1</v>
      </c>
      <c r="N181">
        <v>0</v>
      </c>
      <c r="O181">
        <v>3</v>
      </c>
      <c r="P181">
        <v>1</v>
      </c>
      <c r="Q181">
        <v>0</v>
      </c>
      <c r="R181">
        <f>O181-E181</f>
        <v>1</v>
      </c>
      <c r="S181">
        <f>P181-F181</f>
        <v>-5</v>
      </c>
      <c r="T181">
        <v>0</v>
      </c>
    </row>
    <row r="182" spans="1:20">
      <c r="A182">
        <v>84024</v>
      </c>
      <c r="B182">
        <v>1998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84024</v>
      </c>
      <c r="L182">
        <v>2003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>O182-E182</f>
        <v>0</v>
      </c>
      <c r="S182">
        <f>P182-F182</f>
        <v>0</v>
      </c>
      <c r="T182">
        <v>0</v>
      </c>
    </row>
    <row r="183" spans="1:20">
      <c r="A183">
        <v>84023</v>
      </c>
      <c r="B183">
        <v>1998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84023</v>
      </c>
      <c r="L183">
        <v>2003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>O183-E183</f>
        <v>0</v>
      </c>
      <c r="S183">
        <f>P183-F183</f>
        <v>0</v>
      </c>
      <c r="T183">
        <v>0</v>
      </c>
    </row>
    <row r="184" spans="1:20">
      <c r="A184">
        <v>84022</v>
      </c>
      <c r="B184">
        <v>1998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84022</v>
      </c>
      <c r="L184">
        <v>2003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>O184-E184</f>
        <v>-1</v>
      </c>
      <c r="S184">
        <f>P184-F184</f>
        <v>0</v>
      </c>
      <c r="T184">
        <v>0</v>
      </c>
    </row>
    <row r="185" spans="1:20">
      <c r="A185">
        <v>84021</v>
      </c>
      <c r="B185">
        <v>1998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84021</v>
      </c>
      <c r="L185">
        <v>2003</v>
      </c>
      <c r="M185">
        <v>0</v>
      </c>
      <c r="N185">
        <v>1</v>
      </c>
      <c r="O185">
        <v>2</v>
      </c>
      <c r="P185">
        <v>1</v>
      </c>
      <c r="Q185">
        <v>0</v>
      </c>
      <c r="R185">
        <f>O185-E185</f>
        <v>2</v>
      </c>
      <c r="S185">
        <f>P185-F185</f>
        <v>0</v>
      </c>
      <c r="T185">
        <v>0</v>
      </c>
    </row>
    <row r="186" spans="1:20">
      <c r="A186">
        <v>84020</v>
      </c>
      <c r="B186">
        <v>1998</v>
      </c>
      <c r="C186">
        <v>2</v>
      </c>
      <c r="D186">
        <v>1</v>
      </c>
      <c r="E186">
        <v>6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84020</v>
      </c>
      <c r="L186">
        <v>2003</v>
      </c>
      <c r="M186">
        <v>4</v>
      </c>
      <c r="N186">
        <v>5</v>
      </c>
      <c r="O186">
        <v>9</v>
      </c>
      <c r="P186">
        <v>9</v>
      </c>
      <c r="Q186">
        <v>0</v>
      </c>
      <c r="R186">
        <f>O186-E186</f>
        <v>3</v>
      </c>
      <c r="S186">
        <f>P186-F186</f>
        <v>6</v>
      </c>
      <c r="T186">
        <v>0</v>
      </c>
    </row>
    <row r="187" spans="1:20">
      <c r="A187">
        <v>84320</v>
      </c>
      <c r="B187">
        <v>1998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84320</v>
      </c>
      <c r="L187">
        <v>2003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>O187-E187</f>
        <v>0</v>
      </c>
      <c r="S187">
        <f>P187-F187</f>
        <v>0</v>
      </c>
      <c r="T187">
        <v>0</v>
      </c>
    </row>
    <row r="188" spans="1:20">
      <c r="A188">
        <v>84321</v>
      </c>
      <c r="B188">
        <v>1998</v>
      </c>
      <c r="C188">
        <v>4</v>
      </c>
      <c r="D188">
        <v>2</v>
      </c>
      <c r="E188">
        <v>32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84321</v>
      </c>
      <c r="L188">
        <v>2003</v>
      </c>
      <c r="M188">
        <v>8</v>
      </c>
      <c r="N188">
        <v>4</v>
      </c>
      <c r="O188">
        <v>20</v>
      </c>
      <c r="P188">
        <v>12</v>
      </c>
      <c r="Q188">
        <v>0</v>
      </c>
      <c r="R188">
        <f>O188-E188</f>
        <v>-12</v>
      </c>
      <c r="S188">
        <f>P188-F188</f>
        <v>6</v>
      </c>
      <c r="T188">
        <v>0</v>
      </c>
    </row>
    <row r="189" spans="1:20">
      <c r="A189">
        <v>84322</v>
      </c>
      <c r="B189">
        <v>1998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84322</v>
      </c>
      <c r="L189">
        <v>2003</v>
      </c>
      <c r="M189">
        <v>1</v>
      </c>
      <c r="N189">
        <v>0</v>
      </c>
      <c r="O189">
        <v>2</v>
      </c>
      <c r="P189">
        <v>1</v>
      </c>
      <c r="Q189">
        <v>0</v>
      </c>
      <c r="R189">
        <f>O189-E189</f>
        <v>1</v>
      </c>
      <c r="S189">
        <f>P189-F189</f>
        <v>1</v>
      </c>
      <c r="T189">
        <v>0</v>
      </c>
    </row>
    <row r="190" spans="1:20">
      <c r="A190">
        <v>84323</v>
      </c>
      <c r="B190">
        <v>1998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84323</v>
      </c>
      <c r="L190">
        <v>2003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>O190-E190</f>
        <v>0</v>
      </c>
      <c r="S190">
        <f>P190-F190</f>
        <v>0</v>
      </c>
      <c r="T190">
        <v>0</v>
      </c>
    </row>
    <row r="191" spans="1:20">
      <c r="A191">
        <v>84324</v>
      </c>
      <c r="B191">
        <v>1998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84324</v>
      </c>
      <c r="L191">
        <v>2003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>O191-E191</f>
        <v>0</v>
      </c>
      <c r="S191">
        <f>P191-F191</f>
        <v>0</v>
      </c>
      <c r="T191">
        <v>0</v>
      </c>
    </row>
    <row r="192" spans="1:20">
      <c r="A192">
        <v>84325</v>
      </c>
      <c r="B192">
        <v>1998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84325</v>
      </c>
      <c r="L192">
        <v>2003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>O192-E192</f>
        <v>0</v>
      </c>
      <c r="S192">
        <f>P192-F192</f>
        <v>0</v>
      </c>
      <c r="T192">
        <v>0</v>
      </c>
    </row>
    <row r="193" spans="1:20">
      <c r="A193">
        <v>84326</v>
      </c>
      <c r="B193">
        <v>1998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84326</v>
      </c>
      <c r="L193">
        <v>2003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>O193-E193</f>
        <v>0</v>
      </c>
      <c r="S193">
        <f>P193-F193</f>
        <v>0</v>
      </c>
      <c r="T193">
        <v>0</v>
      </c>
    </row>
    <row r="194" spans="1:20">
      <c r="A194">
        <v>84327</v>
      </c>
      <c r="B194">
        <v>1998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84327</v>
      </c>
      <c r="L194">
        <v>2003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>O194-E194</f>
        <v>0</v>
      </c>
      <c r="S194">
        <f>P194-F194</f>
        <v>0</v>
      </c>
      <c r="T194">
        <v>0</v>
      </c>
    </row>
    <row r="195" spans="1:20">
      <c r="A195">
        <v>84328</v>
      </c>
      <c r="B195">
        <v>1998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84328</v>
      </c>
      <c r="L195">
        <v>2003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>O195-E195</f>
        <v>0</v>
      </c>
      <c r="S195">
        <f>P195-F195</f>
        <v>0</v>
      </c>
      <c r="T195">
        <v>0</v>
      </c>
    </row>
    <row r="196" spans="1:20">
      <c r="A196">
        <v>84329</v>
      </c>
      <c r="B196">
        <v>1998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84329</v>
      </c>
      <c r="L196">
        <v>2003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>O196-E196</f>
        <v>0</v>
      </c>
      <c r="S196">
        <f>P196-F196</f>
        <v>0</v>
      </c>
      <c r="T196">
        <v>0</v>
      </c>
    </row>
    <row r="197" spans="1:20">
      <c r="A197">
        <v>84739</v>
      </c>
      <c r="B197">
        <v>1998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84739</v>
      </c>
      <c r="L197">
        <v>2003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>O197-E197</f>
        <v>0</v>
      </c>
      <c r="S197">
        <f>P197-F197</f>
        <v>0</v>
      </c>
      <c r="T197">
        <v>0</v>
      </c>
    </row>
    <row r="198" spans="1:20">
      <c r="A198">
        <v>84738</v>
      </c>
      <c r="B198">
        <v>1998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84738</v>
      </c>
      <c r="L198">
        <v>2003</v>
      </c>
      <c r="M198">
        <v>0</v>
      </c>
      <c r="N198">
        <v>0</v>
      </c>
      <c r="O198">
        <v>2</v>
      </c>
      <c r="P198">
        <v>0</v>
      </c>
      <c r="Q198">
        <v>0</v>
      </c>
      <c r="R198">
        <f>O198-E198</f>
        <v>1</v>
      </c>
      <c r="S198">
        <f>P198-F198</f>
        <v>0</v>
      </c>
      <c r="T198">
        <v>0</v>
      </c>
    </row>
    <row r="199" spans="1:20">
      <c r="A199">
        <v>84733</v>
      </c>
      <c r="B199">
        <v>1998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84733</v>
      </c>
      <c r="L199">
        <v>2003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>O199-E199</f>
        <v>0</v>
      </c>
      <c r="S199">
        <f>P199-F199</f>
        <v>0</v>
      </c>
      <c r="T199">
        <v>0</v>
      </c>
    </row>
    <row r="200" spans="1:20">
      <c r="A200">
        <v>84732</v>
      </c>
      <c r="B200">
        <v>1998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84732</v>
      </c>
      <c r="L200">
        <v>2003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>O200-E200</f>
        <v>0</v>
      </c>
      <c r="S200">
        <f>P200-F200</f>
        <v>0</v>
      </c>
      <c r="T200">
        <v>0</v>
      </c>
    </row>
    <row r="201" spans="1:20">
      <c r="A201">
        <v>84731</v>
      </c>
      <c r="B201">
        <v>1998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84731</v>
      </c>
      <c r="L201">
        <v>2003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>O201-E201</f>
        <v>0</v>
      </c>
      <c r="S201">
        <f>P201-F201</f>
        <v>0</v>
      </c>
      <c r="T201">
        <v>0</v>
      </c>
    </row>
    <row r="202" spans="1:20">
      <c r="A202">
        <v>84730</v>
      </c>
      <c r="B202">
        <v>1998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84730</v>
      </c>
      <c r="L202">
        <v>2003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>O202-E202</f>
        <v>0</v>
      </c>
      <c r="S202">
        <f>P202-F202</f>
        <v>0</v>
      </c>
      <c r="T202">
        <v>0</v>
      </c>
    </row>
    <row r="203" spans="1:20">
      <c r="A203">
        <v>84737</v>
      </c>
      <c r="B203">
        <v>1998</v>
      </c>
      <c r="C203">
        <v>0</v>
      </c>
      <c r="D203">
        <v>2</v>
      </c>
      <c r="E203">
        <v>2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84737</v>
      </c>
      <c r="L203">
        <v>2003</v>
      </c>
      <c r="M203">
        <v>1</v>
      </c>
      <c r="N203">
        <v>1</v>
      </c>
      <c r="O203">
        <v>2</v>
      </c>
      <c r="P203">
        <v>2</v>
      </c>
      <c r="Q203">
        <v>0</v>
      </c>
      <c r="R203">
        <f>O203-E203</f>
        <v>0</v>
      </c>
      <c r="S203">
        <f>P203-F203</f>
        <v>0</v>
      </c>
      <c r="T203">
        <v>0</v>
      </c>
    </row>
    <row r="204" spans="1:20">
      <c r="A204">
        <v>84736</v>
      </c>
      <c r="B204">
        <v>1998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84736</v>
      </c>
      <c r="L204">
        <v>2003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>O204-E204</f>
        <v>0</v>
      </c>
      <c r="S204">
        <f>P204-F204</f>
        <v>0</v>
      </c>
      <c r="T204">
        <v>0</v>
      </c>
    </row>
    <row r="205" spans="1:20">
      <c r="A205">
        <v>84735</v>
      </c>
      <c r="B205">
        <v>1998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84735</v>
      </c>
      <c r="L205">
        <v>2003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>O205-E205</f>
        <v>0</v>
      </c>
      <c r="S205">
        <f>P205-F205</f>
        <v>-1</v>
      </c>
      <c r="T205">
        <v>0</v>
      </c>
    </row>
    <row r="206" spans="1:20">
      <c r="A206">
        <v>84734</v>
      </c>
      <c r="B206">
        <v>1998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84734</v>
      </c>
      <c r="L206">
        <v>2003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>O206-E206</f>
        <v>0</v>
      </c>
      <c r="S206">
        <f>P206-F206</f>
        <v>0</v>
      </c>
      <c r="T206">
        <v>0</v>
      </c>
    </row>
    <row r="207" spans="1:20">
      <c r="A207">
        <v>84513</v>
      </c>
      <c r="B207">
        <v>1998</v>
      </c>
      <c r="C207">
        <v>1</v>
      </c>
      <c r="D207">
        <v>2</v>
      </c>
      <c r="E207">
        <v>1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84513</v>
      </c>
      <c r="L207">
        <v>2003</v>
      </c>
      <c r="M207">
        <v>1</v>
      </c>
      <c r="N207">
        <v>1</v>
      </c>
      <c r="O207">
        <v>1</v>
      </c>
      <c r="P207">
        <v>2</v>
      </c>
      <c r="Q207">
        <v>0</v>
      </c>
      <c r="R207">
        <f>O207-E207</f>
        <v>0</v>
      </c>
      <c r="S207">
        <f>P207-F207</f>
        <v>-1</v>
      </c>
      <c r="T207">
        <v>0</v>
      </c>
    </row>
    <row r="208" spans="1:20">
      <c r="A208">
        <v>84512</v>
      </c>
      <c r="B208">
        <v>1998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84512</v>
      </c>
      <c r="L208">
        <v>2003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>O208-E208</f>
        <v>0</v>
      </c>
      <c r="S208">
        <f>P208-F208</f>
        <v>0</v>
      </c>
      <c r="T208">
        <v>0</v>
      </c>
    </row>
    <row r="209" spans="1:20">
      <c r="A209">
        <v>84511</v>
      </c>
      <c r="B209">
        <v>1998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84511</v>
      </c>
      <c r="L209">
        <v>2003</v>
      </c>
      <c r="M209">
        <v>2</v>
      </c>
      <c r="N209">
        <v>1</v>
      </c>
      <c r="O209">
        <v>1</v>
      </c>
      <c r="P209">
        <v>3</v>
      </c>
      <c r="Q209">
        <v>0</v>
      </c>
      <c r="R209">
        <f>O209-E209</f>
        <v>1</v>
      </c>
      <c r="S209">
        <f>P209-F209</f>
        <v>2</v>
      </c>
      <c r="T209">
        <v>0</v>
      </c>
    </row>
    <row r="210" spans="1:20">
      <c r="A210">
        <v>84510</v>
      </c>
      <c r="B210">
        <v>1998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84510</v>
      </c>
      <c r="L210">
        <v>2003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>O210-E210</f>
        <v>0</v>
      </c>
      <c r="S210">
        <f>P210-F210</f>
        <v>0</v>
      </c>
      <c r="T210">
        <v>0</v>
      </c>
    </row>
    <row r="211" spans="1:20">
      <c r="A211">
        <v>84516</v>
      </c>
      <c r="B211">
        <v>1998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84516</v>
      </c>
      <c r="L211">
        <v>2003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>O211-E211</f>
        <v>0</v>
      </c>
      <c r="S211">
        <f>P211-F211</f>
        <v>0</v>
      </c>
      <c r="T211">
        <v>0</v>
      </c>
    </row>
    <row r="212" spans="1:20">
      <c r="A212">
        <v>84515</v>
      </c>
      <c r="B212">
        <v>1998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84515</v>
      </c>
      <c r="L212">
        <v>2003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>O212-E212</f>
        <v>0</v>
      </c>
      <c r="S212">
        <f>P212-F212</f>
        <v>0</v>
      </c>
      <c r="T212">
        <v>0</v>
      </c>
    </row>
    <row r="213" spans="1:20">
      <c r="A213">
        <v>84518</v>
      </c>
      <c r="B213">
        <v>1998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84518</v>
      </c>
      <c r="L213">
        <v>2003</v>
      </c>
      <c r="M213">
        <v>1</v>
      </c>
      <c r="N213">
        <v>0</v>
      </c>
      <c r="O213">
        <v>0</v>
      </c>
      <c r="P213">
        <v>1</v>
      </c>
      <c r="Q213">
        <v>0</v>
      </c>
      <c r="R213">
        <f>O213-E213</f>
        <v>0</v>
      </c>
      <c r="S213">
        <f>P213-F213</f>
        <v>1</v>
      </c>
      <c r="T213">
        <v>0</v>
      </c>
    </row>
    <row r="214" spans="1:20">
      <c r="A214">
        <v>84062</v>
      </c>
      <c r="B214">
        <v>1998</v>
      </c>
      <c r="C214">
        <v>3</v>
      </c>
      <c r="D214">
        <v>0</v>
      </c>
      <c r="E214">
        <v>5</v>
      </c>
      <c r="F214">
        <v>3</v>
      </c>
      <c r="G214">
        <v>0</v>
      </c>
      <c r="H214">
        <v>0</v>
      </c>
      <c r="I214">
        <v>0</v>
      </c>
      <c r="J214">
        <v>0</v>
      </c>
      <c r="K214">
        <v>84062</v>
      </c>
      <c r="L214">
        <v>2003</v>
      </c>
      <c r="M214">
        <v>6</v>
      </c>
      <c r="N214">
        <v>0</v>
      </c>
      <c r="O214">
        <v>14</v>
      </c>
      <c r="P214">
        <v>6</v>
      </c>
      <c r="Q214">
        <v>0</v>
      </c>
      <c r="R214">
        <f>O214-E214</f>
        <v>9</v>
      </c>
      <c r="S214">
        <f>P214-F214</f>
        <v>3</v>
      </c>
      <c r="T214">
        <v>0</v>
      </c>
    </row>
    <row r="215" spans="1:20">
      <c r="A215">
        <v>84606</v>
      </c>
      <c r="B215">
        <v>1998</v>
      </c>
      <c r="C215">
        <v>4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84606</v>
      </c>
      <c r="L215">
        <v>2003</v>
      </c>
      <c r="M215">
        <v>1</v>
      </c>
      <c r="N215">
        <v>1</v>
      </c>
      <c r="O215">
        <v>5</v>
      </c>
      <c r="P215">
        <v>2</v>
      </c>
      <c r="Q215">
        <v>0</v>
      </c>
      <c r="R215">
        <f>O215-E215</f>
        <v>1</v>
      </c>
      <c r="S215">
        <f>P215-F215</f>
        <v>-2</v>
      </c>
      <c r="T215">
        <v>0</v>
      </c>
    </row>
    <row r="216" spans="1:20">
      <c r="A216">
        <v>84605</v>
      </c>
      <c r="B216">
        <v>1998</v>
      </c>
      <c r="C216">
        <v>1</v>
      </c>
      <c r="D216">
        <v>0</v>
      </c>
      <c r="E216">
        <v>2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84605</v>
      </c>
      <c r="L216">
        <v>2003</v>
      </c>
      <c r="M216">
        <v>0</v>
      </c>
      <c r="N216">
        <v>0</v>
      </c>
      <c r="O216">
        <v>4</v>
      </c>
      <c r="P216">
        <v>0</v>
      </c>
      <c r="Q216">
        <v>0</v>
      </c>
      <c r="R216">
        <f>O216-E216</f>
        <v>2</v>
      </c>
      <c r="S216">
        <f>P216-F216</f>
        <v>-1</v>
      </c>
      <c r="T216">
        <v>0</v>
      </c>
    </row>
    <row r="217" spans="1:20">
      <c r="A217">
        <v>84604</v>
      </c>
      <c r="B217">
        <v>1998</v>
      </c>
      <c r="C217">
        <v>16</v>
      </c>
      <c r="D217">
        <v>4</v>
      </c>
      <c r="E217">
        <v>94</v>
      </c>
      <c r="F217">
        <v>20</v>
      </c>
      <c r="G217">
        <v>0</v>
      </c>
      <c r="H217">
        <v>0</v>
      </c>
      <c r="I217">
        <v>0</v>
      </c>
      <c r="J217">
        <v>0</v>
      </c>
      <c r="K217">
        <v>84604</v>
      </c>
      <c r="L217">
        <v>2003</v>
      </c>
      <c r="M217">
        <v>23</v>
      </c>
      <c r="N217">
        <v>9</v>
      </c>
      <c r="O217">
        <v>133</v>
      </c>
      <c r="P217">
        <v>32</v>
      </c>
      <c r="Q217">
        <v>0</v>
      </c>
      <c r="R217">
        <f>O217-E217</f>
        <v>39</v>
      </c>
      <c r="S217">
        <f>P217-F217</f>
        <v>12</v>
      </c>
      <c r="T217">
        <v>0</v>
      </c>
    </row>
    <row r="218" spans="1:20">
      <c r="A218">
        <v>84603</v>
      </c>
      <c r="B218">
        <v>1998</v>
      </c>
      <c r="C218">
        <v>3</v>
      </c>
      <c r="D218">
        <v>0</v>
      </c>
      <c r="E218">
        <v>5</v>
      </c>
      <c r="F218">
        <v>3</v>
      </c>
      <c r="G218">
        <v>0</v>
      </c>
      <c r="H218">
        <v>0</v>
      </c>
      <c r="I218">
        <v>0</v>
      </c>
      <c r="J218">
        <v>0</v>
      </c>
      <c r="K218">
        <v>84603</v>
      </c>
      <c r="L218">
        <v>2003</v>
      </c>
      <c r="M218">
        <v>4</v>
      </c>
      <c r="N218">
        <v>0</v>
      </c>
      <c r="O218">
        <v>11</v>
      </c>
      <c r="P218">
        <v>4</v>
      </c>
      <c r="Q218">
        <v>0</v>
      </c>
      <c r="R218">
        <f>O218-E218</f>
        <v>6</v>
      </c>
      <c r="S218">
        <f>P218-F218</f>
        <v>1</v>
      </c>
      <c r="T218">
        <v>0</v>
      </c>
    </row>
    <row r="219" spans="1:20">
      <c r="A219">
        <v>84602</v>
      </c>
      <c r="B219">
        <v>1998</v>
      </c>
      <c r="C219">
        <v>5</v>
      </c>
      <c r="D219">
        <v>0</v>
      </c>
      <c r="E219">
        <v>8</v>
      </c>
      <c r="F219">
        <v>5</v>
      </c>
      <c r="G219">
        <v>0</v>
      </c>
      <c r="H219">
        <v>0</v>
      </c>
      <c r="I219">
        <v>0</v>
      </c>
      <c r="J219">
        <v>0</v>
      </c>
      <c r="K219">
        <v>84602</v>
      </c>
      <c r="L219">
        <v>2003</v>
      </c>
      <c r="M219">
        <v>4</v>
      </c>
      <c r="N219">
        <v>0</v>
      </c>
      <c r="O219">
        <v>10</v>
      </c>
      <c r="P219">
        <v>4</v>
      </c>
      <c r="Q219">
        <v>0</v>
      </c>
      <c r="R219">
        <f>O219-E219</f>
        <v>2</v>
      </c>
      <c r="S219">
        <f>P219-F219</f>
        <v>-1</v>
      </c>
      <c r="T219">
        <v>0</v>
      </c>
    </row>
    <row r="220" spans="1:20">
      <c r="A220">
        <v>84601</v>
      </c>
      <c r="B220">
        <v>1998</v>
      </c>
      <c r="C220">
        <v>6</v>
      </c>
      <c r="D220">
        <v>1</v>
      </c>
      <c r="E220">
        <v>20</v>
      </c>
      <c r="F220">
        <v>7</v>
      </c>
      <c r="G220">
        <v>0</v>
      </c>
      <c r="H220">
        <v>0</v>
      </c>
      <c r="I220">
        <v>0</v>
      </c>
      <c r="J220">
        <v>0</v>
      </c>
      <c r="K220">
        <v>84601</v>
      </c>
      <c r="L220">
        <v>2003</v>
      </c>
      <c r="M220">
        <v>7</v>
      </c>
      <c r="N220">
        <v>2</v>
      </c>
      <c r="O220">
        <v>23</v>
      </c>
      <c r="P220">
        <v>9</v>
      </c>
      <c r="Q220">
        <v>0</v>
      </c>
      <c r="R220">
        <f>O220-E220</f>
        <v>3</v>
      </c>
      <c r="S220">
        <f>P220-F220</f>
        <v>2</v>
      </c>
      <c r="T220">
        <v>0</v>
      </c>
    </row>
    <row r="221" spans="1:20">
      <c r="A221">
        <v>84108</v>
      </c>
      <c r="B221">
        <v>1998</v>
      </c>
      <c r="C221">
        <v>5</v>
      </c>
      <c r="D221">
        <v>2</v>
      </c>
      <c r="E221">
        <v>24</v>
      </c>
      <c r="F221">
        <v>7</v>
      </c>
      <c r="G221">
        <v>0</v>
      </c>
      <c r="H221">
        <v>0</v>
      </c>
      <c r="I221">
        <v>0</v>
      </c>
      <c r="J221">
        <v>0</v>
      </c>
      <c r="K221">
        <v>84108</v>
      </c>
      <c r="L221">
        <v>2003</v>
      </c>
      <c r="M221">
        <v>13</v>
      </c>
      <c r="N221">
        <v>5</v>
      </c>
      <c r="O221">
        <v>46</v>
      </c>
      <c r="P221">
        <v>18</v>
      </c>
      <c r="Q221">
        <v>0</v>
      </c>
      <c r="R221">
        <f>O221-E221</f>
        <v>22</v>
      </c>
      <c r="S221">
        <f>P221-F221</f>
        <v>11</v>
      </c>
      <c r="T221">
        <v>0</v>
      </c>
    </row>
    <row r="222" spans="1:20">
      <c r="A222">
        <v>84109</v>
      </c>
      <c r="B222">
        <v>1998</v>
      </c>
      <c r="C222">
        <v>7</v>
      </c>
      <c r="D222">
        <v>3</v>
      </c>
      <c r="E222">
        <v>11</v>
      </c>
      <c r="F222">
        <v>10</v>
      </c>
      <c r="G222">
        <v>0</v>
      </c>
      <c r="H222">
        <v>0</v>
      </c>
      <c r="I222">
        <v>0</v>
      </c>
      <c r="J222">
        <v>0</v>
      </c>
      <c r="K222">
        <v>84109</v>
      </c>
      <c r="L222">
        <v>2003</v>
      </c>
      <c r="M222">
        <v>10</v>
      </c>
      <c r="N222">
        <v>4</v>
      </c>
      <c r="O222">
        <v>15</v>
      </c>
      <c r="P222">
        <v>14</v>
      </c>
      <c r="Q222">
        <v>0</v>
      </c>
      <c r="R222">
        <f>O222-E222</f>
        <v>4</v>
      </c>
      <c r="S222">
        <f>P222-F222</f>
        <v>4</v>
      </c>
      <c r="T222">
        <v>0</v>
      </c>
    </row>
    <row r="223" spans="1:20">
      <c r="A223">
        <v>84101</v>
      </c>
      <c r="B223">
        <v>1998</v>
      </c>
      <c r="C223">
        <v>2</v>
      </c>
      <c r="D223">
        <v>1</v>
      </c>
      <c r="E223">
        <v>1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84101</v>
      </c>
      <c r="L223">
        <v>2003</v>
      </c>
      <c r="M223">
        <v>1</v>
      </c>
      <c r="N223">
        <v>2</v>
      </c>
      <c r="O223">
        <v>4</v>
      </c>
      <c r="P223">
        <v>3</v>
      </c>
      <c r="Q223">
        <v>0</v>
      </c>
      <c r="R223">
        <f>O223-E223</f>
        <v>3</v>
      </c>
      <c r="S223">
        <f>P223-F223</f>
        <v>0</v>
      </c>
      <c r="T223">
        <v>0</v>
      </c>
    </row>
    <row r="224" spans="1:20">
      <c r="A224">
        <v>84102</v>
      </c>
      <c r="B224">
        <v>1998</v>
      </c>
      <c r="C224">
        <v>17</v>
      </c>
      <c r="D224">
        <v>2</v>
      </c>
      <c r="E224">
        <v>143</v>
      </c>
      <c r="F224">
        <v>19</v>
      </c>
      <c r="G224">
        <v>0</v>
      </c>
      <c r="H224">
        <v>0</v>
      </c>
      <c r="I224">
        <v>0</v>
      </c>
      <c r="J224">
        <v>0</v>
      </c>
      <c r="K224">
        <v>84102</v>
      </c>
      <c r="L224">
        <v>2003</v>
      </c>
      <c r="M224">
        <v>15</v>
      </c>
      <c r="N224">
        <v>6</v>
      </c>
      <c r="O224">
        <v>123</v>
      </c>
      <c r="P224">
        <v>21</v>
      </c>
      <c r="Q224">
        <v>0</v>
      </c>
      <c r="R224">
        <f>O224-E224</f>
        <v>-20</v>
      </c>
      <c r="S224">
        <f>P224-F224</f>
        <v>2</v>
      </c>
      <c r="T224">
        <v>0</v>
      </c>
    </row>
    <row r="225" spans="1:20">
      <c r="A225">
        <v>84103</v>
      </c>
      <c r="B225">
        <v>1998</v>
      </c>
      <c r="C225">
        <v>21</v>
      </c>
      <c r="D225">
        <v>5</v>
      </c>
      <c r="E225">
        <v>72</v>
      </c>
      <c r="F225">
        <v>26</v>
      </c>
      <c r="G225">
        <v>0</v>
      </c>
      <c r="H225">
        <v>0</v>
      </c>
      <c r="I225">
        <v>0</v>
      </c>
      <c r="J225">
        <v>0</v>
      </c>
      <c r="K225">
        <v>84103</v>
      </c>
      <c r="L225">
        <v>2003</v>
      </c>
      <c r="M225">
        <v>15</v>
      </c>
      <c r="N225">
        <v>8</v>
      </c>
      <c r="O225">
        <v>58</v>
      </c>
      <c r="P225">
        <v>23</v>
      </c>
      <c r="Q225">
        <v>0</v>
      </c>
      <c r="R225">
        <f>O225-E225</f>
        <v>-14</v>
      </c>
      <c r="S225">
        <f>P225-F225</f>
        <v>-3</v>
      </c>
      <c r="T225">
        <v>0</v>
      </c>
    </row>
    <row r="226" spans="1:20">
      <c r="A226">
        <v>84104</v>
      </c>
      <c r="B226">
        <v>1998</v>
      </c>
      <c r="C226">
        <v>7</v>
      </c>
      <c r="D226">
        <v>1</v>
      </c>
      <c r="E226">
        <v>3</v>
      </c>
      <c r="F226">
        <v>8</v>
      </c>
      <c r="G226">
        <v>0</v>
      </c>
      <c r="H226">
        <v>0</v>
      </c>
      <c r="I226">
        <v>0</v>
      </c>
      <c r="J226">
        <v>0</v>
      </c>
      <c r="K226">
        <v>84104</v>
      </c>
      <c r="L226">
        <v>2003</v>
      </c>
      <c r="M226">
        <v>5</v>
      </c>
      <c r="N226">
        <v>1</v>
      </c>
      <c r="O226">
        <v>5</v>
      </c>
      <c r="P226">
        <v>6</v>
      </c>
      <c r="Q226">
        <v>0</v>
      </c>
      <c r="R226">
        <f>O226-E226</f>
        <v>2</v>
      </c>
      <c r="S226">
        <f>P226-F226</f>
        <v>-2</v>
      </c>
      <c r="T226">
        <v>0</v>
      </c>
    </row>
    <row r="227" spans="1:20">
      <c r="A227">
        <v>84105</v>
      </c>
      <c r="B227">
        <v>1998</v>
      </c>
      <c r="C227">
        <v>9</v>
      </c>
      <c r="D227">
        <v>0</v>
      </c>
      <c r="E227">
        <v>20</v>
      </c>
      <c r="F227">
        <v>9</v>
      </c>
      <c r="G227">
        <v>0</v>
      </c>
      <c r="H227">
        <v>0</v>
      </c>
      <c r="I227">
        <v>0</v>
      </c>
      <c r="J227">
        <v>0</v>
      </c>
      <c r="K227">
        <v>84105</v>
      </c>
      <c r="L227">
        <v>2003</v>
      </c>
      <c r="M227">
        <v>9</v>
      </c>
      <c r="N227">
        <v>1</v>
      </c>
      <c r="O227">
        <v>29</v>
      </c>
      <c r="P227">
        <v>10</v>
      </c>
      <c r="Q227">
        <v>0</v>
      </c>
      <c r="R227">
        <f>O227-E227</f>
        <v>9</v>
      </c>
      <c r="S227">
        <f>P227-F227</f>
        <v>1</v>
      </c>
      <c r="T227">
        <v>0</v>
      </c>
    </row>
    <row r="228" spans="1:20">
      <c r="A228">
        <v>84106</v>
      </c>
      <c r="B228">
        <v>1998</v>
      </c>
      <c r="C228">
        <v>7</v>
      </c>
      <c r="D228">
        <v>0</v>
      </c>
      <c r="E228">
        <v>6</v>
      </c>
      <c r="F228">
        <v>7</v>
      </c>
      <c r="G228">
        <v>0</v>
      </c>
      <c r="H228">
        <v>0</v>
      </c>
      <c r="I228">
        <v>0</v>
      </c>
      <c r="J228">
        <v>0</v>
      </c>
      <c r="K228">
        <v>84106</v>
      </c>
      <c r="L228">
        <v>2003</v>
      </c>
      <c r="M228">
        <v>8</v>
      </c>
      <c r="N228">
        <v>1</v>
      </c>
      <c r="O228">
        <v>15</v>
      </c>
      <c r="P228">
        <v>9</v>
      </c>
      <c r="Q228">
        <v>0</v>
      </c>
      <c r="R228">
        <f>O228-E228</f>
        <v>9</v>
      </c>
      <c r="S228">
        <f>P228-F228</f>
        <v>2</v>
      </c>
      <c r="T228">
        <v>0</v>
      </c>
    </row>
    <row r="229" spans="1:20">
      <c r="A229">
        <v>84107</v>
      </c>
      <c r="B229">
        <v>1998</v>
      </c>
      <c r="C229">
        <v>14</v>
      </c>
      <c r="D229">
        <v>3</v>
      </c>
      <c r="E229">
        <v>117</v>
      </c>
      <c r="F229">
        <v>17</v>
      </c>
      <c r="G229">
        <v>0</v>
      </c>
      <c r="H229">
        <v>0</v>
      </c>
      <c r="I229">
        <v>0</v>
      </c>
      <c r="J229">
        <v>0</v>
      </c>
      <c r="K229">
        <v>84107</v>
      </c>
      <c r="L229">
        <v>2003</v>
      </c>
      <c r="M229">
        <v>16</v>
      </c>
      <c r="N229">
        <v>3</v>
      </c>
      <c r="O229">
        <v>155</v>
      </c>
      <c r="P229">
        <v>19</v>
      </c>
      <c r="Q229">
        <v>0</v>
      </c>
      <c r="R229">
        <f>O229-E229</f>
        <v>38</v>
      </c>
      <c r="S229">
        <f>P229-F229</f>
        <v>2</v>
      </c>
      <c r="T229">
        <v>0</v>
      </c>
    </row>
    <row r="230" spans="1:20">
      <c r="A230">
        <v>84089</v>
      </c>
      <c r="B230">
        <v>1998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84089</v>
      </c>
      <c r="L230">
        <v>2003</v>
      </c>
      <c r="M230">
        <v>1</v>
      </c>
      <c r="N230">
        <v>0</v>
      </c>
      <c r="O230">
        <v>0</v>
      </c>
      <c r="P230">
        <v>1</v>
      </c>
      <c r="Q230">
        <v>0</v>
      </c>
      <c r="R230">
        <f>O230-E230</f>
        <v>0</v>
      </c>
      <c r="S230">
        <f>P230-F230</f>
        <v>1</v>
      </c>
      <c r="T230">
        <v>0</v>
      </c>
    </row>
    <row r="231" spans="1:20">
      <c r="A231">
        <v>84088</v>
      </c>
      <c r="B231">
        <v>1998</v>
      </c>
      <c r="C231">
        <v>12</v>
      </c>
      <c r="D231">
        <v>2</v>
      </c>
      <c r="E231">
        <v>29</v>
      </c>
      <c r="F231">
        <v>14</v>
      </c>
      <c r="G231">
        <v>0</v>
      </c>
      <c r="H231">
        <v>0</v>
      </c>
      <c r="I231">
        <v>0</v>
      </c>
      <c r="J231">
        <v>0</v>
      </c>
      <c r="K231">
        <v>84088</v>
      </c>
      <c r="L231">
        <v>2003</v>
      </c>
      <c r="M231">
        <v>15</v>
      </c>
      <c r="N231">
        <v>4</v>
      </c>
      <c r="O231">
        <v>61</v>
      </c>
      <c r="P231">
        <v>19</v>
      </c>
      <c r="Q231">
        <v>0</v>
      </c>
      <c r="R231">
        <f>O231-E231</f>
        <v>32</v>
      </c>
      <c r="S231">
        <f>P231-F231</f>
        <v>5</v>
      </c>
      <c r="T231">
        <v>0</v>
      </c>
    </row>
    <row r="232" spans="1:20">
      <c r="A232">
        <v>84081</v>
      </c>
      <c r="B232">
        <v>1998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84081</v>
      </c>
      <c r="L232">
        <v>2003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>O232-E232</f>
        <v>0</v>
      </c>
      <c r="S232">
        <f>P232-F232</f>
        <v>0</v>
      </c>
      <c r="T232">
        <v>0</v>
      </c>
    </row>
    <row r="233" spans="1:20">
      <c r="A233">
        <v>84080</v>
      </c>
      <c r="B233">
        <v>1998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84080</v>
      </c>
      <c r="L233">
        <v>2003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>O233-E233</f>
        <v>0</v>
      </c>
      <c r="S233">
        <f>P233-F233</f>
        <v>0</v>
      </c>
      <c r="T233">
        <v>0</v>
      </c>
    </row>
    <row r="234" spans="1:20">
      <c r="A234">
        <v>84083</v>
      </c>
      <c r="B234">
        <v>1998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84083</v>
      </c>
      <c r="L234">
        <v>2003</v>
      </c>
      <c r="M234">
        <v>1</v>
      </c>
      <c r="N234">
        <v>0</v>
      </c>
      <c r="O234">
        <v>0</v>
      </c>
      <c r="P234">
        <v>1</v>
      </c>
      <c r="Q234">
        <v>0</v>
      </c>
      <c r="R234">
        <f>O234-E234</f>
        <v>0</v>
      </c>
      <c r="S234">
        <f>P234-F234</f>
        <v>1</v>
      </c>
      <c r="T234">
        <v>0</v>
      </c>
    </row>
    <row r="235" spans="1:20">
      <c r="A235">
        <v>84082</v>
      </c>
      <c r="B235">
        <v>1998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84082</v>
      </c>
      <c r="L235">
        <v>2003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>O235-E235</f>
        <v>0</v>
      </c>
      <c r="S235">
        <f>P235-F235</f>
        <v>-1</v>
      </c>
      <c r="T235">
        <v>0</v>
      </c>
    </row>
    <row r="236" spans="1:20">
      <c r="A236">
        <v>84085</v>
      </c>
      <c r="B236">
        <v>1998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84085</v>
      </c>
      <c r="L236">
        <v>2003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>O236-E236</f>
        <v>0</v>
      </c>
      <c r="S236">
        <f>P236-F236</f>
        <v>0</v>
      </c>
      <c r="T236">
        <v>0</v>
      </c>
    </row>
    <row r="237" spans="1:20">
      <c r="A237">
        <v>84084</v>
      </c>
      <c r="B237">
        <v>1998</v>
      </c>
      <c r="C237">
        <v>2</v>
      </c>
      <c r="D237">
        <v>0</v>
      </c>
      <c r="E237">
        <v>2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84084</v>
      </c>
      <c r="L237">
        <v>2003</v>
      </c>
      <c r="M237">
        <v>2</v>
      </c>
      <c r="N237">
        <v>0</v>
      </c>
      <c r="O237">
        <v>0</v>
      </c>
      <c r="P237">
        <v>2</v>
      </c>
      <c r="Q237">
        <v>0</v>
      </c>
      <c r="R237">
        <f>O237-E237</f>
        <v>-2</v>
      </c>
      <c r="S237">
        <f>P237-F237</f>
        <v>0</v>
      </c>
      <c r="T237">
        <v>0</v>
      </c>
    </row>
    <row r="238" spans="1:20">
      <c r="A238">
        <v>84087</v>
      </c>
      <c r="B238">
        <v>1998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84087</v>
      </c>
      <c r="L238">
        <v>2003</v>
      </c>
      <c r="M238">
        <v>0</v>
      </c>
      <c r="N238">
        <v>0</v>
      </c>
      <c r="O238">
        <v>1</v>
      </c>
      <c r="P238">
        <v>0</v>
      </c>
      <c r="Q238">
        <v>0</v>
      </c>
      <c r="R238">
        <f>O238-E238</f>
        <v>1</v>
      </c>
      <c r="S238">
        <f>P238-F238</f>
        <v>0</v>
      </c>
      <c r="T238">
        <v>0</v>
      </c>
    </row>
    <row r="239" spans="1:20">
      <c r="A239">
        <v>84086</v>
      </c>
      <c r="B239">
        <v>1998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84086</v>
      </c>
      <c r="L239">
        <v>2003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>O239-E239</f>
        <v>0</v>
      </c>
      <c r="S239">
        <f>P239-F239</f>
        <v>0</v>
      </c>
      <c r="T239">
        <v>0</v>
      </c>
    </row>
    <row r="240" spans="1:20">
      <c r="A240">
        <v>84074</v>
      </c>
      <c r="B240">
        <v>1998</v>
      </c>
      <c r="C240">
        <v>5</v>
      </c>
      <c r="D240">
        <v>2</v>
      </c>
      <c r="E240">
        <v>6</v>
      </c>
      <c r="F240">
        <v>7</v>
      </c>
      <c r="G240">
        <v>0</v>
      </c>
      <c r="H240">
        <v>0</v>
      </c>
      <c r="I240">
        <v>0</v>
      </c>
      <c r="J240">
        <v>0</v>
      </c>
      <c r="K240">
        <v>84074</v>
      </c>
      <c r="L240">
        <v>2003</v>
      </c>
      <c r="M240">
        <v>5</v>
      </c>
      <c r="N240">
        <v>6</v>
      </c>
      <c r="O240">
        <v>26</v>
      </c>
      <c r="P240">
        <v>11</v>
      </c>
      <c r="Q240">
        <v>0</v>
      </c>
      <c r="R240">
        <f>O240-E240</f>
        <v>20</v>
      </c>
      <c r="S240">
        <f>P240-F240</f>
        <v>4</v>
      </c>
      <c r="T240">
        <v>0</v>
      </c>
    </row>
    <row r="241" spans="1:20">
      <c r="A241">
        <v>84075</v>
      </c>
      <c r="B241">
        <v>1998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84075</v>
      </c>
      <c r="L241">
        <v>2003</v>
      </c>
      <c r="M241">
        <v>1</v>
      </c>
      <c r="N241">
        <v>0</v>
      </c>
      <c r="O241">
        <v>2</v>
      </c>
      <c r="P241">
        <v>1</v>
      </c>
      <c r="Q241">
        <v>0</v>
      </c>
      <c r="R241">
        <f>O241-E241</f>
        <v>1</v>
      </c>
      <c r="S241">
        <f>P241-F241</f>
        <v>1</v>
      </c>
      <c r="T241">
        <v>0</v>
      </c>
    </row>
    <row r="242" spans="1:20">
      <c r="A242">
        <v>84076</v>
      </c>
      <c r="B242">
        <v>1998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84076</v>
      </c>
      <c r="L242">
        <v>2003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>O242-E242</f>
        <v>0</v>
      </c>
      <c r="S242">
        <f>P242-F242</f>
        <v>0</v>
      </c>
      <c r="T242">
        <v>0</v>
      </c>
    </row>
    <row r="243" spans="1:20">
      <c r="A243">
        <v>84070</v>
      </c>
      <c r="B243">
        <v>1998</v>
      </c>
      <c r="C243">
        <v>1</v>
      </c>
      <c r="D243">
        <v>0</v>
      </c>
      <c r="E243">
        <v>5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84070</v>
      </c>
      <c r="L243">
        <v>2003</v>
      </c>
      <c r="M243">
        <v>1</v>
      </c>
      <c r="N243">
        <v>0</v>
      </c>
      <c r="O243">
        <v>15</v>
      </c>
      <c r="P243">
        <v>1</v>
      </c>
      <c r="Q243">
        <v>0</v>
      </c>
      <c r="R243">
        <f>O243-E243</f>
        <v>10</v>
      </c>
      <c r="S243">
        <f>P243-F243</f>
        <v>0</v>
      </c>
      <c r="T243">
        <v>0</v>
      </c>
    </row>
    <row r="244" spans="1:20">
      <c r="A244">
        <v>84071</v>
      </c>
      <c r="B244">
        <v>1998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84071</v>
      </c>
      <c r="L244">
        <v>2003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>O244-E244</f>
        <v>0</v>
      </c>
      <c r="S244">
        <f>P244-F244</f>
        <v>0</v>
      </c>
      <c r="T244">
        <v>0</v>
      </c>
    </row>
    <row r="245" spans="1:20">
      <c r="A245">
        <v>84072</v>
      </c>
      <c r="B245">
        <v>1998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84072</v>
      </c>
      <c r="L245">
        <v>2003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>O245-E245</f>
        <v>0</v>
      </c>
      <c r="S245">
        <f>P245-F245</f>
        <v>0</v>
      </c>
      <c r="T245">
        <v>0</v>
      </c>
    </row>
    <row r="246" spans="1:20">
      <c r="A246">
        <v>84073</v>
      </c>
      <c r="B246">
        <v>1998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84073</v>
      </c>
      <c r="L246">
        <v>2003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>O246-E246</f>
        <v>0</v>
      </c>
      <c r="S246">
        <f>P246-F246</f>
        <v>0</v>
      </c>
      <c r="T246">
        <v>0</v>
      </c>
    </row>
    <row r="247" spans="1:20">
      <c r="A247">
        <v>84776</v>
      </c>
      <c r="B247">
        <v>1998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84776</v>
      </c>
      <c r="L247">
        <v>2003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>O247-E247</f>
        <v>0</v>
      </c>
      <c r="S247">
        <f>P247-F247</f>
        <v>0</v>
      </c>
      <c r="T247">
        <v>0</v>
      </c>
    </row>
    <row r="248" spans="1:20">
      <c r="A248">
        <v>84775</v>
      </c>
      <c r="B248">
        <v>1998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84775</v>
      </c>
      <c r="L248">
        <v>2003</v>
      </c>
      <c r="M248">
        <v>0</v>
      </c>
      <c r="N248">
        <v>0</v>
      </c>
      <c r="O248">
        <v>1</v>
      </c>
      <c r="P248">
        <v>0</v>
      </c>
      <c r="Q248">
        <v>0</v>
      </c>
      <c r="R248">
        <f>O248-E248</f>
        <v>1</v>
      </c>
      <c r="S248">
        <f>P248-F248</f>
        <v>0</v>
      </c>
      <c r="T248">
        <v>0</v>
      </c>
    </row>
    <row r="249" spans="1:20">
      <c r="A249">
        <v>84774</v>
      </c>
      <c r="B249">
        <v>1998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84774</v>
      </c>
      <c r="L249">
        <v>2003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>O249-E249</f>
        <v>0</v>
      </c>
      <c r="S249">
        <f>P249-F249</f>
        <v>0</v>
      </c>
      <c r="T249">
        <v>0</v>
      </c>
    </row>
    <row r="250" spans="1:20">
      <c r="A250">
        <v>84773</v>
      </c>
      <c r="B250">
        <v>1998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84773</v>
      </c>
      <c r="L250">
        <v>2003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>O250-E250</f>
        <v>0</v>
      </c>
      <c r="S250">
        <f>P250-F250</f>
        <v>0</v>
      </c>
      <c r="T250">
        <v>0</v>
      </c>
    </row>
    <row r="251" spans="1:20">
      <c r="A251">
        <v>84079</v>
      </c>
      <c r="B251">
        <v>1998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84079</v>
      </c>
      <c r="L251">
        <v>2003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>O251-E251</f>
        <v>0</v>
      </c>
      <c r="S251">
        <f>P251-F251</f>
        <v>0</v>
      </c>
      <c r="T251">
        <v>0</v>
      </c>
    </row>
    <row r="252" spans="1:20">
      <c r="A252">
        <v>84771</v>
      </c>
      <c r="B252">
        <v>1998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84771</v>
      </c>
      <c r="L252">
        <v>2003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>O252-E252</f>
        <v>0</v>
      </c>
      <c r="S252">
        <f>P252-F252</f>
        <v>0</v>
      </c>
      <c r="T252">
        <v>0</v>
      </c>
    </row>
    <row r="253" spans="1:20">
      <c r="A253">
        <v>84770</v>
      </c>
      <c r="B253">
        <v>1998</v>
      </c>
      <c r="C253">
        <v>3</v>
      </c>
      <c r="D253">
        <v>3</v>
      </c>
      <c r="E253">
        <v>38</v>
      </c>
      <c r="F253">
        <v>6</v>
      </c>
      <c r="G253">
        <v>0</v>
      </c>
      <c r="H253">
        <v>0</v>
      </c>
      <c r="I253">
        <v>0</v>
      </c>
      <c r="J253">
        <v>0</v>
      </c>
      <c r="K253">
        <v>84770</v>
      </c>
      <c r="L253">
        <v>2003</v>
      </c>
      <c r="M253">
        <v>6</v>
      </c>
      <c r="N253">
        <v>5</v>
      </c>
      <c r="O253">
        <v>48</v>
      </c>
      <c r="P253">
        <v>11</v>
      </c>
      <c r="Q253">
        <v>0</v>
      </c>
      <c r="R253">
        <f>O253-E253</f>
        <v>10</v>
      </c>
      <c r="S253">
        <f>P253-F253</f>
        <v>5</v>
      </c>
      <c r="T253">
        <v>0</v>
      </c>
    </row>
    <row r="254" spans="1:20">
      <c r="A254">
        <v>84171</v>
      </c>
      <c r="B254">
        <v>1998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84171</v>
      </c>
      <c r="L254">
        <v>2003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>O254-E254</f>
        <v>0</v>
      </c>
      <c r="S254">
        <f>P254-F254</f>
        <v>0</v>
      </c>
      <c r="T254">
        <v>0</v>
      </c>
    </row>
    <row r="255" spans="1:20">
      <c r="A255">
        <v>84170</v>
      </c>
      <c r="B255">
        <v>1998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84170</v>
      </c>
      <c r="L255">
        <v>2003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>O255-E255</f>
        <v>0</v>
      </c>
      <c r="S255">
        <f>P255-F255</f>
        <v>-1</v>
      </c>
      <c r="T255">
        <v>0</v>
      </c>
    </row>
    <row r="256" spans="1:20">
      <c r="A256">
        <v>84791</v>
      </c>
      <c r="B256">
        <v>1998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84791</v>
      </c>
      <c r="L256">
        <v>2003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>O256-E256</f>
        <v>0</v>
      </c>
      <c r="S256">
        <f>P256-F256</f>
        <v>0</v>
      </c>
      <c r="T256">
        <v>0</v>
      </c>
    </row>
    <row r="257" spans="1:20">
      <c r="A257">
        <v>84790</v>
      </c>
      <c r="B257">
        <v>1998</v>
      </c>
      <c r="C257">
        <v>7</v>
      </c>
      <c r="D257">
        <v>1</v>
      </c>
      <c r="E257">
        <v>11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84790</v>
      </c>
      <c r="L257">
        <v>2003</v>
      </c>
      <c r="M257">
        <v>7</v>
      </c>
      <c r="N257">
        <v>4</v>
      </c>
      <c r="O257">
        <v>39</v>
      </c>
      <c r="P257">
        <v>11</v>
      </c>
      <c r="Q257">
        <v>0</v>
      </c>
      <c r="R257">
        <f>O257-E257</f>
        <v>28</v>
      </c>
      <c r="S257">
        <f>P257-F257</f>
        <v>3</v>
      </c>
      <c r="T257">
        <v>0</v>
      </c>
    </row>
    <row r="258" spans="1:20">
      <c r="A258">
        <v>84654</v>
      </c>
      <c r="B258">
        <v>1998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84654</v>
      </c>
      <c r="L258">
        <v>2003</v>
      </c>
      <c r="M258">
        <v>1</v>
      </c>
      <c r="N258">
        <v>0</v>
      </c>
      <c r="O258">
        <v>1</v>
      </c>
      <c r="P258">
        <v>1</v>
      </c>
      <c r="Q258">
        <v>0</v>
      </c>
      <c r="R258">
        <f>O258-E258</f>
        <v>1</v>
      </c>
      <c r="S258">
        <f>P258-F258</f>
        <v>0</v>
      </c>
      <c r="T258">
        <v>0</v>
      </c>
    </row>
    <row r="259" spans="1:20">
      <c r="A259">
        <v>84655</v>
      </c>
      <c r="B259">
        <v>1998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84655</v>
      </c>
      <c r="L259">
        <v>2003</v>
      </c>
      <c r="M259">
        <v>0</v>
      </c>
      <c r="N259">
        <v>0</v>
      </c>
      <c r="O259">
        <v>1</v>
      </c>
      <c r="P259">
        <v>0</v>
      </c>
      <c r="Q259">
        <v>0</v>
      </c>
      <c r="R259">
        <f>O259-E259</f>
        <v>1</v>
      </c>
      <c r="S259">
        <f>P259-F259</f>
        <v>0</v>
      </c>
      <c r="T259">
        <v>0</v>
      </c>
    </row>
    <row r="260" spans="1:20">
      <c r="A260">
        <v>84656</v>
      </c>
      <c r="B260">
        <v>1998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84656</v>
      </c>
      <c r="L260">
        <v>2003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>O260-E260</f>
        <v>0</v>
      </c>
      <c r="S260">
        <f>P260-F260</f>
        <v>0</v>
      </c>
      <c r="T260">
        <v>0</v>
      </c>
    </row>
    <row r="261" spans="1:20">
      <c r="A261">
        <v>84657</v>
      </c>
      <c r="B261">
        <v>1998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84657</v>
      </c>
      <c r="L261">
        <v>2003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>O261-E261</f>
        <v>-1</v>
      </c>
      <c r="S261">
        <f>P261-F261</f>
        <v>0</v>
      </c>
      <c r="T261">
        <v>0</v>
      </c>
    </row>
    <row r="262" spans="1:20">
      <c r="A262">
        <v>84651</v>
      </c>
      <c r="B262">
        <v>1998</v>
      </c>
      <c r="C262">
        <v>8</v>
      </c>
      <c r="D262">
        <v>1</v>
      </c>
      <c r="E262">
        <v>16</v>
      </c>
      <c r="F262">
        <v>9</v>
      </c>
      <c r="G262">
        <v>0</v>
      </c>
      <c r="H262">
        <v>0</v>
      </c>
      <c r="I262">
        <v>0</v>
      </c>
      <c r="J262">
        <v>0</v>
      </c>
      <c r="K262">
        <v>84651</v>
      </c>
      <c r="L262">
        <v>2003</v>
      </c>
      <c r="M262">
        <v>4</v>
      </c>
      <c r="N262">
        <v>1</v>
      </c>
      <c r="O262">
        <v>29</v>
      </c>
      <c r="P262">
        <v>5</v>
      </c>
      <c r="Q262">
        <v>0</v>
      </c>
      <c r="R262">
        <f>O262-E262</f>
        <v>13</v>
      </c>
      <c r="S262">
        <f>P262-F262</f>
        <v>-4</v>
      </c>
      <c r="T262">
        <v>0</v>
      </c>
    </row>
    <row r="263" spans="1:20">
      <c r="A263">
        <v>84652</v>
      </c>
      <c r="B263">
        <v>1998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84652</v>
      </c>
      <c r="L263">
        <v>2003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>O263-E263</f>
        <v>0</v>
      </c>
      <c r="S263">
        <f>P263-F263</f>
        <v>0</v>
      </c>
      <c r="T263">
        <v>0</v>
      </c>
    </row>
    <row r="264" spans="1:20">
      <c r="A264">
        <v>84653</v>
      </c>
      <c r="B264">
        <v>1998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84653</v>
      </c>
      <c r="L264">
        <v>2003</v>
      </c>
      <c r="M264">
        <v>4</v>
      </c>
      <c r="N264">
        <v>0</v>
      </c>
      <c r="O264">
        <v>0</v>
      </c>
      <c r="P264">
        <v>4</v>
      </c>
      <c r="Q264">
        <v>0</v>
      </c>
      <c r="R264">
        <f>O264-E264</f>
        <v>-1</v>
      </c>
      <c r="S264">
        <f>P264-F264</f>
        <v>3</v>
      </c>
      <c r="T264">
        <v>0</v>
      </c>
    </row>
    <row r="265" spans="1:20">
      <c r="A265">
        <v>84319</v>
      </c>
      <c r="B265">
        <v>1998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84319</v>
      </c>
      <c r="L265">
        <v>2003</v>
      </c>
      <c r="M265">
        <v>0</v>
      </c>
      <c r="N265">
        <v>0</v>
      </c>
      <c r="O265">
        <v>1</v>
      </c>
      <c r="P265">
        <v>0</v>
      </c>
      <c r="Q265">
        <v>0</v>
      </c>
      <c r="R265">
        <f>O265-E265</f>
        <v>-1</v>
      </c>
      <c r="S265">
        <f>P265-F265</f>
        <v>0</v>
      </c>
      <c r="T265">
        <v>0</v>
      </c>
    </row>
    <row r="266" spans="1:20">
      <c r="A266">
        <v>84318</v>
      </c>
      <c r="B266">
        <v>1998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84318</v>
      </c>
      <c r="L266">
        <v>2003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>O266-E266</f>
        <v>0</v>
      </c>
      <c r="S266">
        <f>P266-F266</f>
        <v>0</v>
      </c>
      <c r="T266">
        <v>0</v>
      </c>
    </row>
    <row r="267" spans="1:20">
      <c r="A267">
        <v>84311</v>
      </c>
      <c r="B267">
        <v>1998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84311</v>
      </c>
      <c r="L267">
        <v>2003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>O267-E267</f>
        <v>0</v>
      </c>
      <c r="S267">
        <f>P267-F267</f>
        <v>0</v>
      </c>
      <c r="T267">
        <v>0</v>
      </c>
    </row>
    <row r="268" spans="1:20">
      <c r="A268">
        <v>84310</v>
      </c>
      <c r="B268">
        <v>1998</v>
      </c>
      <c r="C268">
        <v>0</v>
      </c>
      <c r="D268">
        <v>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84310</v>
      </c>
      <c r="L268">
        <v>2003</v>
      </c>
      <c r="M268">
        <v>0</v>
      </c>
      <c r="N268">
        <v>0</v>
      </c>
      <c r="O268">
        <v>3</v>
      </c>
      <c r="P268">
        <v>0</v>
      </c>
      <c r="Q268">
        <v>0</v>
      </c>
      <c r="R268">
        <f>O268-E268</f>
        <v>1</v>
      </c>
      <c r="S268">
        <f>P268-F268</f>
        <v>0</v>
      </c>
      <c r="T268">
        <v>0</v>
      </c>
    </row>
    <row r="269" spans="1:20">
      <c r="A269">
        <v>84313</v>
      </c>
      <c r="B269">
        <v>1998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84313</v>
      </c>
      <c r="L269">
        <v>2003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>O269-E269</f>
        <v>-1</v>
      </c>
      <c r="S269">
        <f>P269-F269</f>
        <v>0</v>
      </c>
      <c r="T269">
        <v>0</v>
      </c>
    </row>
    <row r="270" spans="1:20">
      <c r="A270">
        <v>84312</v>
      </c>
      <c r="B270">
        <v>1998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84312</v>
      </c>
      <c r="L270">
        <v>2003</v>
      </c>
      <c r="M270">
        <v>0</v>
      </c>
      <c r="N270">
        <v>0</v>
      </c>
      <c r="O270">
        <v>1</v>
      </c>
      <c r="P270">
        <v>0</v>
      </c>
      <c r="Q270">
        <v>0</v>
      </c>
      <c r="R270">
        <f>O270-E270</f>
        <v>0</v>
      </c>
      <c r="S270">
        <f>P270-F270</f>
        <v>-1</v>
      </c>
      <c r="T270">
        <v>0</v>
      </c>
    </row>
    <row r="271" spans="1:20">
      <c r="A271">
        <v>84315</v>
      </c>
      <c r="B271">
        <v>1998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84315</v>
      </c>
      <c r="L271">
        <v>2003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>O271-E271</f>
        <v>0</v>
      </c>
      <c r="S271">
        <f>P271-F271</f>
        <v>0</v>
      </c>
      <c r="T271">
        <v>0</v>
      </c>
    </row>
    <row r="272" spans="1:20">
      <c r="A272">
        <v>84314</v>
      </c>
      <c r="B272">
        <v>1998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84314</v>
      </c>
      <c r="L272">
        <v>2003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>O272-E272</f>
        <v>0</v>
      </c>
      <c r="S272">
        <f>P272-F272</f>
        <v>0</v>
      </c>
      <c r="T272">
        <v>0</v>
      </c>
    </row>
    <row r="273" spans="1:20">
      <c r="A273">
        <v>84317</v>
      </c>
      <c r="B273">
        <v>1998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84317</v>
      </c>
      <c r="L273">
        <v>2003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>O273-E273</f>
        <v>0</v>
      </c>
      <c r="S273">
        <f>P273-F273</f>
        <v>0</v>
      </c>
      <c r="T273">
        <v>0</v>
      </c>
    </row>
    <row r="274" spans="1:20">
      <c r="A274">
        <v>84316</v>
      </c>
      <c r="B274">
        <v>1998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84316</v>
      </c>
      <c r="L274">
        <v>2003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>O274-E274</f>
        <v>0</v>
      </c>
      <c r="S274">
        <f>P274-F274</f>
        <v>0</v>
      </c>
      <c r="T274">
        <v>0</v>
      </c>
    </row>
    <row r="275" spans="1:20">
      <c r="A275">
        <v>84131</v>
      </c>
      <c r="B275">
        <v>1998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84131</v>
      </c>
      <c r="L275">
        <v>2003</v>
      </c>
      <c r="M275">
        <v>0</v>
      </c>
      <c r="N275">
        <v>0</v>
      </c>
      <c r="O275">
        <v>2</v>
      </c>
      <c r="P275">
        <v>0</v>
      </c>
      <c r="Q275">
        <v>0</v>
      </c>
      <c r="R275">
        <f>O275-E275</f>
        <v>0</v>
      </c>
      <c r="S275">
        <f>P275-F275</f>
        <v>0</v>
      </c>
      <c r="T275">
        <v>0</v>
      </c>
    </row>
    <row r="276" spans="1:20">
      <c r="A276">
        <v>84039</v>
      </c>
      <c r="B276">
        <v>1998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84039</v>
      </c>
      <c r="L276">
        <v>2003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>O276-E276</f>
        <v>0</v>
      </c>
      <c r="S276">
        <f>P276-F276</f>
        <v>0</v>
      </c>
      <c r="T276">
        <v>0</v>
      </c>
    </row>
    <row r="277" spans="1:20">
      <c r="A277">
        <v>84133</v>
      </c>
      <c r="B277">
        <v>1998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84133</v>
      </c>
      <c r="L277">
        <v>2003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>O277-E277</f>
        <v>0</v>
      </c>
      <c r="S277">
        <f>P277-F277</f>
        <v>-1</v>
      </c>
      <c r="T277">
        <v>0</v>
      </c>
    </row>
    <row r="278" spans="1:20">
      <c r="A278">
        <v>84132</v>
      </c>
      <c r="B278">
        <v>1998</v>
      </c>
      <c r="C278">
        <v>27</v>
      </c>
      <c r="D278">
        <v>7</v>
      </c>
      <c r="E278">
        <v>200</v>
      </c>
      <c r="F278">
        <v>34</v>
      </c>
      <c r="G278">
        <v>0</v>
      </c>
      <c r="H278">
        <v>0</v>
      </c>
      <c r="I278">
        <v>0</v>
      </c>
      <c r="J278">
        <v>0</v>
      </c>
      <c r="K278">
        <v>84132</v>
      </c>
      <c r="L278">
        <v>2003</v>
      </c>
      <c r="M278">
        <v>31</v>
      </c>
      <c r="N278">
        <v>9</v>
      </c>
      <c r="O278">
        <v>264</v>
      </c>
      <c r="P278">
        <v>40</v>
      </c>
      <c r="Q278">
        <v>0</v>
      </c>
      <c r="R278">
        <f>O278-E278</f>
        <v>64</v>
      </c>
      <c r="S278">
        <f>P278-F278</f>
        <v>6</v>
      </c>
      <c r="T278">
        <v>0</v>
      </c>
    </row>
    <row r="279" spans="1:20">
      <c r="A279">
        <v>84134</v>
      </c>
      <c r="B279">
        <v>1998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84134</v>
      </c>
      <c r="L279">
        <v>2003</v>
      </c>
      <c r="M279">
        <v>1</v>
      </c>
      <c r="N279">
        <v>0</v>
      </c>
      <c r="O279">
        <v>1</v>
      </c>
      <c r="P279">
        <v>1</v>
      </c>
      <c r="Q279">
        <v>0</v>
      </c>
      <c r="R279">
        <f>O279-E279</f>
        <v>1</v>
      </c>
      <c r="S279">
        <f>P279-F279</f>
        <v>1</v>
      </c>
      <c r="T279">
        <v>0</v>
      </c>
    </row>
    <row r="280" spans="1:20">
      <c r="A280">
        <v>84136</v>
      </c>
      <c r="B280">
        <v>1998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84136</v>
      </c>
      <c r="L280">
        <v>2003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>O280-E280</f>
        <v>0</v>
      </c>
      <c r="S280">
        <f>P280-F280</f>
        <v>0</v>
      </c>
      <c r="T280">
        <v>0</v>
      </c>
    </row>
    <row r="281" spans="1:20">
      <c r="A281">
        <v>84139</v>
      </c>
      <c r="B281">
        <v>1998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84139</v>
      </c>
      <c r="L281">
        <v>2003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>O281-E281</f>
        <v>0</v>
      </c>
      <c r="S281">
        <f>P281-F281</f>
        <v>0</v>
      </c>
      <c r="T281">
        <v>0</v>
      </c>
    </row>
    <row r="282" spans="1:20">
      <c r="A282">
        <v>84138</v>
      </c>
      <c r="B282">
        <v>1998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84138</v>
      </c>
      <c r="L282">
        <v>2003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>O282-E282</f>
        <v>0</v>
      </c>
      <c r="S282">
        <f>P282-F282</f>
        <v>0</v>
      </c>
      <c r="T282">
        <v>0</v>
      </c>
    </row>
    <row r="283" spans="1:20">
      <c r="A283">
        <v>84032</v>
      </c>
      <c r="B283">
        <v>1998</v>
      </c>
      <c r="C283">
        <v>3</v>
      </c>
      <c r="D283">
        <v>1</v>
      </c>
      <c r="E283">
        <v>2</v>
      </c>
      <c r="F283">
        <v>4</v>
      </c>
      <c r="G283">
        <v>0</v>
      </c>
      <c r="H283">
        <v>0</v>
      </c>
      <c r="I283">
        <v>0</v>
      </c>
      <c r="J283">
        <v>0</v>
      </c>
      <c r="K283">
        <v>84032</v>
      </c>
      <c r="L283">
        <v>2003</v>
      </c>
      <c r="M283">
        <v>7</v>
      </c>
      <c r="N283">
        <v>1</v>
      </c>
      <c r="O283">
        <v>10</v>
      </c>
      <c r="P283">
        <v>8</v>
      </c>
      <c r="Q283">
        <v>0</v>
      </c>
      <c r="R283">
        <f>O283-E283</f>
        <v>8</v>
      </c>
      <c r="S283">
        <f>P283-F283</f>
        <v>4</v>
      </c>
      <c r="T283">
        <v>0</v>
      </c>
    </row>
    <row r="284" spans="1:20">
      <c r="A284">
        <v>84033</v>
      </c>
      <c r="B284">
        <v>1998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84033</v>
      </c>
      <c r="L284">
        <v>2003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>O284-E284</f>
        <v>0</v>
      </c>
      <c r="S284">
        <f>P284-F284</f>
        <v>0</v>
      </c>
      <c r="T284">
        <v>0</v>
      </c>
    </row>
    <row r="285" spans="1:20">
      <c r="A285">
        <v>84034</v>
      </c>
      <c r="B285">
        <v>1998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84034</v>
      </c>
      <c r="L285">
        <v>2003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>O285-E285</f>
        <v>0</v>
      </c>
      <c r="S285">
        <f>P285-F285</f>
        <v>0</v>
      </c>
      <c r="T285">
        <v>0</v>
      </c>
    </row>
    <row r="286" spans="1:20">
      <c r="A286">
        <v>84035</v>
      </c>
      <c r="B286">
        <v>1998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84035</v>
      </c>
      <c r="L286">
        <v>2003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>O286-E286</f>
        <v>0</v>
      </c>
      <c r="S286">
        <f>P286-F286</f>
        <v>0</v>
      </c>
      <c r="T286">
        <v>0</v>
      </c>
    </row>
    <row r="287" spans="1:20">
      <c r="A287">
        <v>84036</v>
      </c>
      <c r="B287">
        <v>1998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84036</v>
      </c>
      <c r="L287">
        <v>2003</v>
      </c>
      <c r="M287">
        <v>0</v>
      </c>
      <c r="N287">
        <v>1</v>
      </c>
      <c r="O287">
        <v>0</v>
      </c>
      <c r="P287">
        <v>1</v>
      </c>
      <c r="Q287">
        <v>0</v>
      </c>
      <c r="R287">
        <f>O287-E287</f>
        <v>0</v>
      </c>
      <c r="S287">
        <f>P287-F287</f>
        <v>0</v>
      </c>
      <c r="T287">
        <v>0</v>
      </c>
    </row>
    <row r="288" spans="1:20">
      <c r="A288">
        <v>84037</v>
      </c>
      <c r="B288">
        <v>1998</v>
      </c>
      <c r="C288">
        <v>0</v>
      </c>
      <c r="D288">
        <v>0</v>
      </c>
      <c r="E288">
        <v>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84037</v>
      </c>
      <c r="L288">
        <v>2003</v>
      </c>
      <c r="M288">
        <v>1</v>
      </c>
      <c r="N288">
        <v>1</v>
      </c>
      <c r="O288">
        <v>10</v>
      </c>
      <c r="P288">
        <v>2</v>
      </c>
      <c r="Q288">
        <v>0</v>
      </c>
      <c r="R288">
        <f>O288-E288</f>
        <v>1</v>
      </c>
      <c r="S288">
        <f>P288-F288</f>
        <v>2</v>
      </c>
      <c r="T288">
        <v>0</v>
      </c>
    </row>
    <row r="289" spans="1:20">
      <c r="A289">
        <v>84724</v>
      </c>
      <c r="B289">
        <v>1998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84724</v>
      </c>
      <c r="L289">
        <v>2003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>O289-E289</f>
        <v>0</v>
      </c>
      <c r="S289">
        <f>P289-F289</f>
        <v>0</v>
      </c>
      <c r="T289">
        <v>0</v>
      </c>
    </row>
    <row r="290" spans="1:20">
      <c r="A290">
        <v>84725</v>
      </c>
      <c r="B290">
        <v>1998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84725</v>
      </c>
      <c r="L290">
        <v>2003</v>
      </c>
      <c r="M290">
        <v>0</v>
      </c>
      <c r="N290">
        <v>1</v>
      </c>
      <c r="O290">
        <v>0</v>
      </c>
      <c r="P290">
        <v>1</v>
      </c>
      <c r="Q290">
        <v>0</v>
      </c>
      <c r="R290">
        <f>O290-E290</f>
        <v>0</v>
      </c>
      <c r="S290">
        <f>P290-F290</f>
        <v>0</v>
      </c>
      <c r="T290">
        <v>0</v>
      </c>
    </row>
    <row r="291" spans="1:20">
      <c r="A291">
        <v>84726</v>
      </c>
      <c r="B291">
        <v>1998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84726</v>
      </c>
      <c r="L291">
        <v>2003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>O291-E291</f>
        <v>0</v>
      </c>
      <c r="S291">
        <f>P291-F291</f>
        <v>0</v>
      </c>
      <c r="T291">
        <v>0</v>
      </c>
    </row>
    <row r="292" spans="1:20">
      <c r="A292">
        <v>84720</v>
      </c>
      <c r="B292">
        <v>1998</v>
      </c>
      <c r="C292">
        <v>8</v>
      </c>
      <c r="D292">
        <v>2</v>
      </c>
      <c r="E292">
        <v>10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84720</v>
      </c>
      <c r="L292">
        <v>2003</v>
      </c>
      <c r="M292">
        <v>10</v>
      </c>
      <c r="N292">
        <v>1</v>
      </c>
      <c r="O292">
        <v>23</v>
      </c>
      <c r="P292">
        <v>11</v>
      </c>
      <c r="Q292">
        <v>0</v>
      </c>
      <c r="R292">
        <f>O292-E292</f>
        <v>13</v>
      </c>
      <c r="S292">
        <f>P292-F292</f>
        <v>1</v>
      </c>
      <c r="T292">
        <v>0</v>
      </c>
    </row>
    <row r="293" spans="1:20">
      <c r="A293">
        <v>84721</v>
      </c>
      <c r="B293">
        <v>1998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84721</v>
      </c>
      <c r="L293">
        <v>2003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>O293-E293</f>
        <v>0</v>
      </c>
      <c r="S293">
        <f>P293-F293</f>
        <v>0</v>
      </c>
      <c r="T293">
        <v>0</v>
      </c>
    </row>
    <row r="294" spans="1:20">
      <c r="A294">
        <v>84722</v>
      </c>
      <c r="B294">
        <v>1998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84722</v>
      </c>
      <c r="L294">
        <v>2003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>O294-E294</f>
        <v>0</v>
      </c>
      <c r="S294">
        <f>P294-F294</f>
        <v>0</v>
      </c>
      <c r="T294">
        <v>0</v>
      </c>
    </row>
    <row r="295" spans="1:20">
      <c r="A295">
        <v>84723</v>
      </c>
      <c r="B295">
        <v>1998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84723</v>
      </c>
      <c r="L295">
        <v>2003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>O295-E295</f>
        <v>0</v>
      </c>
      <c r="S295">
        <f>P295-F295</f>
        <v>0</v>
      </c>
      <c r="T295">
        <v>0</v>
      </c>
    </row>
    <row r="296" spans="1:20">
      <c r="A296">
        <v>84728</v>
      </c>
      <c r="B296">
        <v>1998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84728</v>
      </c>
      <c r="L296">
        <v>2003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>O296-E296</f>
        <v>0</v>
      </c>
      <c r="S296">
        <f>P296-F296</f>
        <v>0</v>
      </c>
      <c r="T296">
        <v>0</v>
      </c>
    </row>
    <row r="297" spans="1:20">
      <c r="A297">
        <v>84729</v>
      </c>
      <c r="B297">
        <v>1998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84729</v>
      </c>
      <c r="L297">
        <v>2003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>O297-E297</f>
        <v>0</v>
      </c>
      <c r="S297">
        <f>P297-F297</f>
        <v>0</v>
      </c>
      <c r="T297">
        <v>0</v>
      </c>
    </row>
    <row r="298" spans="1:20">
      <c r="A298">
        <v>84049</v>
      </c>
      <c r="B298">
        <v>1998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84049</v>
      </c>
      <c r="L298">
        <v>2003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>O298-E298</f>
        <v>0</v>
      </c>
      <c r="S298">
        <f>P298-F298</f>
        <v>0</v>
      </c>
      <c r="T298">
        <v>0</v>
      </c>
    </row>
    <row r="299" spans="1:20">
      <c r="A299">
        <v>84045</v>
      </c>
      <c r="B299">
        <v>1998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84045</v>
      </c>
      <c r="L299">
        <v>2003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>O299-E299</f>
        <v>0</v>
      </c>
      <c r="S299">
        <f>P299-F299</f>
        <v>0</v>
      </c>
      <c r="T299">
        <v>0</v>
      </c>
    </row>
    <row r="300" spans="1:20">
      <c r="A300">
        <v>84044</v>
      </c>
      <c r="B300">
        <v>1998</v>
      </c>
      <c r="C300">
        <v>5</v>
      </c>
      <c r="D300">
        <v>0</v>
      </c>
      <c r="E300">
        <v>3</v>
      </c>
      <c r="F300">
        <v>5</v>
      </c>
      <c r="G300">
        <v>0</v>
      </c>
      <c r="H300">
        <v>0</v>
      </c>
      <c r="I300">
        <v>0</v>
      </c>
      <c r="J300">
        <v>0</v>
      </c>
      <c r="K300">
        <v>84044</v>
      </c>
      <c r="L300">
        <v>2003</v>
      </c>
      <c r="M300">
        <v>2</v>
      </c>
      <c r="N300">
        <v>4</v>
      </c>
      <c r="O300">
        <v>5</v>
      </c>
      <c r="P300">
        <v>6</v>
      </c>
      <c r="Q300">
        <v>0</v>
      </c>
      <c r="R300">
        <f>O300-E300</f>
        <v>2</v>
      </c>
      <c r="S300">
        <f>P300-F300</f>
        <v>1</v>
      </c>
      <c r="T300">
        <v>0</v>
      </c>
    </row>
    <row r="301" spans="1:20">
      <c r="A301">
        <v>84047</v>
      </c>
      <c r="B301">
        <v>1998</v>
      </c>
      <c r="C301">
        <v>5</v>
      </c>
      <c r="D301">
        <v>4</v>
      </c>
      <c r="E301">
        <v>15</v>
      </c>
      <c r="F301">
        <v>9</v>
      </c>
      <c r="G301">
        <v>0</v>
      </c>
      <c r="H301">
        <v>0</v>
      </c>
      <c r="I301">
        <v>0</v>
      </c>
      <c r="J301">
        <v>0</v>
      </c>
      <c r="K301">
        <v>84047</v>
      </c>
      <c r="L301">
        <v>2003</v>
      </c>
      <c r="M301">
        <v>6</v>
      </c>
      <c r="N301">
        <v>5</v>
      </c>
      <c r="O301">
        <v>29</v>
      </c>
      <c r="P301">
        <v>11</v>
      </c>
      <c r="Q301">
        <v>0</v>
      </c>
      <c r="R301">
        <f>O301-E301</f>
        <v>14</v>
      </c>
      <c r="S301">
        <f>P301-F301</f>
        <v>2</v>
      </c>
      <c r="T301">
        <v>0</v>
      </c>
    </row>
    <row r="302" spans="1:20">
      <c r="A302">
        <v>84046</v>
      </c>
      <c r="B302">
        <v>1998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84046</v>
      </c>
      <c r="L302">
        <v>2003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>O302-E302</f>
        <v>0</v>
      </c>
      <c r="S302">
        <f>P302-F302</f>
        <v>0</v>
      </c>
      <c r="T302">
        <v>0</v>
      </c>
    </row>
    <row r="303" spans="1:20">
      <c r="A303">
        <v>84041</v>
      </c>
      <c r="B303">
        <v>1998</v>
      </c>
      <c r="C303">
        <v>9</v>
      </c>
      <c r="D303">
        <v>5</v>
      </c>
      <c r="E303">
        <v>52</v>
      </c>
      <c r="F303">
        <v>14</v>
      </c>
      <c r="G303">
        <v>0</v>
      </c>
      <c r="H303">
        <v>0</v>
      </c>
      <c r="I303">
        <v>0</v>
      </c>
      <c r="J303">
        <v>0</v>
      </c>
      <c r="K303">
        <v>84041</v>
      </c>
      <c r="L303">
        <v>2003</v>
      </c>
      <c r="M303">
        <v>10</v>
      </c>
      <c r="N303">
        <v>9</v>
      </c>
      <c r="O303">
        <v>83</v>
      </c>
      <c r="P303">
        <v>19</v>
      </c>
      <c r="Q303">
        <v>0</v>
      </c>
      <c r="R303">
        <f>O303-E303</f>
        <v>31</v>
      </c>
      <c r="S303">
        <f>P303-F303</f>
        <v>5</v>
      </c>
      <c r="T303">
        <v>0</v>
      </c>
    </row>
    <row r="304" spans="1:20">
      <c r="A304">
        <v>84040</v>
      </c>
      <c r="B304">
        <v>1998</v>
      </c>
      <c r="C304">
        <v>4</v>
      </c>
      <c r="D304">
        <v>0</v>
      </c>
      <c r="E304">
        <v>1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84040</v>
      </c>
      <c r="L304">
        <v>2003</v>
      </c>
      <c r="M304">
        <v>6</v>
      </c>
      <c r="N304">
        <v>3</v>
      </c>
      <c r="O304">
        <v>12</v>
      </c>
      <c r="P304">
        <v>9</v>
      </c>
      <c r="Q304">
        <v>0</v>
      </c>
      <c r="R304">
        <f>O304-E304</f>
        <v>11</v>
      </c>
      <c r="S304">
        <f>P304-F304</f>
        <v>5</v>
      </c>
      <c r="T304">
        <v>0</v>
      </c>
    </row>
    <row r="305" spans="1:20">
      <c r="A305">
        <v>84043</v>
      </c>
      <c r="B305">
        <v>1998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84043</v>
      </c>
      <c r="L305">
        <v>2003</v>
      </c>
      <c r="M305">
        <v>1</v>
      </c>
      <c r="N305">
        <v>0</v>
      </c>
      <c r="O305">
        <v>1</v>
      </c>
      <c r="P305">
        <v>1</v>
      </c>
      <c r="Q305">
        <v>0</v>
      </c>
      <c r="R305">
        <f>O305-E305</f>
        <v>1</v>
      </c>
      <c r="S305">
        <f>P305-F305</f>
        <v>1</v>
      </c>
      <c r="T305">
        <v>0</v>
      </c>
    </row>
    <row r="306" spans="1:20">
      <c r="A306">
        <v>84042</v>
      </c>
      <c r="B306">
        <v>1998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84042</v>
      </c>
      <c r="L306">
        <v>2003</v>
      </c>
      <c r="M306">
        <v>0</v>
      </c>
      <c r="N306">
        <v>1</v>
      </c>
      <c r="O306">
        <v>1</v>
      </c>
      <c r="P306">
        <v>1</v>
      </c>
      <c r="Q306">
        <v>0</v>
      </c>
      <c r="R306">
        <f>O306-E306</f>
        <v>1</v>
      </c>
      <c r="S306">
        <f>P306-F306</f>
        <v>1</v>
      </c>
      <c r="T306">
        <v>0</v>
      </c>
    </row>
    <row r="307" spans="1:20">
      <c r="A307">
        <v>84665</v>
      </c>
      <c r="B307">
        <v>1998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84665</v>
      </c>
      <c r="L307">
        <v>2003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>O307-E307</f>
        <v>0</v>
      </c>
      <c r="S307">
        <f>P307-F307</f>
        <v>0</v>
      </c>
      <c r="T307">
        <v>0</v>
      </c>
    </row>
    <row r="308" spans="1:20">
      <c r="A308">
        <v>84664</v>
      </c>
      <c r="B308">
        <v>1998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84664</v>
      </c>
      <c r="L308">
        <v>2003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>O308-E308</f>
        <v>-1</v>
      </c>
      <c r="S308">
        <f>P308-F308</f>
        <v>0</v>
      </c>
      <c r="T308">
        <v>0</v>
      </c>
    </row>
    <row r="309" spans="1:20">
      <c r="A309">
        <v>84667</v>
      </c>
      <c r="B309">
        <v>1998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84667</v>
      </c>
      <c r="L309">
        <v>2003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>O309-E309</f>
        <v>0</v>
      </c>
      <c r="S309">
        <f>P309-F309</f>
        <v>0</v>
      </c>
      <c r="T309">
        <v>0</v>
      </c>
    </row>
    <row r="310" spans="1:20">
      <c r="A310">
        <v>84660</v>
      </c>
      <c r="B310">
        <v>1998</v>
      </c>
      <c r="C310">
        <v>3</v>
      </c>
      <c r="D310">
        <v>0</v>
      </c>
      <c r="E310">
        <v>9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84660</v>
      </c>
      <c r="L310">
        <v>2003</v>
      </c>
      <c r="M310">
        <v>2</v>
      </c>
      <c r="N310">
        <v>0</v>
      </c>
      <c r="O310">
        <v>9</v>
      </c>
      <c r="P310">
        <v>2</v>
      </c>
      <c r="Q310">
        <v>0</v>
      </c>
      <c r="R310">
        <f>O310-E310</f>
        <v>0</v>
      </c>
      <c r="S310">
        <f>P310-F310</f>
        <v>-1</v>
      </c>
      <c r="T310">
        <v>0</v>
      </c>
    </row>
    <row r="311" spans="1:20">
      <c r="A311">
        <v>84663</v>
      </c>
      <c r="B311">
        <v>1998</v>
      </c>
      <c r="C311">
        <v>3</v>
      </c>
      <c r="D311">
        <v>1</v>
      </c>
      <c r="E311">
        <v>3</v>
      </c>
      <c r="F311">
        <v>4</v>
      </c>
      <c r="G311">
        <v>0</v>
      </c>
      <c r="H311">
        <v>0</v>
      </c>
      <c r="I311">
        <v>0</v>
      </c>
      <c r="J311">
        <v>0</v>
      </c>
      <c r="K311">
        <v>84663</v>
      </c>
      <c r="L311">
        <v>2003</v>
      </c>
      <c r="M311">
        <v>0</v>
      </c>
      <c r="N311">
        <v>1</v>
      </c>
      <c r="O311">
        <v>9</v>
      </c>
      <c r="P311">
        <v>1</v>
      </c>
      <c r="Q311">
        <v>0</v>
      </c>
      <c r="R311">
        <f>O311-E311</f>
        <v>6</v>
      </c>
      <c r="S311">
        <f>P311-F311</f>
        <v>-3</v>
      </c>
      <c r="T311">
        <v>0</v>
      </c>
    </row>
    <row r="312" spans="1:20">
      <c r="A312">
        <v>84662</v>
      </c>
      <c r="B312">
        <v>1998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84662</v>
      </c>
      <c r="L312">
        <v>2003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>O312-E312</f>
        <v>0</v>
      </c>
      <c r="S312">
        <f>P312-F312</f>
        <v>0</v>
      </c>
      <c r="T312">
        <v>0</v>
      </c>
    </row>
    <row r="313" spans="1:20">
      <c r="A313">
        <v>84501</v>
      </c>
      <c r="B313">
        <v>1998</v>
      </c>
      <c r="C313">
        <v>2</v>
      </c>
      <c r="D313">
        <v>3</v>
      </c>
      <c r="E313">
        <v>14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84501</v>
      </c>
      <c r="L313">
        <v>2003</v>
      </c>
      <c r="M313">
        <v>2</v>
      </c>
      <c r="N313">
        <v>2</v>
      </c>
      <c r="O313">
        <v>27</v>
      </c>
      <c r="P313">
        <v>4</v>
      </c>
      <c r="Q313">
        <v>0</v>
      </c>
      <c r="R313">
        <f>O313-E313</f>
        <v>13</v>
      </c>
      <c r="S313">
        <f>P313-F313</f>
        <v>-1</v>
      </c>
      <c r="T313">
        <v>0</v>
      </c>
    </row>
    <row r="314" spans="1:20">
      <c r="A314">
        <v>84340</v>
      </c>
      <c r="B314">
        <v>1998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84340</v>
      </c>
      <c r="L314">
        <v>2003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>O314-E314</f>
        <v>0</v>
      </c>
      <c r="S314">
        <f>P314-F314</f>
        <v>-1</v>
      </c>
      <c r="T314">
        <v>0</v>
      </c>
    </row>
    <row r="315" spans="1:20">
      <c r="A315">
        <v>84341</v>
      </c>
      <c r="B315">
        <v>1998</v>
      </c>
      <c r="C315">
        <v>3</v>
      </c>
      <c r="D315">
        <v>2</v>
      </c>
      <c r="E315">
        <v>28</v>
      </c>
      <c r="F315">
        <v>5</v>
      </c>
      <c r="G315">
        <v>0</v>
      </c>
      <c r="H315">
        <v>0</v>
      </c>
      <c r="I315">
        <v>0</v>
      </c>
      <c r="J315">
        <v>0</v>
      </c>
      <c r="K315">
        <v>84341</v>
      </c>
      <c r="L315">
        <v>2003</v>
      </c>
      <c r="M315">
        <v>5</v>
      </c>
      <c r="N315">
        <v>5</v>
      </c>
      <c r="O315">
        <v>62</v>
      </c>
      <c r="P315">
        <v>10</v>
      </c>
      <c r="Q315">
        <v>0</v>
      </c>
      <c r="R315">
        <f>O315-E315</f>
        <v>34</v>
      </c>
      <c r="S315">
        <f>P315-F315</f>
        <v>5</v>
      </c>
      <c r="T315">
        <v>0</v>
      </c>
    </row>
    <row r="316" spans="1:20">
      <c r="A316">
        <v>84059</v>
      </c>
      <c r="B316">
        <v>1998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84059</v>
      </c>
      <c r="L316">
        <v>2003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>O316-E316</f>
        <v>0</v>
      </c>
      <c r="S316">
        <f>P316-F316</f>
        <v>0</v>
      </c>
      <c r="T316">
        <v>0</v>
      </c>
    </row>
    <row r="317" spans="1:20">
      <c r="A317">
        <v>84050</v>
      </c>
      <c r="B317">
        <v>1998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84050</v>
      </c>
      <c r="L317">
        <v>2003</v>
      </c>
      <c r="M317">
        <v>0</v>
      </c>
      <c r="N317">
        <v>0</v>
      </c>
      <c r="O317">
        <v>2</v>
      </c>
      <c r="P317">
        <v>0</v>
      </c>
      <c r="Q317">
        <v>0</v>
      </c>
      <c r="R317">
        <f>O317-E317</f>
        <v>1</v>
      </c>
      <c r="S317">
        <f>P317-F317</f>
        <v>-1</v>
      </c>
      <c r="T317">
        <v>0</v>
      </c>
    </row>
    <row r="318" spans="1:20">
      <c r="A318">
        <v>84008</v>
      </c>
      <c r="B318">
        <v>1998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84008</v>
      </c>
      <c r="L318">
        <v>2003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>O318-E318</f>
        <v>0</v>
      </c>
      <c r="S318">
        <f>P318-F318</f>
        <v>0</v>
      </c>
      <c r="T318">
        <v>0</v>
      </c>
    </row>
    <row r="319" spans="1:20">
      <c r="A319">
        <v>84038</v>
      </c>
      <c r="B319">
        <v>1998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84038</v>
      </c>
      <c r="L319">
        <v>2003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>O319-E319</f>
        <v>0</v>
      </c>
      <c r="S319">
        <f>P319-F319</f>
        <v>0</v>
      </c>
      <c r="T319">
        <v>0</v>
      </c>
    </row>
    <row r="320" spans="1:20">
      <c r="A320">
        <v>84098</v>
      </c>
      <c r="B320">
        <v>1998</v>
      </c>
      <c r="C320">
        <v>6</v>
      </c>
      <c r="D320">
        <v>0</v>
      </c>
      <c r="E320">
        <v>8</v>
      </c>
      <c r="F320">
        <v>6</v>
      </c>
      <c r="G320">
        <v>0</v>
      </c>
      <c r="H320">
        <v>0</v>
      </c>
      <c r="I320">
        <v>0</v>
      </c>
      <c r="J320">
        <v>0</v>
      </c>
      <c r="K320">
        <v>84098</v>
      </c>
      <c r="L320">
        <v>2003</v>
      </c>
      <c r="M320">
        <v>5</v>
      </c>
      <c r="N320">
        <v>0</v>
      </c>
      <c r="O320">
        <v>8</v>
      </c>
      <c r="P320">
        <v>5</v>
      </c>
      <c r="Q320">
        <v>0</v>
      </c>
      <c r="R320">
        <f>O320-E320</f>
        <v>0</v>
      </c>
      <c r="S320">
        <f>P320-F320</f>
        <v>-1</v>
      </c>
      <c r="T320">
        <v>0</v>
      </c>
    </row>
    <row r="321" spans="1:20">
      <c r="A321">
        <v>84130</v>
      </c>
      <c r="B321">
        <v>1998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84130</v>
      </c>
      <c r="L321">
        <v>2003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>O321-E321</f>
        <v>0</v>
      </c>
      <c r="S321">
        <f>P321-F321</f>
        <v>0</v>
      </c>
      <c r="T321">
        <v>0</v>
      </c>
    </row>
    <row r="322" spans="1:20">
      <c r="A322">
        <v>84092</v>
      </c>
      <c r="B322">
        <v>1998</v>
      </c>
      <c r="C322">
        <v>4</v>
      </c>
      <c r="D322">
        <v>0</v>
      </c>
      <c r="E322">
        <v>5</v>
      </c>
      <c r="F322">
        <v>4</v>
      </c>
      <c r="G322">
        <v>0</v>
      </c>
      <c r="H322">
        <v>0</v>
      </c>
      <c r="I322">
        <v>0</v>
      </c>
      <c r="J322">
        <v>0</v>
      </c>
      <c r="K322">
        <v>84092</v>
      </c>
      <c r="L322">
        <v>2003</v>
      </c>
      <c r="M322">
        <v>1</v>
      </c>
      <c r="N322">
        <v>1</v>
      </c>
      <c r="O322">
        <v>3</v>
      </c>
      <c r="P322">
        <v>2</v>
      </c>
      <c r="Q322">
        <v>0</v>
      </c>
      <c r="R322">
        <f>O322-E322</f>
        <v>-2</v>
      </c>
      <c r="S322">
        <f>P322-F322</f>
        <v>-2</v>
      </c>
      <c r="T322">
        <v>0</v>
      </c>
    </row>
    <row r="323" spans="1:20">
      <c r="A323">
        <v>84093</v>
      </c>
      <c r="B323">
        <v>1998</v>
      </c>
      <c r="C323">
        <v>1</v>
      </c>
      <c r="D323">
        <v>1</v>
      </c>
      <c r="E323">
        <v>7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84093</v>
      </c>
      <c r="L323">
        <v>2003</v>
      </c>
      <c r="M323">
        <v>4</v>
      </c>
      <c r="N323">
        <v>1</v>
      </c>
      <c r="O323">
        <v>5</v>
      </c>
      <c r="P323">
        <v>5</v>
      </c>
      <c r="Q323">
        <v>0</v>
      </c>
      <c r="R323">
        <f>O323-E323</f>
        <v>-2</v>
      </c>
      <c r="S323">
        <f>P323-F323</f>
        <v>3</v>
      </c>
      <c r="T323">
        <v>0</v>
      </c>
    </row>
    <row r="324" spans="1:20">
      <c r="A324">
        <v>84090</v>
      </c>
      <c r="B324">
        <v>1998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84090</v>
      </c>
      <c r="L324">
        <v>2003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>O324-E324</f>
        <v>0</v>
      </c>
      <c r="S324">
        <f>P324-F324</f>
        <v>0</v>
      </c>
      <c r="T324">
        <v>0</v>
      </c>
    </row>
    <row r="325" spans="1:20">
      <c r="A325">
        <v>84091</v>
      </c>
      <c r="B325">
        <v>1998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84091</v>
      </c>
      <c r="L325">
        <v>2003</v>
      </c>
      <c r="M325">
        <v>1</v>
      </c>
      <c r="N325">
        <v>0</v>
      </c>
      <c r="O325">
        <v>0</v>
      </c>
      <c r="P325">
        <v>1</v>
      </c>
      <c r="Q325">
        <v>0</v>
      </c>
      <c r="R325">
        <f>O325-E325</f>
        <v>0</v>
      </c>
      <c r="S325">
        <f>P325-F325</f>
        <v>1</v>
      </c>
      <c r="T325">
        <v>0</v>
      </c>
    </row>
    <row r="326" spans="1:20">
      <c r="A326">
        <v>84096</v>
      </c>
      <c r="B326">
        <v>1998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84096</v>
      </c>
      <c r="L326">
        <v>2003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>O326-E326</f>
        <v>-1</v>
      </c>
      <c r="S326">
        <f>P326-F326</f>
        <v>0</v>
      </c>
      <c r="T326">
        <v>0</v>
      </c>
    </row>
    <row r="327" spans="1:20">
      <c r="A327">
        <v>84097</v>
      </c>
      <c r="B327">
        <v>1998</v>
      </c>
      <c r="C327">
        <v>2</v>
      </c>
      <c r="D327">
        <v>1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84097</v>
      </c>
      <c r="L327">
        <v>2003</v>
      </c>
      <c r="M327">
        <v>1</v>
      </c>
      <c r="N327">
        <v>2</v>
      </c>
      <c r="O327">
        <v>2</v>
      </c>
      <c r="P327">
        <v>3</v>
      </c>
      <c r="Q327">
        <v>0</v>
      </c>
      <c r="R327">
        <f>O327-E327</f>
        <v>0</v>
      </c>
      <c r="S327">
        <f>P327-F327</f>
        <v>0</v>
      </c>
      <c r="T327">
        <v>0</v>
      </c>
    </row>
    <row r="328" spans="1:20">
      <c r="A328">
        <v>84094</v>
      </c>
      <c r="B328">
        <v>1998</v>
      </c>
      <c r="C328">
        <v>7</v>
      </c>
      <c r="D328">
        <v>0</v>
      </c>
      <c r="E328">
        <v>42</v>
      </c>
      <c r="F328">
        <v>7</v>
      </c>
      <c r="G328">
        <v>0</v>
      </c>
      <c r="H328">
        <v>0</v>
      </c>
      <c r="I328">
        <v>0</v>
      </c>
      <c r="J328">
        <v>0</v>
      </c>
      <c r="K328">
        <v>84094</v>
      </c>
      <c r="L328">
        <v>2003</v>
      </c>
      <c r="M328">
        <v>6</v>
      </c>
      <c r="N328">
        <v>2</v>
      </c>
      <c r="O328">
        <v>61</v>
      </c>
      <c r="P328">
        <v>8</v>
      </c>
      <c r="Q328">
        <v>0</v>
      </c>
      <c r="R328">
        <f>O328-E328</f>
        <v>19</v>
      </c>
      <c r="S328">
        <f>P328-F328</f>
        <v>1</v>
      </c>
      <c r="T328">
        <v>0</v>
      </c>
    </row>
    <row r="329" spans="1:20">
      <c r="A329">
        <v>84095</v>
      </c>
      <c r="B329">
        <v>1998</v>
      </c>
      <c r="C329">
        <v>0</v>
      </c>
      <c r="D329">
        <v>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84095</v>
      </c>
      <c r="L329">
        <v>2003</v>
      </c>
      <c r="M329">
        <v>3</v>
      </c>
      <c r="N329">
        <v>2</v>
      </c>
      <c r="O329">
        <v>8</v>
      </c>
      <c r="P329">
        <v>5</v>
      </c>
      <c r="Q329">
        <v>0</v>
      </c>
      <c r="R329">
        <f>O329-E329</f>
        <v>6</v>
      </c>
      <c r="S329">
        <f>P329-F329</f>
        <v>5</v>
      </c>
      <c r="T329">
        <v>0</v>
      </c>
    </row>
    <row r="330" spans="1:20">
      <c r="A330">
        <v>84001</v>
      </c>
      <c r="B330">
        <v>1998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84001</v>
      </c>
      <c r="L330">
        <v>2003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>O330-E330</f>
        <v>0</v>
      </c>
      <c r="S330">
        <f>P330-F330</f>
        <v>0</v>
      </c>
      <c r="T330">
        <v>0</v>
      </c>
    </row>
    <row r="331" spans="1:20">
      <c r="A331">
        <v>84003</v>
      </c>
      <c r="B331">
        <v>1998</v>
      </c>
      <c r="C331">
        <v>12</v>
      </c>
      <c r="D331">
        <v>1</v>
      </c>
      <c r="E331">
        <v>25</v>
      </c>
      <c r="F331">
        <v>13</v>
      </c>
      <c r="G331">
        <v>0</v>
      </c>
      <c r="H331">
        <v>0</v>
      </c>
      <c r="I331">
        <v>0</v>
      </c>
      <c r="J331">
        <v>0</v>
      </c>
      <c r="K331">
        <v>84003</v>
      </c>
      <c r="L331">
        <v>2003</v>
      </c>
      <c r="M331">
        <v>9</v>
      </c>
      <c r="N331">
        <v>3</v>
      </c>
      <c r="O331">
        <v>49</v>
      </c>
      <c r="P331">
        <v>12</v>
      </c>
      <c r="Q331">
        <v>0</v>
      </c>
      <c r="R331">
        <f>O331-E331</f>
        <v>24</v>
      </c>
      <c r="S331">
        <f>P331-F331</f>
        <v>-1</v>
      </c>
      <c r="T331">
        <v>0</v>
      </c>
    </row>
    <row r="332" spans="1:20">
      <c r="A332">
        <v>84002</v>
      </c>
      <c r="B332">
        <v>1998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84002</v>
      </c>
      <c r="L332">
        <v>2003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>O332-E332</f>
        <v>0</v>
      </c>
      <c r="S332">
        <f>P332-F332</f>
        <v>0</v>
      </c>
      <c r="T332">
        <v>0</v>
      </c>
    </row>
    <row r="333" spans="1:20">
      <c r="A333">
        <v>84005</v>
      </c>
      <c r="B333">
        <v>1998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84005</v>
      </c>
      <c r="L333">
        <v>2003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>O333-E333</f>
        <v>0</v>
      </c>
      <c r="S333">
        <f>P333-F333</f>
        <v>0</v>
      </c>
      <c r="T333">
        <v>0</v>
      </c>
    </row>
    <row r="334" spans="1:20">
      <c r="A334">
        <v>84004</v>
      </c>
      <c r="B334">
        <v>1998</v>
      </c>
      <c r="C334">
        <v>0</v>
      </c>
      <c r="D334">
        <v>0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84004</v>
      </c>
      <c r="L334">
        <v>2003</v>
      </c>
      <c r="M334">
        <v>0</v>
      </c>
      <c r="N334">
        <v>0</v>
      </c>
      <c r="O334">
        <v>4</v>
      </c>
      <c r="P334">
        <v>0</v>
      </c>
      <c r="Q334">
        <v>0</v>
      </c>
      <c r="R334">
        <f>O334-E334</f>
        <v>1</v>
      </c>
      <c r="S334">
        <f>P334-F334</f>
        <v>0</v>
      </c>
      <c r="T334">
        <v>0</v>
      </c>
    </row>
    <row r="335" spans="1:20">
      <c r="A335">
        <v>84007</v>
      </c>
      <c r="B335">
        <v>1998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84007</v>
      </c>
      <c r="L335">
        <v>2003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>O335-E335</f>
        <v>-1</v>
      </c>
      <c r="S335">
        <f>P335-F335</f>
        <v>0</v>
      </c>
      <c r="T335">
        <v>0</v>
      </c>
    </row>
    <row r="336" spans="1:20">
      <c r="A336">
        <v>84006</v>
      </c>
      <c r="B336">
        <v>1998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84006</v>
      </c>
      <c r="L336">
        <v>2003</v>
      </c>
      <c r="M336">
        <v>1</v>
      </c>
      <c r="N336">
        <v>0</v>
      </c>
      <c r="O336">
        <v>1</v>
      </c>
      <c r="P336">
        <v>1</v>
      </c>
      <c r="Q336">
        <v>0</v>
      </c>
      <c r="R336">
        <f>O336-E336</f>
        <v>1</v>
      </c>
      <c r="S336">
        <f>P336-F336</f>
        <v>1</v>
      </c>
      <c r="T336">
        <v>0</v>
      </c>
    </row>
    <row r="337" spans="1:20">
      <c r="A337">
        <v>84760</v>
      </c>
      <c r="B337">
        <v>1998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84760</v>
      </c>
      <c r="L337">
        <v>2003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>O337-E337</f>
        <v>0</v>
      </c>
      <c r="S337">
        <f>P337-F337</f>
        <v>0</v>
      </c>
      <c r="T337">
        <v>0</v>
      </c>
    </row>
    <row r="338" spans="1:20">
      <c r="A338">
        <v>84761</v>
      </c>
      <c r="B338">
        <v>1998</v>
      </c>
      <c r="C338">
        <v>2</v>
      </c>
      <c r="D338">
        <v>0</v>
      </c>
      <c r="E338">
        <v>1</v>
      </c>
      <c r="F338">
        <v>2</v>
      </c>
      <c r="G338">
        <v>0</v>
      </c>
      <c r="H338">
        <v>0</v>
      </c>
      <c r="I338">
        <v>0</v>
      </c>
      <c r="J338">
        <v>0</v>
      </c>
      <c r="K338">
        <v>84761</v>
      </c>
      <c r="L338">
        <v>2003</v>
      </c>
      <c r="M338">
        <v>1</v>
      </c>
      <c r="N338">
        <v>1</v>
      </c>
      <c r="O338">
        <v>0</v>
      </c>
      <c r="P338">
        <v>2</v>
      </c>
      <c r="Q338">
        <v>0</v>
      </c>
      <c r="R338">
        <f>O338-E338</f>
        <v>-1</v>
      </c>
      <c r="S338">
        <f>P338-F338</f>
        <v>0</v>
      </c>
      <c r="T338">
        <v>0</v>
      </c>
    </row>
    <row r="339" spans="1:20">
      <c r="A339">
        <v>84762</v>
      </c>
      <c r="B339">
        <v>1998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84762</v>
      </c>
      <c r="L339">
        <v>2003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>O339-E339</f>
        <v>0</v>
      </c>
      <c r="S339">
        <f>P339-F339</f>
        <v>0</v>
      </c>
      <c r="T339">
        <v>0</v>
      </c>
    </row>
    <row r="340" spans="1:20">
      <c r="A340">
        <v>84763</v>
      </c>
      <c r="B340">
        <v>1998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84763</v>
      </c>
      <c r="L340">
        <v>2003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>O340-E340</f>
        <v>0</v>
      </c>
      <c r="S340">
        <f>P340-F340</f>
        <v>0</v>
      </c>
      <c r="T340">
        <v>0</v>
      </c>
    </row>
    <row r="341" spans="1:20">
      <c r="A341">
        <v>84764</v>
      </c>
      <c r="B341">
        <v>1998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84764</v>
      </c>
      <c r="L341">
        <v>2003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>O341-E341</f>
        <v>0</v>
      </c>
      <c r="S341">
        <f>P341-F341</f>
        <v>0</v>
      </c>
      <c r="T341">
        <v>0</v>
      </c>
    </row>
    <row r="342" spans="1:20">
      <c r="A342">
        <v>84765</v>
      </c>
      <c r="B342">
        <v>1998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84765</v>
      </c>
      <c r="L342">
        <v>2003</v>
      </c>
      <c r="M342">
        <v>1</v>
      </c>
      <c r="N342">
        <v>0</v>
      </c>
      <c r="O342">
        <v>2</v>
      </c>
      <c r="P342">
        <v>1</v>
      </c>
      <c r="Q342">
        <v>0</v>
      </c>
      <c r="R342">
        <f>O342-E342</f>
        <v>2</v>
      </c>
      <c r="S342">
        <f>P342-F342</f>
        <v>1</v>
      </c>
      <c r="T342">
        <v>0</v>
      </c>
    </row>
    <row r="343" spans="1:20">
      <c r="A343">
        <v>84766</v>
      </c>
      <c r="B343">
        <v>1998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84766</v>
      </c>
      <c r="L343">
        <v>2003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>O343-E343</f>
        <v>0</v>
      </c>
      <c r="S343">
        <f>P343-F343</f>
        <v>0</v>
      </c>
      <c r="T343">
        <v>0</v>
      </c>
    </row>
    <row r="344" spans="1:20">
      <c r="A344">
        <v>84767</v>
      </c>
      <c r="B344">
        <v>1998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84767</v>
      </c>
      <c r="L344">
        <v>2003</v>
      </c>
      <c r="M344">
        <v>1</v>
      </c>
      <c r="N344">
        <v>0</v>
      </c>
      <c r="O344">
        <v>0</v>
      </c>
      <c r="P344">
        <v>1</v>
      </c>
      <c r="Q344">
        <v>0</v>
      </c>
      <c r="R344">
        <f>O344-E344</f>
        <v>0</v>
      </c>
      <c r="S344">
        <f>P344-F344</f>
        <v>1</v>
      </c>
      <c r="T344">
        <v>0</v>
      </c>
    </row>
    <row r="345" spans="1:20">
      <c r="A345">
        <v>84031</v>
      </c>
      <c r="B345">
        <v>1998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84031</v>
      </c>
      <c r="L345">
        <v>2003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>O345-E345</f>
        <v>0</v>
      </c>
      <c r="S345">
        <f>P345-F345</f>
        <v>0</v>
      </c>
      <c r="T345">
        <v>0</v>
      </c>
    </row>
    <row r="346" spans="1:20">
      <c r="A346">
        <v>84165</v>
      </c>
      <c r="B346">
        <v>1998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84165</v>
      </c>
      <c r="L346">
        <v>2003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>O346-E346</f>
        <v>0</v>
      </c>
      <c r="S346">
        <f>P346-F346</f>
        <v>0</v>
      </c>
      <c r="T346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APRN 98,03</vt:lpstr>
      <vt:lpstr>PA 98,03,08</vt:lpstr>
      <vt:lpstr>PH 98,03</vt:lpstr>
      <vt:lpstr>organized</vt:lpstr>
      <vt:lpstr>Sheet1</vt:lpstr>
    </vt:vector>
  </TitlesOfParts>
  <Company>stanford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yinfeng qin</dc:creator>
  <cp:lastModifiedBy>yinfeng qin</cp:lastModifiedBy>
  <dcterms:created xsi:type="dcterms:W3CDTF">2010-05-08T07:54:27Z</dcterms:created>
  <dcterms:modified xsi:type="dcterms:W3CDTF">2010-05-10T21:14:46Z</dcterms:modified>
</cp:coreProperties>
</file>