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 activeTab="3"/>
  </bookViews>
  <sheets>
    <sheet name="APRN 98,03" sheetId="1" r:id="rId1"/>
    <sheet name="PA 98,03,08" sheetId="2" r:id="rId2"/>
    <sheet name="PH 98,03" sheetId="3" r:id="rId3"/>
    <sheet name="organized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75" i="2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10"/>
  <c r="C109"/>
  <c r="F133" i="3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C134"/>
  <c r="G2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54"/>
  <c r="C2"/>
</calcChain>
</file>

<file path=xl/sharedStrings.xml><?xml version="1.0" encoding="utf-8"?>
<sst xmlns="http://schemas.openxmlformats.org/spreadsheetml/2006/main" count="2165" uniqueCount="236">
  <si>
    <t>84015</t>
  </si>
  <si>
    <t>84020</t>
  </si>
  <si>
    <t>84025</t>
  </si>
  <si>
    <t>84026</t>
  </si>
  <si>
    <t>84029</t>
  </si>
  <si>
    <t>84032</t>
  </si>
  <si>
    <t>84037</t>
  </si>
  <si>
    <t>84040</t>
  </si>
  <si>
    <t>84041</t>
  </si>
  <si>
    <t>84043</t>
  </si>
  <si>
    <t>84044</t>
  </si>
  <si>
    <t>84047</t>
  </si>
  <si>
    <t>84048</t>
  </si>
  <si>
    <t>84052</t>
  </si>
  <si>
    <t>84054</t>
  </si>
  <si>
    <t>84057</t>
  </si>
  <si>
    <t>84058</t>
  </si>
  <si>
    <t>84060</t>
  </si>
  <si>
    <t>84062</t>
  </si>
  <si>
    <t>84064</t>
  </si>
  <si>
    <t>84065</t>
  </si>
  <si>
    <t>84066</t>
  </si>
  <si>
    <t>84067</t>
  </si>
  <si>
    <t>84068</t>
  </si>
  <si>
    <t>84070</t>
  </si>
  <si>
    <t>84074</t>
  </si>
  <si>
    <t>84075</t>
  </si>
  <si>
    <t>84078</t>
  </si>
  <si>
    <t>84083</t>
  </si>
  <si>
    <t>84084</t>
  </si>
  <si>
    <t>84088</t>
  </si>
  <si>
    <t>84089</t>
  </si>
  <si>
    <t>84091</t>
  </si>
  <si>
    <t>84092</t>
  </si>
  <si>
    <t>84093</t>
  </si>
  <si>
    <t>84094</t>
  </si>
  <si>
    <t>84095</t>
  </si>
  <si>
    <t>84097</t>
  </si>
  <si>
    <t>84098</t>
  </si>
  <si>
    <t>84100</t>
  </si>
  <si>
    <t>84101</t>
  </si>
  <si>
    <t>84102</t>
  </si>
  <si>
    <t>84103</t>
  </si>
  <si>
    <t>84104</t>
  </si>
  <si>
    <t>84105</t>
  </si>
  <si>
    <t>84106</t>
  </si>
  <si>
    <t>84107</t>
  </si>
  <si>
    <t>84108</t>
  </si>
  <si>
    <t>84109</t>
  </si>
  <si>
    <t>84110</t>
  </si>
  <si>
    <t>84111</t>
  </si>
  <si>
    <t>84112</t>
  </si>
  <si>
    <t>84113</t>
  </si>
  <si>
    <t>84114</t>
  </si>
  <si>
    <t>84115</t>
  </si>
  <si>
    <t>84116</t>
  </si>
  <si>
    <t>84117</t>
  </si>
  <si>
    <t>84118</t>
  </si>
  <si>
    <t>84119</t>
  </si>
  <si>
    <t>84120</t>
  </si>
  <si>
    <t>84121</t>
  </si>
  <si>
    <t>84122</t>
  </si>
  <si>
    <t>84123</t>
  </si>
  <si>
    <t>84124</t>
  </si>
  <si>
    <t>84132</t>
  </si>
  <si>
    <t>84134</t>
  </si>
  <si>
    <t>84142</t>
  </si>
  <si>
    <t>84143</t>
  </si>
  <si>
    <t>84148</t>
  </si>
  <si>
    <t>84190</t>
  </si>
  <si>
    <t>84302</t>
  </si>
  <si>
    <t>84321</t>
  </si>
  <si>
    <t>84322</t>
  </si>
  <si>
    <t>84335</t>
  </si>
  <si>
    <t>84337</t>
  </si>
  <si>
    <t>84341</t>
  </si>
  <si>
    <t>84401</t>
  </si>
  <si>
    <t>84403</t>
  </si>
  <si>
    <t>84404</t>
  </si>
  <si>
    <t>84405</t>
  </si>
  <si>
    <t>84408</t>
  </si>
  <si>
    <t>84410</t>
  </si>
  <si>
    <t>84414</t>
  </si>
  <si>
    <t>84501</t>
  </si>
  <si>
    <t>84511</t>
  </si>
  <si>
    <t>84513</t>
  </si>
  <si>
    <t>84518</t>
  </si>
  <si>
    <t>84520</t>
  </si>
  <si>
    <t>84532</t>
  </si>
  <si>
    <t>84535</t>
  </si>
  <si>
    <t>84601</t>
  </si>
  <si>
    <t>84602</t>
  </si>
  <si>
    <t>84603</t>
  </si>
  <si>
    <t>84604</t>
  </si>
  <si>
    <t>84606</t>
  </si>
  <si>
    <t>84624</t>
  </si>
  <si>
    <t>84627</t>
  </si>
  <si>
    <t>84634</t>
  </si>
  <si>
    <t>84647</t>
  </si>
  <si>
    <t>84648</t>
  </si>
  <si>
    <t>84651</t>
  </si>
  <si>
    <t>84653</t>
  </si>
  <si>
    <t>84654</t>
  </si>
  <si>
    <t>84660</t>
  </si>
  <si>
    <t>84701</t>
  </si>
  <si>
    <t>84720</t>
  </si>
  <si>
    <t>84737</t>
  </si>
  <si>
    <t>84741</t>
  </si>
  <si>
    <t>84746</t>
  </si>
  <si>
    <t>84759</t>
  </si>
  <si>
    <t>84761</t>
  </si>
  <si>
    <t>84765</t>
  </si>
  <si>
    <t>84767</t>
  </si>
  <si>
    <t>84770</t>
  </si>
  <si>
    <t>84778</t>
  </si>
  <si>
    <t>84780</t>
  </si>
  <si>
    <t>84783</t>
  </si>
  <si>
    <t>84784</t>
  </si>
  <si>
    <t>84790</t>
  </si>
  <si>
    <t>Missing</t>
  </si>
  <si>
    <t>Total</t>
  </si>
  <si>
    <t>APRN 1998 Primary Practice</t>
  </si>
  <si>
    <t>84017</t>
  </si>
  <si>
    <t>84050</t>
  </si>
  <si>
    <t>84056</t>
  </si>
  <si>
    <t>84082</t>
  </si>
  <si>
    <t>84133</t>
  </si>
  <si>
    <t>84170</t>
  </si>
  <si>
    <t>84307</t>
  </si>
  <si>
    <t>84312</t>
  </si>
  <si>
    <t>84332</t>
  </si>
  <si>
    <t>84340</t>
  </si>
  <si>
    <t>84523</t>
  </si>
  <si>
    <t>84605</t>
  </si>
  <si>
    <t>84663</t>
  </si>
  <si>
    <t>84713</t>
  </si>
  <si>
    <t>84719</t>
  </si>
  <si>
    <t>84735</t>
  </si>
  <si>
    <t>PA 2008 Primary Practice</t>
  </si>
  <si>
    <t>84004</t>
  </si>
  <si>
    <t>84007</t>
  </si>
  <si>
    <t>84016</t>
  </si>
  <si>
    <t>84028</t>
  </si>
  <si>
    <t>84036</t>
  </si>
  <si>
    <t>84045</t>
  </si>
  <si>
    <t>84046</t>
  </si>
  <si>
    <t>84087</t>
  </si>
  <si>
    <t>84157</t>
  </si>
  <si>
    <t>84158</t>
  </si>
  <si>
    <t>84347</t>
  </si>
  <si>
    <t>84525</t>
  </si>
  <si>
    <t>84534</t>
  </si>
  <si>
    <t>84537</t>
  </si>
  <si>
    <t>84631</t>
  </si>
  <si>
    <t>84715</t>
  </si>
  <si>
    <t>84721</t>
  </si>
  <si>
    <t>zip</t>
    <phoneticPr fontId="1" type="noConversion"/>
  </si>
  <si>
    <t>year</t>
    <phoneticPr fontId="1" type="noConversion"/>
  </si>
  <si>
    <t>type</t>
    <phoneticPr fontId="1" type="noConversion"/>
  </si>
  <si>
    <t>freq</t>
    <phoneticPr fontId="1" type="noConversion"/>
  </si>
  <si>
    <t>APRN</t>
    <phoneticPr fontId="1" type="noConversion"/>
  </si>
  <si>
    <t>PH</t>
    <phoneticPr fontId="1" type="noConversion"/>
  </si>
  <si>
    <t>PA</t>
    <phoneticPr fontId="1" type="noConversion"/>
  </si>
  <si>
    <t>84725</t>
  </si>
  <si>
    <t>84738</t>
  </si>
  <si>
    <t>PA Primary Practice Zip 2003</t>
  </si>
  <si>
    <t>84000</t>
  </si>
  <si>
    <t>84021</t>
  </si>
  <si>
    <t>84042</t>
  </si>
  <si>
    <t>84141</t>
  </si>
  <si>
    <t>84521</t>
  </si>
  <si>
    <t>84526</t>
  </si>
  <si>
    <t>84533</t>
  </si>
  <si>
    <t>84536</t>
  </si>
  <si>
    <t>PA Primary Practice Zip 1998</t>
  </si>
  <si>
    <t>84125</t>
  </si>
  <si>
    <t>84135</t>
  </si>
  <si>
    <t>84430</t>
  </si>
  <si>
    <t>84440</t>
  </si>
  <si>
    <t>49233</t>
  </si>
  <si>
    <t>58316</t>
  </si>
  <si>
    <t>79413</t>
  </si>
  <si>
    <t>81321</t>
  </si>
  <si>
    <t>81501</t>
  </si>
  <si>
    <t>81506</t>
  </si>
  <si>
    <t>82937</t>
  </si>
  <si>
    <t>83254</t>
  </si>
  <si>
    <t>83501</t>
  </si>
  <si>
    <t>83704</t>
  </si>
  <si>
    <t>84012</t>
  </si>
  <si>
    <t>84030</t>
  </si>
  <si>
    <t>84051</t>
  </si>
  <si>
    <t>84061</t>
  </si>
  <si>
    <t>84128</t>
  </si>
  <si>
    <t>84129</t>
  </si>
  <si>
    <t>84131</t>
  </si>
  <si>
    <t>84147</t>
  </si>
  <si>
    <t>84150</t>
  </si>
  <si>
    <t>84192</t>
  </si>
  <si>
    <t>84310</t>
  </si>
  <si>
    <t>84319</t>
  </si>
  <si>
    <t>84409</t>
  </si>
  <si>
    <t>84642</t>
  </si>
  <si>
    <t>84645</t>
  </si>
  <si>
    <t>84655</t>
  </si>
  <si>
    <t>84751</t>
  </si>
  <si>
    <t>84775</t>
  </si>
  <si>
    <t>85014</t>
  </si>
  <si>
    <t>85309</t>
  </si>
  <si>
    <t>87131</t>
  </si>
  <si>
    <t>87401</t>
  </si>
  <si>
    <t>90212</t>
  </si>
  <si>
    <t>96819</t>
  </si>
  <si>
    <t>84022</t>
  </si>
  <si>
    <t>84027</t>
  </si>
  <si>
    <t>84096</t>
  </si>
  <si>
    <t>84159</t>
  </si>
  <si>
    <t>84180</t>
  </si>
  <si>
    <t>84201</t>
  </si>
  <si>
    <t>84313</t>
  </si>
  <si>
    <t>84402</t>
  </si>
  <si>
    <t>84407</t>
  </si>
  <si>
    <t>84503</t>
  </si>
  <si>
    <t>84504</t>
  </si>
  <si>
    <t>84657</t>
  </si>
  <si>
    <t>84664</t>
  </si>
  <si>
    <t>84711</t>
  </si>
  <si>
    <t>Primary Practice Zip Code 2003</t>
    <phoneticPr fontId="1" type="noConversion"/>
  </si>
  <si>
    <t>Primary Practice 1998</t>
    <phoneticPr fontId="1" type="noConversion"/>
  </si>
  <si>
    <t xml:space="preserve">2003 APRN Primary Practice Zip </t>
  </si>
  <si>
    <t>Frequency</t>
  </si>
  <si>
    <t>Percent</t>
  </si>
  <si>
    <t>84003</t>
  </si>
  <si>
    <t>84006</t>
  </si>
  <si>
    <t>84010</t>
  </si>
  <si>
    <t>84014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</si>
</sst>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0"/>
      <name val="Verdana"/>
    </font>
    <font>
      <sz val="8"/>
      <name val="Verdana"/>
    </font>
    <font>
      <b/>
      <i/>
      <sz val="10"/>
      <color indexed="16"/>
      <name val="Arial"/>
    </font>
    <font>
      <sz val="10"/>
      <color indexed="8"/>
      <name val="Arial"/>
    </font>
    <font>
      <b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16">
    <border>
      <left/>
      <right/>
      <top/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64"/>
      </top>
      <bottom style="thick">
        <color indexed="21"/>
      </bottom>
      <diagonal/>
    </border>
    <border>
      <left style="thin">
        <color indexed="21"/>
      </left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 style="thin">
        <color indexed="21"/>
      </right>
      <top style="medium">
        <color indexed="21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ck">
        <color indexed="21"/>
      </bottom>
      <diagonal/>
    </border>
    <border>
      <left style="thin">
        <color indexed="2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64"/>
      </right>
      <top style="thick">
        <color indexed="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 style="thin">
        <color indexed="64"/>
      </bottom>
      <diagonal/>
    </border>
    <border>
      <left style="thin">
        <color indexed="64"/>
      </left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 style="thin">
        <color indexed="64"/>
      </right>
      <top style="medium">
        <color indexed="21"/>
      </top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medium">
        <color indexed="21"/>
      </top>
      <bottom style="thick">
        <color indexed="21"/>
      </bottom>
      <diagonal/>
    </border>
    <border>
      <left style="thin">
        <color indexed="64"/>
      </left>
      <right style="thin">
        <color indexed="21"/>
      </right>
      <top style="medium">
        <color indexed="21"/>
      </top>
      <bottom style="thick">
        <color indexed="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2" xfId="0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horizontal="left"/>
    </xf>
    <xf numFmtId="0" fontId="3" fillId="3" borderId="3" xfId="0" applyFont="1" applyFill="1" applyBorder="1" applyAlignment="1">
      <alignment vertical="center"/>
    </xf>
    <xf numFmtId="164" fontId="3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2" borderId="4" xfId="0" applyNumberFormat="1" applyFont="1" applyFill="1" applyBorder="1" applyAlignment="1"/>
    <xf numFmtId="0" fontId="3" fillId="2" borderId="4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/>
    <xf numFmtId="164" fontId="3" fillId="3" borderId="1" xfId="0" applyNumberFormat="1" applyFont="1" applyFill="1" applyBorder="1" applyAlignment="1"/>
    <xf numFmtId="164" fontId="3" fillId="2" borderId="4" xfId="0" applyNumberFormat="1" applyFont="1" applyFill="1" applyBorder="1" applyAlignment="1"/>
    <xf numFmtId="0" fontId="0" fillId="0" borderId="0" xfId="0" applyBorder="1"/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/>
    <xf numFmtId="0" fontId="3" fillId="2" borderId="6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top" wrapText="1"/>
    </xf>
    <xf numFmtId="49" fontId="2" fillId="2" borderId="12" xfId="0" applyNumberFormat="1" applyFont="1" applyFill="1" applyBorder="1" applyAlignment="1">
      <alignment horizontal="center" vertical="top" wrapText="1"/>
    </xf>
    <xf numFmtId="49" fontId="3" fillId="2" borderId="7" xfId="0" applyNumberFormat="1" applyFont="1" applyFill="1" applyBorder="1" applyAlignment="1"/>
    <xf numFmtId="0" fontId="3" fillId="2" borderId="8" xfId="0" applyFont="1" applyFill="1" applyBorder="1" applyAlignment="1">
      <alignment vertical="center"/>
    </xf>
    <xf numFmtId="164" fontId="3" fillId="2" borderId="9" xfId="0" applyNumberFormat="1" applyFont="1" applyFill="1" applyBorder="1" applyAlignment="1">
      <alignment vertical="center"/>
    </xf>
    <xf numFmtId="49" fontId="3" fillId="3" borderId="7" xfId="0" applyNumberFormat="1" applyFont="1" applyFill="1" applyBorder="1" applyAlignment="1"/>
    <xf numFmtId="0" fontId="3" fillId="3" borderId="8" xfId="0" applyFont="1" applyFill="1" applyBorder="1" applyAlignment="1">
      <alignment vertical="center"/>
    </xf>
    <xf numFmtId="164" fontId="3" fillId="3" borderId="9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/>
    <xf numFmtId="0" fontId="4" fillId="2" borderId="14" xfId="0" applyFont="1" applyFill="1" applyBorder="1" applyAlignment="1">
      <alignment vertical="center"/>
    </xf>
    <xf numFmtId="164" fontId="4" fillId="2" borderId="15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26"/>
  <sheetViews>
    <sheetView workbookViewId="0">
      <selection activeCell="E2" sqref="E2:F112"/>
    </sheetView>
  </sheetViews>
  <sheetFormatPr baseColWidth="10" defaultRowHeight="13"/>
  <cols>
    <col min="1" max="1" width="10.42578125" customWidth="1"/>
    <col min="2" max="2" width="9" customWidth="1"/>
    <col min="3" max="3" width="7" customWidth="1"/>
    <col min="5" max="7" width="11.28515625" customWidth="1"/>
  </cols>
  <sheetData>
    <row r="1" spans="1:7" ht="37" thickTop="1">
      <c r="A1" s="1" t="s">
        <v>229</v>
      </c>
      <c r="B1" s="2" t="s">
        <v>230</v>
      </c>
      <c r="C1" s="2" t="s">
        <v>231</v>
      </c>
      <c r="E1" s="12" t="s">
        <v>121</v>
      </c>
      <c r="F1" s="13" t="s">
        <v>230</v>
      </c>
      <c r="G1" s="14" t="s">
        <v>231</v>
      </c>
    </row>
    <row r="2" spans="1:7">
      <c r="A2" s="3" t="s">
        <v>232</v>
      </c>
      <c r="B2" s="4">
        <v>9</v>
      </c>
      <c r="C2" s="5">
        <v>1.3574660633484163E-2</v>
      </c>
      <c r="E2" s="15" t="s">
        <v>232</v>
      </c>
      <c r="F2" s="4">
        <v>12</v>
      </c>
      <c r="G2" s="5">
        <v>2.1089630931458565E-2</v>
      </c>
    </row>
    <row r="3" spans="1:7">
      <c r="A3" s="6" t="s">
        <v>233</v>
      </c>
      <c r="B3" s="7">
        <v>1</v>
      </c>
      <c r="C3" s="8">
        <v>1.5082956259426848E-3</v>
      </c>
      <c r="E3" s="16" t="s">
        <v>234</v>
      </c>
      <c r="F3" s="7">
        <v>11</v>
      </c>
      <c r="G3" s="8">
        <v>1.9332161687170352E-2</v>
      </c>
    </row>
    <row r="4" spans="1:7">
      <c r="A4" s="3" t="s">
        <v>234</v>
      </c>
      <c r="B4" s="4">
        <v>11</v>
      </c>
      <c r="C4" s="5">
        <v>1.6591251885369532E-2</v>
      </c>
      <c r="E4" s="15" t="s">
        <v>0</v>
      </c>
      <c r="F4" s="4">
        <v>1</v>
      </c>
      <c r="G4" s="5">
        <v>1.7574692442882138E-3</v>
      </c>
    </row>
    <row r="5" spans="1:7">
      <c r="A5" s="6" t="s">
        <v>235</v>
      </c>
      <c r="B5" s="7">
        <v>1</v>
      </c>
      <c r="C5" s="8">
        <v>1.5082956259426848E-3</v>
      </c>
      <c r="E5" s="16" t="s">
        <v>122</v>
      </c>
      <c r="F5" s="7">
        <v>1</v>
      </c>
      <c r="G5" s="8">
        <v>1.7574692442882138E-3</v>
      </c>
    </row>
    <row r="6" spans="1:7">
      <c r="A6" s="3" t="s">
        <v>0</v>
      </c>
      <c r="B6" s="4">
        <v>1</v>
      </c>
      <c r="C6" s="5">
        <v>1.5082956259426848E-3</v>
      </c>
      <c r="E6" s="15" t="s">
        <v>1</v>
      </c>
      <c r="F6" s="4">
        <v>2</v>
      </c>
      <c r="G6" s="5">
        <v>3.5149384885764276E-3</v>
      </c>
    </row>
    <row r="7" spans="1:7">
      <c r="A7" s="6" t="s">
        <v>1</v>
      </c>
      <c r="B7" s="7">
        <v>4</v>
      </c>
      <c r="C7" s="8">
        <v>6.0331825037707393E-3</v>
      </c>
      <c r="E7" s="16" t="s">
        <v>2</v>
      </c>
      <c r="F7" s="7">
        <v>5</v>
      </c>
      <c r="G7" s="8">
        <v>8.7873462214410683E-3</v>
      </c>
    </row>
    <row r="8" spans="1:7">
      <c r="A8" s="3" t="s">
        <v>2</v>
      </c>
      <c r="B8" s="4">
        <v>1</v>
      </c>
      <c r="C8" s="5">
        <v>1.5082956259426848E-3</v>
      </c>
      <c r="E8" s="15" t="s">
        <v>3</v>
      </c>
      <c r="F8" s="4">
        <v>1</v>
      </c>
      <c r="G8" s="5">
        <v>1.7574692442882138E-3</v>
      </c>
    </row>
    <row r="9" spans="1:7">
      <c r="A9" s="6" t="s">
        <v>3</v>
      </c>
      <c r="B9" s="7">
        <v>1</v>
      </c>
      <c r="C9" s="8">
        <v>1.5082956259426848E-3</v>
      </c>
      <c r="E9" s="16" t="s">
        <v>4</v>
      </c>
      <c r="F9" s="7">
        <v>1</v>
      </c>
      <c r="G9" s="8">
        <v>1.7574692442882138E-3</v>
      </c>
    </row>
    <row r="10" spans="1:7">
      <c r="A10" s="3" t="s">
        <v>4</v>
      </c>
      <c r="B10" s="4">
        <v>1</v>
      </c>
      <c r="C10" s="5">
        <v>1.5082956259426848E-3</v>
      </c>
      <c r="E10" s="15" t="s">
        <v>5</v>
      </c>
      <c r="F10" s="4">
        <v>3</v>
      </c>
      <c r="G10" s="5">
        <v>5.2724077328646412E-3</v>
      </c>
    </row>
    <row r="11" spans="1:7">
      <c r="A11" s="6" t="s">
        <v>5</v>
      </c>
      <c r="B11" s="7">
        <v>7</v>
      </c>
      <c r="C11" s="8">
        <v>1.0558069381598794E-2</v>
      </c>
      <c r="E11" s="16" t="s">
        <v>7</v>
      </c>
      <c r="F11" s="7">
        <v>4</v>
      </c>
      <c r="G11" s="8">
        <v>7.0298769771528552E-3</v>
      </c>
    </row>
    <row r="12" spans="1:7">
      <c r="A12" s="3" t="s">
        <v>6</v>
      </c>
      <c r="B12" s="4">
        <v>1</v>
      </c>
      <c r="C12" s="5">
        <v>1.5082956259426848E-3</v>
      </c>
      <c r="E12" s="15" t="s">
        <v>8</v>
      </c>
      <c r="F12" s="4">
        <v>9</v>
      </c>
      <c r="G12" s="5">
        <v>1.5817223198593924E-2</v>
      </c>
    </row>
    <row r="13" spans="1:7">
      <c r="A13" s="6" t="s">
        <v>7</v>
      </c>
      <c r="B13" s="7">
        <v>6</v>
      </c>
      <c r="C13" s="8">
        <v>9.0497737556561094E-3</v>
      </c>
      <c r="E13" s="16" t="s">
        <v>10</v>
      </c>
      <c r="F13" s="7">
        <v>5</v>
      </c>
      <c r="G13" s="8">
        <v>8.7873462214410683E-3</v>
      </c>
    </row>
    <row r="14" spans="1:7">
      <c r="A14" s="3" t="s">
        <v>8</v>
      </c>
      <c r="B14" s="4">
        <v>10</v>
      </c>
      <c r="C14" s="5">
        <v>1.5082956259426848E-2</v>
      </c>
      <c r="E14" s="15" t="s">
        <v>11</v>
      </c>
      <c r="F14" s="4">
        <v>5</v>
      </c>
      <c r="G14" s="5">
        <v>8.7873462214410683E-3</v>
      </c>
    </row>
    <row r="15" spans="1:7">
      <c r="A15" s="6" t="s">
        <v>9</v>
      </c>
      <c r="B15" s="7">
        <v>1</v>
      </c>
      <c r="C15" s="8">
        <v>1.5082956259426848E-3</v>
      </c>
      <c r="E15" s="16" t="s">
        <v>123</v>
      </c>
      <c r="F15" s="7">
        <v>1</v>
      </c>
      <c r="G15" s="8">
        <v>1.7574692442882138E-3</v>
      </c>
    </row>
    <row r="16" spans="1:7">
      <c r="A16" s="3" t="s">
        <v>10</v>
      </c>
      <c r="B16" s="4">
        <v>2</v>
      </c>
      <c r="C16" s="5">
        <v>3.0165912518853697E-3</v>
      </c>
      <c r="E16" s="15" t="s">
        <v>14</v>
      </c>
      <c r="F16" s="4">
        <v>1</v>
      </c>
      <c r="G16" s="5">
        <v>1.7574692442882138E-3</v>
      </c>
    </row>
    <row r="17" spans="1:7">
      <c r="A17" s="6" t="s">
        <v>11</v>
      </c>
      <c r="B17" s="7">
        <v>6</v>
      </c>
      <c r="C17" s="8">
        <v>9.0497737556561094E-3</v>
      </c>
      <c r="E17" s="16" t="s">
        <v>124</v>
      </c>
      <c r="F17" s="7">
        <v>1</v>
      </c>
      <c r="G17" s="8">
        <v>1.7574692442882138E-3</v>
      </c>
    </row>
    <row r="18" spans="1:7">
      <c r="A18" s="3" t="s">
        <v>12</v>
      </c>
      <c r="B18" s="4">
        <v>1</v>
      </c>
      <c r="C18" s="5">
        <v>1.5082956259426848E-3</v>
      </c>
      <c r="E18" s="15" t="s">
        <v>15</v>
      </c>
      <c r="F18" s="4">
        <v>2</v>
      </c>
      <c r="G18" s="5">
        <v>3.5149384885764276E-3</v>
      </c>
    </row>
    <row r="19" spans="1:7">
      <c r="A19" s="6" t="s">
        <v>13</v>
      </c>
      <c r="B19" s="7">
        <v>1</v>
      </c>
      <c r="C19" s="8">
        <v>1.5082956259426848E-3</v>
      </c>
      <c r="E19" s="16" t="s">
        <v>16</v>
      </c>
      <c r="F19" s="7">
        <v>2</v>
      </c>
      <c r="G19" s="8">
        <v>3.5149384885764276E-3</v>
      </c>
    </row>
    <row r="20" spans="1:7">
      <c r="A20" s="3" t="s">
        <v>14</v>
      </c>
      <c r="B20" s="4">
        <v>1</v>
      </c>
      <c r="C20" s="5">
        <v>1.5082956259426848E-3</v>
      </c>
      <c r="E20" s="15" t="s">
        <v>17</v>
      </c>
      <c r="F20" s="4">
        <v>3</v>
      </c>
      <c r="G20" s="5">
        <v>5.2724077328646412E-3</v>
      </c>
    </row>
    <row r="21" spans="1:7">
      <c r="A21" s="6" t="s">
        <v>15</v>
      </c>
      <c r="B21" s="7">
        <v>6</v>
      </c>
      <c r="C21" s="8">
        <v>9.0497737556561094E-3</v>
      </c>
      <c r="E21" s="16" t="s">
        <v>18</v>
      </c>
      <c r="F21" s="7">
        <v>3</v>
      </c>
      <c r="G21" s="8">
        <v>5.2724077328646412E-3</v>
      </c>
    </row>
    <row r="22" spans="1:7">
      <c r="A22" s="3" t="s">
        <v>16</v>
      </c>
      <c r="B22" s="4">
        <v>3</v>
      </c>
      <c r="C22" s="5">
        <v>4.5248868778280547E-3</v>
      </c>
      <c r="E22" s="15" t="s">
        <v>20</v>
      </c>
      <c r="F22" s="4">
        <v>3</v>
      </c>
      <c r="G22" s="5">
        <v>5.2724077328646412E-3</v>
      </c>
    </row>
    <row r="23" spans="1:7">
      <c r="A23" s="6" t="s">
        <v>17</v>
      </c>
      <c r="B23" s="7">
        <v>6</v>
      </c>
      <c r="C23" s="8">
        <v>9.0497737556561094E-3</v>
      </c>
      <c r="E23" s="16" t="s">
        <v>21</v>
      </c>
      <c r="F23" s="7">
        <v>2</v>
      </c>
      <c r="G23" s="8">
        <v>3.5149384885764276E-3</v>
      </c>
    </row>
    <row r="24" spans="1:7">
      <c r="A24" s="3" t="s">
        <v>18</v>
      </c>
      <c r="B24" s="4">
        <v>6</v>
      </c>
      <c r="C24" s="5">
        <v>9.0497737556561094E-3</v>
      </c>
      <c r="E24" s="15" t="s">
        <v>22</v>
      </c>
      <c r="F24" s="4">
        <v>2</v>
      </c>
      <c r="G24" s="5">
        <v>3.5149384885764276E-3</v>
      </c>
    </row>
    <row r="25" spans="1:7">
      <c r="A25" s="6" t="s">
        <v>19</v>
      </c>
      <c r="B25" s="7">
        <v>1</v>
      </c>
      <c r="C25" s="8">
        <v>1.5082956259426848E-3</v>
      </c>
      <c r="E25" s="16" t="s">
        <v>23</v>
      </c>
      <c r="F25" s="7">
        <v>4</v>
      </c>
      <c r="G25" s="8">
        <v>7.0298769771528552E-3</v>
      </c>
    </row>
    <row r="26" spans="1:7">
      <c r="A26" s="3" t="s">
        <v>20</v>
      </c>
      <c r="B26" s="4">
        <v>5</v>
      </c>
      <c r="C26" s="5">
        <v>7.5414781297134239E-3</v>
      </c>
      <c r="E26" s="15" t="s">
        <v>24</v>
      </c>
      <c r="F26" s="4">
        <v>1</v>
      </c>
      <c r="G26" s="5">
        <v>1.7574692442882138E-3</v>
      </c>
    </row>
    <row r="27" spans="1:7">
      <c r="A27" s="6" t="s">
        <v>21</v>
      </c>
      <c r="B27" s="7">
        <v>2</v>
      </c>
      <c r="C27" s="8">
        <v>3.0165912518853697E-3</v>
      </c>
      <c r="E27" s="16" t="s">
        <v>25</v>
      </c>
      <c r="F27" s="7">
        <v>5</v>
      </c>
      <c r="G27" s="8">
        <v>8.7873462214410683E-3</v>
      </c>
    </row>
    <row r="28" spans="1:7">
      <c r="A28" s="3" t="s">
        <v>22</v>
      </c>
      <c r="B28" s="4">
        <v>2</v>
      </c>
      <c r="C28" s="5">
        <v>3.0165912518853697E-3</v>
      </c>
      <c r="E28" s="15" t="s">
        <v>27</v>
      </c>
      <c r="F28" s="4">
        <v>5</v>
      </c>
      <c r="G28" s="5">
        <v>8.7873462214410683E-3</v>
      </c>
    </row>
    <row r="29" spans="1:7">
      <c r="A29" s="6" t="s">
        <v>23</v>
      </c>
      <c r="B29" s="7">
        <v>1</v>
      </c>
      <c r="C29" s="8">
        <v>1.5082956259426848E-3</v>
      </c>
      <c r="E29" s="16" t="s">
        <v>125</v>
      </c>
      <c r="F29" s="7">
        <v>1</v>
      </c>
      <c r="G29" s="8">
        <v>1.7574692442882138E-3</v>
      </c>
    </row>
    <row r="30" spans="1:7">
      <c r="A30" s="3" t="s">
        <v>24</v>
      </c>
      <c r="B30" s="4">
        <v>1</v>
      </c>
      <c r="C30" s="5">
        <v>1.5082956259426848E-3</v>
      </c>
      <c r="E30" s="15" t="s">
        <v>29</v>
      </c>
      <c r="F30" s="4">
        <v>2</v>
      </c>
      <c r="G30" s="5">
        <v>3.5149384885764276E-3</v>
      </c>
    </row>
    <row r="31" spans="1:7">
      <c r="A31" s="6" t="s">
        <v>25</v>
      </c>
      <c r="B31" s="7">
        <v>5</v>
      </c>
      <c r="C31" s="8">
        <v>7.5414781297134239E-3</v>
      </c>
      <c r="E31" s="16" t="s">
        <v>30</v>
      </c>
      <c r="F31" s="7">
        <v>12</v>
      </c>
      <c r="G31" s="8">
        <v>2.1089630931458565E-2</v>
      </c>
    </row>
    <row r="32" spans="1:7">
      <c r="A32" s="3" t="s">
        <v>26</v>
      </c>
      <c r="B32" s="4">
        <v>1</v>
      </c>
      <c r="C32" s="5">
        <v>1.5082956259426848E-3</v>
      </c>
      <c r="E32" s="15" t="s">
        <v>33</v>
      </c>
      <c r="F32" s="4">
        <v>4</v>
      </c>
      <c r="G32" s="5">
        <v>7.0298769771528552E-3</v>
      </c>
    </row>
    <row r="33" spans="1:7">
      <c r="A33" s="6" t="s">
        <v>27</v>
      </c>
      <c r="B33" s="7">
        <v>4</v>
      </c>
      <c r="C33" s="8">
        <v>6.0331825037707393E-3</v>
      </c>
      <c r="E33" s="16" t="s">
        <v>34</v>
      </c>
      <c r="F33" s="7">
        <v>1</v>
      </c>
      <c r="G33" s="8">
        <v>1.7574692442882138E-3</v>
      </c>
    </row>
    <row r="34" spans="1:7">
      <c r="A34" s="3" t="s">
        <v>28</v>
      </c>
      <c r="B34" s="4">
        <v>1</v>
      </c>
      <c r="C34" s="5">
        <v>1.5082956259426848E-3</v>
      </c>
      <c r="E34" s="15" t="s">
        <v>35</v>
      </c>
      <c r="F34" s="4">
        <v>7</v>
      </c>
      <c r="G34" s="5">
        <v>1.2302284710017496E-2</v>
      </c>
    </row>
    <row r="35" spans="1:7">
      <c r="A35" s="6" t="s">
        <v>29</v>
      </c>
      <c r="B35" s="7">
        <v>2</v>
      </c>
      <c r="C35" s="8">
        <v>3.0165912518853697E-3</v>
      </c>
      <c r="E35" s="16" t="s">
        <v>37</v>
      </c>
      <c r="F35" s="7">
        <v>2</v>
      </c>
      <c r="G35" s="8">
        <v>3.5149384885764276E-3</v>
      </c>
    </row>
    <row r="36" spans="1:7">
      <c r="A36" s="3" t="s">
        <v>30</v>
      </c>
      <c r="B36" s="4">
        <v>15</v>
      </c>
      <c r="C36" s="5">
        <v>2.2624434389140271E-2</v>
      </c>
      <c r="E36" s="15" t="s">
        <v>38</v>
      </c>
      <c r="F36" s="4">
        <v>6</v>
      </c>
      <c r="G36" s="5">
        <v>1.0544815465729282E-2</v>
      </c>
    </row>
    <row r="37" spans="1:7">
      <c r="A37" s="6" t="s">
        <v>31</v>
      </c>
      <c r="B37" s="7">
        <v>1</v>
      </c>
      <c r="C37" s="8">
        <v>1.5082956259426848E-3</v>
      </c>
      <c r="E37" s="16" t="s">
        <v>40</v>
      </c>
      <c r="F37" s="7">
        <v>2</v>
      </c>
      <c r="G37" s="8">
        <v>3.5149384885764276E-3</v>
      </c>
    </row>
    <row r="38" spans="1:7">
      <c r="A38" s="3" t="s">
        <v>32</v>
      </c>
      <c r="B38" s="4">
        <v>1</v>
      </c>
      <c r="C38" s="5">
        <v>1.5082956259426848E-3</v>
      </c>
      <c r="E38" s="15" t="s">
        <v>41</v>
      </c>
      <c r="F38" s="4">
        <v>17</v>
      </c>
      <c r="G38" s="5">
        <v>2.9876977152899633E-2</v>
      </c>
    </row>
    <row r="39" spans="1:7">
      <c r="A39" s="6" t="s">
        <v>33</v>
      </c>
      <c r="B39" s="7">
        <v>1</v>
      </c>
      <c r="C39" s="8">
        <v>1.5082956259426848E-3</v>
      </c>
      <c r="E39" s="16" t="s">
        <v>42</v>
      </c>
      <c r="F39" s="7">
        <v>21</v>
      </c>
      <c r="G39" s="8">
        <v>3.6906854130052485E-2</v>
      </c>
    </row>
    <row r="40" spans="1:7">
      <c r="A40" s="3" t="s">
        <v>34</v>
      </c>
      <c r="B40" s="4">
        <v>4</v>
      </c>
      <c r="C40" s="5">
        <v>6.0331825037707393E-3</v>
      </c>
      <c r="E40" s="15" t="s">
        <v>43</v>
      </c>
      <c r="F40" s="4">
        <v>7</v>
      </c>
      <c r="G40" s="5">
        <v>1.2302284710017496E-2</v>
      </c>
    </row>
    <row r="41" spans="1:7">
      <c r="A41" s="6" t="s">
        <v>35</v>
      </c>
      <c r="B41" s="7">
        <v>6</v>
      </c>
      <c r="C41" s="8">
        <v>9.0497737556561094E-3</v>
      </c>
      <c r="E41" s="16" t="s">
        <v>44</v>
      </c>
      <c r="F41" s="7">
        <v>9</v>
      </c>
      <c r="G41" s="8">
        <v>1.5817223198593924E-2</v>
      </c>
    </row>
    <row r="42" spans="1:7">
      <c r="A42" s="3" t="s">
        <v>36</v>
      </c>
      <c r="B42" s="4">
        <v>3</v>
      </c>
      <c r="C42" s="5">
        <v>4.5248868778280547E-3</v>
      </c>
      <c r="E42" s="15" t="s">
        <v>45</v>
      </c>
      <c r="F42" s="4">
        <v>7</v>
      </c>
      <c r="G42" s="5">
        <v>1.2302284710017496E-2</v>
      </c>
    </row>
    <row r="43" spans="1:7">
      <c r="A43" s="6" t="s">
        <v>37</v>
      </c>
      <c r="B43" s="7">
        <v>1</v>
      </c>
      <c r="C43" s="8">
        <v>1.5082956259426848E-3</v>
      </c>
      <c r="E43" s="16" t="s">
        <v>46</v>
      </c>
      <c r="F43" s="7">
        <v>14</v>
      </c>
      <c r="G43" s="8">
        <v>2.4604569420034993E-2</v>
      </c>
    </row>
    <row r="44" spans="1:7">
      <c r="A44" s="3" t="s">
        <v>38</v>
      </c>
      <c r="B44" s="4">
        <v>5</v>
      </c>
      <c r="C44" s="5">
        <v>7.5414781297134239E-3</v>
      </c>
      <c r="E44" s="15" t="s">
        <v>47</v>
      </c>
      <c r="F44" s="4">
        <v>5</v>
      </c>
      <c r="G44" s="5">
        <v>8.7873462214410683E-3</v>
      </c>
    </row>
    <row r="45" spans="1:7">
      <c r="A45" s="6" t="s">
        <v>39</v>
      </c>
      <c r="B45" s="7">
        <v>1</v>
      </c>
      <c r="C45" s="8">
        <v>1.5082956259426848E-3</v>
      </c>
      <c r="E45" s="16" t="s">
        <v>48</v>
      </c>
      <c r="F45" s="7">
        <v>7</v>
      </c>
      <c r="G45" s="8">
        <v>1.2302284710017496E-2</v>
      </c>
    </row>
    <row r="46" spans="1:7">
      <c r="A46" s="3" t="s">
        <v>40</v>
      </c>
      <c r="B46" s="4">
        <v>1</v>
      </c>
      <c r="C46" s="5">
        <v>1.5082956259426848E-3</v>
      </c>
      <c r="E46" s="15" t="s">
        <v>49</v>
      </c>
      <c r="F46" s="4">
        <v>1</v>
      </c>
      <c r="G46" s="5">
        <v>1.7574692442882138E-3</v>
      </c>
    </row>
    <row r="47" spans="1:7">
      <c r="A47" s="6" t="s">
        <v>41</v>
      </c>
      <c r="B47" s="7">
        <v>15</v>
      </c>
      <c r="C47" s="8">
        <v>2.2624434389140271E-2</v>
      </c>
      <c r="E47" s="16" t="s">
        <v>50</v>
      </c>
      <c r="F47" s="7">
        <v>11</v>
      </c>
      <c r="G47" s="8">
        <v>1.9332161687170352E-2</v>
      </c>
    </row>
    <row r="48" spans="1:7">
      <c r="A48" s="3" t="s">
        <v>42</v>
      </c>
      <c r="B48" s="4">
        <v>15</v>
      </c>
      <c r="C48" s="5">
        <v>2.2624434389140271E-2</v>
      </c>
      <c r="E48" s="15" t="s">
        <v>51</v>
      </c>
      <c r="F48" s="4">
        <v>12</v>
      </c>
      <c r="G48" s="5">
        <v>2.1089630931458565E-2</v>
      </c>
    </row>
    <row r="49" spans="1:7">
      <c r="A49" s="6" t="s">
        <v>43</v>
      </c>
      <c r="B49" s="7">
        <v>5</v>
      </c>
      <c r="C49" s="8">
        <v>7.5414781297134239E-3</v>
      </c>
      <c r="E49" s="16" t="s">
        <v>52</v>
      </c>
      <c r="F49" s="7">
        <v>29</v>
      </c>
      <c r="G49" s="8">
        <v>5.0966608084358198E-2</v>
      </c>
    </row>
    <row r="50" spans="1:7">
      <c r="A50" s="3" t="s">
        <v>44</v>
      </c>
      <c r="B50" s="4">
        <v>9</v>
      </c>
      <c r="C50" s="5">
        <v>1.3574660633484163E-2</v>
      </c>
      <c r="E50" s="15" t="s">
        <v>53</v>
      </c>
      <c r="F50" s="4">
        <v>1</v>
      </c>
      <c r="G50" s="5">
        <v>1.7574692442882138E-3</v>
      </c>
    </row>
    <row r="51" spans="1:7">
      <c r="A51" s="6" t="s">
        <v>45</v>
      </c>
      <c r="B51" s="7">
        <v>8</v>
      </c>
      <c r="C51" s="8">
        <v>1.2066365007541479E-2</v>
      </c>
      <c r="E51" s="16" t="s">
        <v>54</v>
      </c>
      <c r="F51" s="7">
        <v>10</v>
      </c>
      <c r="G51" s="8">
        <v>1.7574692442882137E-2</v>
      </c>
    </row>
    <row r="52" spans="1:7">
      <c r="A52" s="3" t="s">
        <v>46</v>
      </c>
      <c r="B52" s="4">
        <v>16</v>
      </c>
      <c r="C52" s="5">
        <v>2.4132730015082957E-2</v>
      </c>
      <c r="E52" s="15" t="s">
        <v>55</v>
      </c>
      <c r="F52" s="4">
        <v>3</v>
      </c>
      <c r="G52" s="5">
        <v>5.2724077328646412E-3</v>
      </c>
    </row>
    <row r="53" spans="1:7">
      <c r="A53" s="6" t="s">
        <v>47</v>
      </c>
      <c r="B53" s="7">
        <v>13</v>
      </c>
      <c r="C53" s="8">
        <v>1.9607843137254902E-2</v>
      </c>
      <c r="E53" s="16" t="s">
        <v>56</v>
      </c>
      <c r="F53" s="7">
        <v>10</v>
      </c>
      <c r="G53" s="8">
        <v>1.7574692442882137E-2</v>
      </c>
    </row>
    <row r="54" spans="1:7">
      <c r="A54" s="3" t="s">
        <v>48</v>
      </c>
      <c r="B54" s="4">
        <v>10</v>
      </c>
      <c r="C54" s="5">
        <v>1.5082956259426848E-2</v>
      </c>
      <c r="E54" s="15" t="s">
        <v>57</v>
      </c>
      <c r="F54" s="4">
        <v>4</v>
      </c>
      <c r="G54" s="5">
        <v>7.0298769771528552E-3</v>
      </c>
    </row>
    <row r="55" spans="1:7">
      <c r="A55" s="6" t="s">
        <v>49</v>
      </c>
      <c r="B55" s="7">
        <v>1</v>
      </c>
      <c r="C55" s="8">
        <v>1.5082956259426848E-3</v>
      </c>
      <c r="E55" s="16" t="s">
        <v>58</v>
      </c>
      <c r="F55" s="7">
        <v>11</v>
      </c>
      <c r="G55" s="8">
        <v>1.9332161687170352E-2</v>
      </c>
    </row>
    <row r="56" spans="1:7">
      <c r="A56" s="3" t="s">
        <v>50</v>
      </c>
      <c r="B56" s="4">
        <v>10</v>
      </c>
      <c r="C56" s="5">
        <v>1.5082956259426848E-2</v>
      </c>
      <c r="E56" s="15" t="s">
        <v>59</v>
      </c>
      <c r="F56" s="4">
        <v>7</v>
      </c>
      <c r="G56" s="5">
        <v>1.2302284710017496E-2</v>
      </c>
    </row>
    <row r="57" spans="1:7">
      <c r="A57" s="6" t="s">
        <v>51</v>
      </c>
      <c r="B57" s="7">
        <v>23</v>
      </c>
      <c r="C57" s="8">
        <v>3.4690799396681751E-2</v>
      </c>
      <c r="E57" s="16" t="s">
        <v>60</v>
      </c>
      <c r="F57" s="7">
        <v>10</v>
      </c>
      <c r="G57" s="8">
        <v>1.7574692442882137E-2</v>
      </c>
    </row>
    <row r="58" spans="1:7">
      <c r="A58" s="3" t="s">
        <v>52</v>
      </c>
      <c r="B58" s="4">
        <v>28</v>
      </c>
      <c r="C58" s="5">
        <v>4.2232277526395176E-2</v>
      </c>
      <c r="E58" s="15" t="s">
        <v>62</v>
      </c>
      <c r="F58" s="4">
        <v>6</v>
      </c>
      <c r="G58" s="5">
        <v>1.0544815465729282E-2</v>
      </c>
    </row>
    <row r="59" spans="1:7">
      <c r="A59" s="6" t="s">
        <v>53</v>
      </c>
      <c r="B59" s="7">
        <v>2</v>
      </c>
      <c r="C59" s="8">
        <v>3.0165912518853697E-3</v>
      </c>
      <c r="E59" s="16" t="s">
        <v>63</v>
      </c>
      <c r="F59" s="7">
        <v>19</v>
      </c>
      <c r="G59" s="8">
        <v>3.3391915641476061E-2</v>
      </c>
    </row>
    <row r="60" spans="1:7">
      <c r="A60" s="3" t="s">
        <v>54</v>
      </c>
      <c r="B60" s="4">
        <v>4</v>
      </c>
      <c r="C60" s="5">
        <v>6.0331825037707393E-3</v>
      </c>
      <c r="E60" s="15" t="s">
        <v>64</v>
      </c>
      <c r="F60" s="4">
        <v>27</v>
      </c>
      <c r="G60" s="5">
        <v>4.7451669595781773E-2</v>
      </c>
    </row>
    <row r="61" spans="1:7">
      <c r="A61" s="6" t="s">
        <v>55</v>
      </c>
      <c r="B61" s="7">
        <v>4</v>
      </c>
      <c r="C61" s="8">
        <v>6.0331825037707393E-3</v>
      </c>
      <c r="E61" s="16" t="s">
        <v>126</v>
      </c>
      <c r="F61" s="7">
        <v>1</v>
      </c>
      <c r="G61" s="8">
        <v>1.7574692442882138E-3</v>
      </c>
    </row>
    <row r="62" spans="1:7">
      <c r="A62" s="3" t="s">
        <v>56</v>
      </c>
      <c r="B62" s="4">
        <v>13</v>
      </c>
      <c r="C62" s="5">
        <v>1.9607843137254902E-2</v>
      </c>
      <c r="E62" s="15" t="s">
        <v>67</v>
      </c>
      <c r="F62" s="4">
        <v>4</v>
      </c>
      <c r="G62" s="5">
        <v>7.0298769771528552E-3</v>
      </c>
    </row>
    <row r="63" spans="1:7">
      <c r="A63" s="6" t="s">
        <v>57</v>
      </c>
      <c r="B63" s="7">
        <v>2</v>
      </c>
      <c r="C63" s="8">
        <v>3.0165912518853697E-3</v>
      </c>
      <c r="E63" s="16" t="s">
        <v>68</v>
      </c>
      <c r="F63" s="7">
        <v>20</v>
      </c>
      <c r="G63" s="8">
        <v>3.5149384885764273E-2</v>
      </c>
    </row>
    <row r="64" spans="1:7">
      <c r="A64" s="3" t="s">
        <v>58</v>
      </c>
      <c r="B64" s="4">
        <v>4</v>
      </c>
      <c r="C64" s="5">
        <v>6.0331825037707393E-3</v>
      </c>
      <c r="E64" s="15" t="s">
        <v>127</v>
      </c>
      <c r="F64" s="4">
        <v>1</v>
      </c>
      <c r="G64" s="5">
        <v>1.7574692442882138E-3</v>
      </c>
    </row>
    <row r="65" spans="1:7">
      <c r="A65" s="6" t="s">
        <v>59</v>
      </c>
      <c r="B65" s="7">
        <v>12</v>
      </c>
      <c r="C65" s="8">
        <v>1.8099547511312219E-2</v>
      </c>
      <c r="E65" s="16" t="s">
        <v>69</v>
      </c>
      <c r="F65" s="7">
        <v>1</v>
      </c>
      <c r="G65" s="8">
        <v>1.7574692442882138E-3</v>
      </c>
    </row>
    <row r="66" spans="1:7">
      <c r="A66" s="3" t="s">
        <v>60</v>
      </c>
      <c r="B66" s="4">
        <v>10</v>
      </c>
      <c r="C66" s="5">
        <v>1.5082956259426848E-2</v>
      </c>
      <c r="E66" s="15" t="s">
        <v>70</v>
      </c>
      <c r="F66" s="4">
        <v>2</v>
      </c>
      <c r="G66" s="5">
        <v>3.5149384885764276E-3</v>
      </c>
    </row>
    <row r="67" spans="1:7">
      <c r="A67" s="6" t="s">
        <v>61</v>
      </c>
      <c r="B67" s="7">
        <v>1</v>
      </c>
      <c r="C67" s="8">
        <v>1.5082956259426848E-3</v>
      </c>
      <c r="E67" s="16" t="s">
        <v>128</v>
      </c>
      <c r="F67" s="7">
        <v>1</v>
      </c>
      <c r="G67" s="8">
        <v>1.7574692442882138E-3</v>
      </c>
    </row>
    <row r="68" spans="1:7">
      <c r="A68" s="3" t="s">
        <v>62</v>
      </c>
      <c r="B68" s="4">
        <v>15</v>
      </c>
      <c r="C68" s="5">
        <v>2.2624434389140271E-2</v>
      </c>
      <c r="E68" s="15" t="s">
        <v>129</v>
      </c>
      <c r="F68" s="4">
        <v>1</v>
      </c>
      <c r="G68" s="5">
        <v>1.7574692442882138E-3</v>
      </c>
    </row>
    <row r="69" spans="1:7">
      <c r="A69" s="6" t="s">
        <v>63</v>
      </c>
      <c r="B69" s="7">
        <v>22</v>
      </c>
      <c r="C69" s="8">
        <v>3.3182503770739065E-2</v>
      </c>
      <c r="E69" s="16" t="s">
        <v>71</v>
      </c>
      <c r="F69" s="7">
        <v>4</v>
      </c>
      <c r="G69" s="8">
        <v>7.0298769771528552E-3</v>
      </c>
    </row>
    <row r="70" spans="1:7">
      <c r="A70" s="3" t="s">
        <v>64</v>
      </c>
      <c r="B70" s="4">
        <v>31</v>
      </c>
      <c r="C70" s="5">
        <v>4.6757164404223228E-2</v>
      </c>
      <c r="E70" s="15" t="s">
        <v>130</v>
      </c>
      <c r="F70" s="4">
        <v>1</v>
      </c>
      <c r="G70" s="5">
        <v>1.7574692442882138E-3</v>
      </c>
    </row>
    <row r="71" spans="1:7">
      <c r="A71" s="6" t="s">
        <v>65</v>
      </c>
      <c r="B71" s="7">
        <v>1</v>
      </c>
      <c r="C71" s="8">
        <v>1.5082956259426848E-3</v>
      </c>
      <c r="E71" s="16" t="s">
        <v>73</v>
      </c>
      <c r="F71" s="7">
        <v>1</v>
      </c>
      <c r="G71" s="8">
        <v>1.7574692442882138E-3</v>
      </c>
    </row>
    <row r="72" spans="1:7">
      <c r="A72" s="3" t="s">
        <v>66</v>
      </c>
      <c r="B72" s="4">
        <v>1</v>
      </c>
      <c r="C72" s="5">
        <v>1.5082956259426848E-3</v>
      </c>
      <c r="E72" s="15" t="s">
        <v>74</v>
      </c>
      <c r="F72" s="4">
        <v>2</v>
      </c>
      <c r="G72" s="5">
        <v>3.5149384885764276E-3</v>
      </c>
    </row>
    <row r="73" spans="1:7">
      <c r="A73" s="6" t="s">
        <v>67</v>
      </c>
      <c r="B73" s="7">
        <v>11</v>
      </c>
      <c r="C73" s="8">
        <v>1.6591251885369532E-2</v>
      </c>
      <c r="E73" s="16" t="s">
        <v>131</v>
      </c>
      <c r="F73" s="7">
        <v>1</v>
      </c>
      <c r="G73" s="8">
        <v>1.7574692442882138E-3</v>
      </c>
    </row>
    <row r="74" spans="1:7">
      <c r="A74" s="3" t="s">
        <v>68</v>
      </c>
      <c r="B74" s="4">
        <v>23</v>
      </c>
      <c r="C74" s="5">
        <v>3.4690799396681751E-2</v>
      </c>
      <c r="E74" s="15" t="s">
        <v>75</v>
      </c>
      <c r="F74" s="4">
        <v>3</v>
      </c>
      <c r="G74" s="5">
        <v>5.2724077328646412E-3</v>
      </c>
    </row>
    <row r="75" spans="1:7">
      <c r="A75" s="6" t="s">
        <v>69</v>
      </c>
      <c r="B75" s="7">
        <v>2</v>
      </c>
      <c r="C75" s="8">
        <v>3.0165912518853697E-3</v>
      </c>
      <c r="E75" s="16" t="s">
        <v>76</v>
      </c>
      <c r="F75" s="7">
        <v>7</v>
      </c>
      <c r="G75" s="8">
        <v>1.2302284710017496E-2</v>
      </c>
    </row>
    <row r="76" spans="1:7">
      <c r="A76" s="3" t="s">
        <v>70</v>
      </c>
      <c r="B76" s="4">
        <v>1</v>
      </c>
      <c r="C76" s="5">
        <v>1.5082956259426848E-3</v>
      </c>
      <c r="E76" s="15" t="s">
        <v>77</v>
      </c>
      <c r="F76" s="4">
        <v>16</v>
      </c>
      <c r="G76" s="5">
        <v>2.8119507908611421E-2</v>
      </c>
    </row>
    <row r="77" spans="1:7">
      <c r="A77" s="6" t="s">
        <v>71</v>
      </c>
      <c r="B77" s="7">
        <v>8</v>
      </c>
      <c r="C77" s="8">
        <v>1.2066365007541479E-2</v>
      </c>
      <c r="E77" s="16" t="s">
        <v>78</v>
      </c>
      <c r="F77" s="7">
        <v>6</v>
      </c>
      <c r="G77" s="8">
        <v>1.0544815465729282E-2</v>
      </c>
    </row>
    <row r="78" spans="1:7">
      <c r="A78" s="3" t="s">
        <v>72</v>
      </c>
      <c r="B78" s="4">
        <v>1</v>
      </c>
      <c r="C78" s="5">
        <v>1.5082956259426848E-3</v>
      </c>
      <c r="E78" s="15" t="s">
        <v>79</v>
      </c>
      <c r="F78" s="4">
        <v>6</v>
      </c>
      <c r="G78" s="5">
        <v>1.0544815465729282E-2</v>
      </c>
    </row>
    <row r="79" spans="1:7">
      <c r="A79" s="6" t="s">
        <v>73</v>
      </c>
      <c r="B79" s="7">
        <v>1</v>
      </c>
      <c r="C79" s="8">
        <v>1.5082956259426848E-3</v>
      </c>
      <c r="E79" s="16" t="s">
        <v>80</v>
      </c>
      <c r="F79" s="7">
        <v>1</v>
      </c>
      <c r="G79" s="8">
        <v>1.7574692442882138E-3</v>
      </c>
    </row>
    <row r="80" spans="1:7">
      <c r="A80" s="3" t="s">
        <v>74</v>
      </c>
      <c r="B80" s="4">
        <v>2</v>
      </c>
      <c r="C80" s="5">
        <v>3.0165912518853697E-3</v>
      </c>
      <c r="E80" s="15" t="s">
        <v>82</v>
      </c>
      <c r="F80" s="4">
        <v>3</v>
      </c>
      <c r="G80" s="5">
        <v>5.2724077328646412E-3</v>
      </c>
    </row>
    <row r="81" spans="1:7">
      <c r="A81" s="6" t="s">
        <v>75</v>
      </c>
      <c r="B81" s="7">
        <v>5</v>
      </c>
      <c r="C81" s="8">
        <v>7.5414781297134239E-3</v>
      </c>
      <c r="E81" s="16" t="s">
        <v>83</v>
      </c>
      <c r="F81" s="7">
        <v>2</v>
      </c>
      <c r="G81" s="8">
        <v>3.5149384885764276E-3</v>
      </c>
    </row>
    <row r="82" spans="1:7">
      <c r="A82" s="3" t="s">
        <v>76</v>
      </c>
      <c r="B82" s="4">
        <v>5</v>
      </c>
      <c r="C82" s="5">
        <v>7.5414781297134239E-3</v>
      </c>
      <c r="E82" s="15" t="s">
        <v>85</v>
      </c>
      <c r="F82" s="4">
        <v>1</v>
      </c>
      <c r="G82" s="5">
        <v>1.7574692442882138E-3</v>
      </c>
    </row>
    <row r="83" spans="1:7">
      <c r="A83" s="6" t="s">
        <v>77</v>
      </c>
      <c r="B83" s="7">
        <v>19</v>
      </c>
      <c r="C83" s="8">
        <v>2.8657616892911009E-2</v>
      </c>
      <c r="E83" s="16" t="s">
        <v>87</v>
      </c>
      <c r="F83" s="7">
        <v>1</v>
      </c>
      <c r="G83" s="8">
        <v>1.7574692442882138E-3</v>
      </c>
    </row>
    <row r="84" spans="1:7">
      <c r="A84" s="3" t="s">
        <v>78</v>
      </c>
      <c r="B84" s="4">
        <v>2</v>
      </c>
      <c r="C84" s="5">
        <v>3.0165912518853697E-3</v>
      </c>
      <c r="E84" s="15" t="s">
        <v>132</v>
      </c>
      <c r="F84" s="4">
        <v>1</v>
      </c>
      <c r="G84" s="5">
        <v>1.7574692442882138E-3</v>
      </c>
    </row>
    <row r="85" spans="1:7">
      <c r="A85" s="6" t="s">
        <v>79</v>
      </c>
      <c r="B85" s="7">
        <v>6</v>
      </c>
      <c r="C85" s="8">
        <v>9.0497737556561094E-3</v>
      </c>
      <c r="E85" s="16" t="s">
        <v>88</v>
      </c>
      <c r="F85" s="7">
        <v>5</v>
      </c>
      <c r="G85" s="8">
        <v>8.7873462214410683E-3</v>
      </c>
    </row>
    <row r="86" spans="1:7">
      <c r="A86" s="3" t="s">
        <v>80</v>
      </c>
      <c r="B86" s="4">
        <v>1</v>
      </c>
      <c r="C86" s="5">
        <v>1.5082956259426848E-3</v>
      </c>
      <c r="E86" s="15" t="s">
        <v>89</v>
      </c>
      <c r="F86" s="4">
        <v>1</v>
      </c>
      <c r="G86" s="5">
        <v>1.7574692442882138E-3</v>
      </c>
    </row>
    <row r="87" spans="1:7">
      <c r="A87" s="6" t="s">
        <v>81</v>
      </c>
      <c r="B87" s="7">
        <v>1</v>
      </c>
      <c r="C87" s="8">
        <v>1.5082956259426848E-3</v>
      </c>
      <c r="E87" s="16" t="s">
        <v>90</v>
      </c>
      <c r="F87" s="7">
        <v>6</v>
      </c>
      <c r="G87" s="8">
        <v>1.0544815465729282E-2</v>
      </c>
    </row>
    <row r="88" spans="1:7">
      <c r="A88" s="3" t="s">
        <v>82</v>
      </c>
      <c r="B88" s="4">
        <v>1</v>
      </c>
      <c r="C88" s="5">
        <v>1.5082956259426848E-3</v>
      </c>
      <c r="E88" s="15" t="s">
        <v>91</v>
      </c>
      <c r="F88" s="4">
        <v>5</v>
      </c>
      <c r="G88" s="5">
        <v>8.7873462214410683E-3</v>
      </c>
    </row>
    <row r="89" spans="1:7">
      <c r="A89" s="6" t="s">
        <v>83</v>
      </c>
      <c r="B89" s="7">
        <v>2</v>
      </c>
      <c r="C89" s="8">
        <v>3.0165912518853697E-3</v>
      </c>
      <c r="E89" s="16" t="s">
        <v>92</v>
      </c>
      <c r="F89" s="7">
        <v>3</v>
      </c>
      <c r="G89" s="8">
        <v>5.2724077328646412E-3</v>
      </c>
    </row>
    <row r="90" spans="1:7">
      <c r="A90" s="3" t="s">
        <v>84</v>
      </c>
      <c r="B90" s="4">
        <v>2</v>
      </c>
      <c r="C90" s="5">
        <v>3.0165912518853697E-3</v>
      </c>
      <c r="E90" s="15" t="s">
        <v>93</v>
      </c>
      <c r="F90" s="4">
        <v>16</v>
      </c>
      <c r="G90" s="5">
        <v>2.8119507908611421E-2</v>
      </c>
    </row>
    <row r="91" spans="1:7">
      <c r="A91" s="6" t="s">
        <v>85</v>
      </c>
      <c r="B91" s="7">
        <v>1</v>
      </c>
      <c r="C91" s="8">
        <v>1.5082956259426848E-3</v>
      </c>
      <c r="E91" s="16" t="s">
        <v>133</v>
      </c>
      <c r="F91" s="7">
        <v>1</v>
      </c>
      <c r="G91" s="8">
        <v>1.7574692442882138E-3</v>
      </c>
    </row>
    <row r="92" spans="1:7">
      <c r="A92" s="3" t="s">
        <v>86</v>
      </c>
      <c r="B92" s="4">
        <v>1</v>
      </c>
      <c r="C92" s="5">
        <v>1.5082956259426848E-3</v>
      </c>
      <c r="E92" s="15" t="s">
        <v>94</v>
      </c>
      <c r="F92" s="4">
        <v>4</v>
      </c>
      <c r="G92" s="5">
        <v>7.0298769771528552E-3</v>
      </c>
    </row>
    <row r="93" spans="1:7">
      <c r="A93" s="6" t="s">
        <v>87</v>
      </c>
      <c r="B93" s="7">
        <v>1</v>
      </c>
      <c r="C93" s="8">
        <v>1.5082956259426848E-3</v>
      </c>
      <c r="E93" s="16" t="s">
        <v>95</v>
      </c>
      <c r="F93" s="7">
        <v>1</v>
      </c>
      <c r="G93" s="8">
        <v>1.7574692442882138E-3</v>
      </c>
    </row>
    <row r="94" spans="1:7">
      <c r="A94" s="3" t="s">
        <v>88</v>
      </c>
      <c r="B94" s="4">
        <v>4</v>
      </c>
      <c r="C94" s="5">
        <v>6.0331825037707393E-3</v>
      </c>
      <c r="E94" s="15" t="s">
        <v>97</v>
      </c>
      <c r="F94" s="4">
        <v>1</v>
      </c>
      <c r="G94" s="5">
        <v>1.7574692442882138E-3</v>
      </c>
    </row>
    <row r="95" spans="1:7">
      <c r="A95" s="6" t="s">
        <v>89</v>
      </c>
      <c r="B95" s="7">
        <v>1</v>
      </c>
      <c r="C95" s="8">
        <v>1.5082956259426848E-3</v>
      </c>
      <c r="E95" s="16" t="s">
        <v>98</v>
      </c>
      <c r="F95" s="7">
        <v>1</v>
      </c>
      <c r="G95" s="8">
        <v>1.7574692442882138E-3</v>
      </c>
    </row>
    <row r="96" spans="1:7">
      <c r="A96" s="3" t="s">
        <v>90</v>
      </c>
      <c r="B96" s="4">
        <v>7</v>
      </c>
      <c r="C96" s="5">
        <v>1.0558069381598794E-2</v>
      </c>
      <c r="E96" s="15" t="s">
        <v>99</v>
      </c>
      <c r="F96" s="4">
        <v>3</v>
      </c>
      <c r="G96" s="5">
        <v>5.2724077328646412E-3</v>
      </c>
    </row>
    <row r="97" spans="1:7">
      <c r="A97" s="6" t="s">
        <v>91</v>
      </c>
      <c r="B97" s="7">
        <v>4</v>
      </c>
      <c r="C97" s="8">
        <v>6.0331825037707393E-3</v>
      </c>
      <c r="E97" s="16" t="s">
        <v>100</v>
      </c>
      <c r="F97" s="7">
        <v>8</v>
      </c>
      <c r="G97" s="8">
        <v>1.405975395430571E-2</v>
      </c>
    </row>
    <row r="98" spans="1:7">
      <c r="A98" s="3" t="s">
        <v>92</v>
      </c>
      <c r="B98" s="4">
        <v>4</v>
      </c>
      <c r="C98" s="5">
        <v>6.0331825037707393E-3</v>
      </c>
      <c r="E98" s="15" t="s">
        <v>101</v>
      </c>
      <c r="F98" s="4">
        <v>1</v>
      </c>
      <c r="G98" s="5">
        <v>1.7574692442882138E-3</v>
      </c>
    </row>
    <row r="99" spans="1:7">
      <c r="A99" s="6" t="s">
        <v>93</v>
      </c>
      <c r="B99" s="7">
        <v>23</v>
      </c>
      <c r="C99" s="8">
        <v>3.4690799396681751E-2</v>
      </c>
      <c r="E99" s="16" t="s">
        <v>102</v>
      </c>
      <c r="F99" s="7">
        <v>1</v>
      </c>
      <c r="G99" s="8">
        <v>1.7574692442882138E-3</v>
      </c>
    </row>
    <row r="100" spans="1:7">
      <c r="A100" s="3" t="s">
        <v>94</v>
      </c>
      <c r="B100" s="4">
        <v>1</v>
      </c>
      <c r="C100" s="5">
        <v>1.5082956259426848E-3</v>
      </c>
      <c r="E100" s="15" t="s">
        <v>103</v>
      </c>
      <c r="F100" s="4">
        <v>3</v>
      </c>
      <c r="G100" s="5">
        <v>5.2724077328646412E-3</v>
      </c>
    </row>
    <row r="101" spans="1:7">
      <c r="A101" s="6" t="s">
        <v>95</v>
      </c>
      <c r="B101" s="7">
        <v>3</v>
      </c>
      <c r="C101" s="8">
        <v>4.5248868778280547E-3</v>
      </c>
      <c r="E101" s="16" t="s">
        <v>134</v>
      </c>
      <c r="F101" s="7">
        <v>3</v>
      </c>
      <c r="G101" s="8">
        <v>5.2724077328646412E-3</v>
      </c>
    </row>
    <row r="102" spans="1:7">
      <c r="A102" s="3" t="s">
        <v>96</v>
      </c>
      <c r="B102" s="4">
        <v>1</v>
      </c>
      <c r="C102" s="5">
        <v>1.5082956259426848E-3</v>
      </c>
      <c r="E102" s="15" t="s">
        <v>104</v>
      </c>
      <c r="F102" s="4">
        <v>2</v>
      </c>
      <c r="G102" s="5">
        <v>3.5149384885764276E-3</v>
      </c>
    </row>
    <row r="103" spans="1:7">
      <c r="A103" s="6" t="s">
        <v>97</v>
      </c>
      <c r="B103" s="7">
        <v>1</v>
      </c>
      <c r="C103" s="8">
        <v>1.5082956259426848E-3</v>
      </c>
      <c r="E103" s="16" t="s">
        <v>135</v>
      </c>
      <c r="F103" s="7">
        <v>2</v>
      </c>
      <c r="G103" s="8">
        <v>3.5149384885764276E-3</v>
      </c>
    </row>
    <row r="104" spans="1:7">
      <c r="A104" s="3" t="s">
        <v>98</v>
      </c>
      <c r="B104" s="4">
        <v>1</v>
      </c>
      <c r="C104" s="5">
        <v>1.5082956259426848E-3</v>
      </c>
      <c r="E104" s="15" t="s">
        <v>136</v>
      </c>
      <c r="F104" s="4">
        <v>1</v>
      </c>
      <c r="G104" s="5">
        <v>1.7574692442882138E-3</v>
      </c>
    </row>
    <row r="105" spans="1:7">
      <c r="A105" s="6" t="s">
        <v>99</v>
      </c>
      <c r="B105" s="7">
        <v>3</v>
      </c>
      <c r="C105" s="8">
        <v>4.5248868778280547E-3</v>
      </c>
      <c r="E105" s="16" t="s">
        <v>105</v>
      </c>
      <c r="F105" s="7">
        <v>8</v>
      </c>
      <c r="G105" s="8">
        <v>1.405975395430571E-2</v>
      </c>
    </row>
    <row r="106" spans="1:7">
      <c r="A106" s="3" t="s">
        <v>100</v>
      </c>
      <c r="B106" s="4">
        <v>4</v>
      </c>
      <c r="C106" s="5">
        <v>6.0331825037707393E-3</v>
      </c>
      <c r="E106" s="15" t="s">
        <v>137</v>
      </c>
      <c r="F106" s="4">
        <v>1</v>
      </c>
      <c r="G106" s="5">
        <v>1.7574692442882138E-3</v>
      </c>
    </row>
    <row r="107" spans="1:7">
      <c r="A107" s="6" t="s">
        <v>101</v>
      </c>
      <c r="B107" s="7">
        <v>4</v>
      </c>
      <c r="C107" s="8">
        <v>6.0331825037707393E-3</v>
      </c>
      <c r="E107" s="16" t="s">
        <v>107</v>
      </c>
      <c r="F107" s="7">
        <v>1</v>
      </c>
      <c r="G107" s="8">
        <v>1.7574692442882138E-3</v>
      </c>
    </row>
    <row r="108" spans="1:7">
      <c r="A108" s="3" t="s">
        <v>102</v>
      </c>
      <c r="B108" s="4">
        <v>1</v>
      </c>
      <c r="C108" s="5">
        <v>1.5082956259426848E-3</v>
      </c>
      <c r="E108" s="15" t="s">
        <v>109</v>
      </c>
      <c r="F108" s="4">
        <v>2</v>
      </c>
      <c r="G108" s="5">
        <v>3.5149384885764276E-3</v>
      </c>
    </row>
    <row r="109" spans="1:7">
      <c r="A109" s="6" t="s">
        <v>103</v>
      </c>
      <c r="B109" s="7">
        <v>2</v>
      </c>
      <c r="C109" s="8">
        <v>3.0165912518853697E-3</v>
      </c>
      <c r="E109" s="16" t="s">
        <v>110</v>
      </c>
      <c r="F109" s="7">
        <v>2</v>
      </c>
      <c r="G109" s="8">
        <v>3.5149384885764276E-3</v>
      </c>
    </row>
    <row r="110" spans="1:7">
      <c r="A110" s="3" t="s">
        <v>104</v>
      </c>
      <c r="B110" s="4">
        <v>1</v>
      </c>
      <c r="C110" s="5">
        <v>1.5082956259426848E-3</v>
      </c>
      <c r="E110" s="15" t="s">
        <v>113</v>
      </c>
      <c r="F110" s="4">
        <v>3</v>
      </c>
      <c r="G110" s="5">
        <v>5.2724077328646412E-3</v>
      </c>
    </row>
    <row r="111" spans="1:7">
      <c r="A111" s="6" t="s">
        <v>105</v>
      </c>
      <c r="B111" s="7">
        <v>10</v>
      </c>
      <c r="C111" s="8">
        <v>1.5082956259426848E-2</v>
      </c>
      <c r="E111" s="16" t="s">
        <v>117</v>
      </c>
      <c r="F111" s="7">
        <v>3</v>
      </c>
      <c r="G111" s="8">
        <v>5.2724077328646412E-3</v>
      </c>
    </row>
    <row r="112" spans="1:7">
      <c r="A112" s="3" t="s">
        <v>106</v>
      </c>
      <c r="B112" s="4">
        <v>1</v>
      </c>
      <c r="C112" s="5">
        <v>1.5082956259426848E-3</v>
      </c>
      <c r="E112" s="15" t="s">
        <v>118</v>
      </c>
      <c r="F112" s="4">
        <v>7</v>
      </c>
      <c r="G112" s="5">
        <v>1.2302284710017496E-2</v>
      </c>
    </row>
    <row r="113" spans="1:7">
      <c r="A113" s="6" t="s">
        <v>107</v>
      </c>
      <c r="B113" s="7">
        <v>1</v>
      </c>
      <c r="C113" s="8">
        <v>1.5082956259426848E-3</v>
      </c>
      <c r="E113" s="16" t="s">
        <v>119</v>
      </c>
      <c r="F113" s="7">
        <v>7</v>
      </c>
      <c r="G113" s="8">
        <v>1.2302284710017496E-2</v>
      </c>
    </row>
    <row r="114" spans="1:7" ht="14" thickBot="1">
      <c r="A114" s="3" t="s">
        <v>108</v>
      </c>
      <c r="B114" s="4">
        <v>1</v>
      </c>
      <c r="C114" s="5">
        <v>1.5082956259426848E-3</v>
      </c>
      <c r="E114" s="17" t="s">
        <v>120</v>
      </c>
      <c r="F114" s="18">
        <v>569.00000000000364</v>
      </c>
      <c r="G114" s="19">
        <v>1</v>
      </c>
    </row>
    <row r="115" spans="1:7">
      <c r="A115" s="6" t="s">
        <v>109</v>
      </c>
      <c r="B115" s="7">
        <v>3</v>
      </c>
      <c r="C115" s="8">
        <v>4.5248868778280547E-3</v>
      </c>
    </row>
    <row r="116" spans="1:7">
      <c r="A116" s="3" t="s">
        <v>110</v>
      </c>
      <c r="B116" s="4">
        <v>1</v>
      </c>
      <c r="C116" s="5">
        <v>1.5082956259426848E-3</v>
      </c>
    </row>
    <row r="117" spans="1:7">
      <c r="A117" s="6" t="s">
        <v>111</v>
      </c>
      <c r="B117" s="7">
        <v>1</v>
      </c>
      <c r="C117" s="8">
        <v>1.5082956259426848E-3</v>
      </c>
    </row>
    <row r="118" spans="1:7">
      <c r="A118" s="3" t="s">
        <v>112</v>
      </c>
      <c r="B118" s="4">
        <v>1</v>
      </c>
      <c r="C118" s="5">
        <v>1.5082956259426848E-3</v>
      </c>
    </row>
    <row r="119" spans="1:7">
      <c r="A119" s="6" t="s">
        <v>113</v>
      </c>
      <c r="B119" s="7">
        <v>6</v>
      </c>
      <c r="C119" s="8">
        <v>9.0497737556561094E-3</v>
      </c>
    </row>
    <row r="120" spans="1:7">
      <c r="A120" s="3" t="s">
        <v>114</v>
      </c>
      <c r="B120" s="4">
        <v>1</v>
      </c>
      <c r="C120" s="5">
        <v>1.5082956259426848E-3</v>
      </c>
    </row>
    <row r="121" spans="1:7">
      <c r="A121" s="6" t="s">
        <v>115</v>
      </c>
      <c r="B121" s="7">
        <v>1</v>
      </c>
      <c r="C121" s="8">
        <v>1.5082956259426848E-3</v>
      </c>
    </row>
    <row r="122" spans="1:7">
      <c r="A122" s="3" t="s">
        <v>116</v>
      </c>
      <c r="B122" s="4">
        <v>1</v>
      </c>
      <c r="C122" s="5">
        <v>1.5082956259426848E-3</v>
      </c>
    </row>
    <row r="123" spans="1:7">
      <c r="A123" s="6" t="s">
        <v>117</v>
      </c>
      <c r="B123" s="7">
        <v>3</v>
      </c>
      <c r="C123" s="8">
        <v>4.5248868778280547E-3</v>
      </c>
    </row>
    <row r="124" spans="1:7">
      <c r="A124" s="3" t="s">
        <v>118</v>
      </c>
      <c r="B124" s="4">
        <v>7</v>
      </c>
      <c r="C124" s="5">
        <v>1.0558069381598794E-2</v>
      </c>
    </row>
    <row r="125" spans="1:7">
      <c r="A125" s="6" t="s">
        <v>119</v>
      </c>
      <c r="B125" s="7">
        <v>38</v>
      </c>
      <c r="C125" s="8">
        <v>5.7315233785822019E-2</v>
      </c>
    </row>
    <row r="126" spans="1:7" ht="14" thickBot="1">
      <c r="A126" s="9" t="s">
        <v>120</v>
      </c>
      <c r="B126" s="10">
        <v>663</v>
      </c>
      <c r="C126" s="11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18"/>
  <sheetViews>
    <sheetView workbookViewId="0">
      <selection activeCell="I2" sqref="I2:J73"/>
    </sheetView>
  </sheetViews>
  <sheetFormatPr baseColWidth="10" defaultRowHeight="13"/>
  <cols>
    <col min="1" max="1" width="7.42578125" customWidth="1"/>
    <col min="2" max="2" width="9.28515625" customWidth="1"/>
    <col min="3" max="3" width="7" customWidth="1"/>
    <col min="5" max="5" width="7.5703125" customWidth="1"/>
    <col min="7" max="7" width="7" customWidth="1"/>
    <col min="9" max="9" width="8" customWidth="1"/>
    <col min="10" max="10" width="9" customWidth="1"/>
    <col min="11" max="11" width="8.42578125" customWidth="1"/>
  </cols>
  <sheetData>
    <row r="1" spans="1:11" ht="49" thickTop="1">
      <c r="A1" s="12" t="s">
        <v>138</v>
      </c>
      <c r="B1" s="13" t="s">
        <v>230</v>
      </c>
      <c r="C1" s="14" t="s">
        <v>231</v>
      </c>
      <c r="E1" s="24" t="s">
        <v>165</v>
      </c>
      <c r="F1" s="25" t="s">
        <v>230</v>
      </c>
      <c r="G1" s="25" t="s">
        <v>231</v>
      </c>
      <c r="I1" s="12" t="s">
        <v>174</v>
      </c>
      <c r="J1" s="13" t="s">
        <v>230</v>
      </c>
      <c r="K1" s="13" t="s">
        <v>231</v>
      </c>
    </row>
    <row r="2" spans="1:11">
      <c r="A2" s="15" t="s">
        <v>232</v>
      </c>
      <c r="B2" s="4">
        <v>7</v>
      </c>
      <c r="C2" s="20">
        <f ca="1">B2/$C$110</f>
        <v>1.6203703703703703E-2</v>
      </c>
      <c r="E2" s="15" t="s">
        <v>166</v>
      </c>
      <c r="F2" s="4">
        <v>2</v>
      </c>
      <c r="G2" s="5">
        <f>F2/$B$88</f>
        <v>2</v>
      </c>
      <c r="I2" s="3" t="s">
        <v>232</v>
      </c>
      <c r="J2" s="4">
        <v>1</v>
      </c>
      <c r="K2" s="5">
        <f t="shared" ref="K2:K65" si="0">J2/$B$75</f>
        <v>0.1111111111111111</v>
      </c>
    </row>
    <row r="3" spans="1:11">
      <c r="A3" s="16" t="s">
        <v>139</v>
      </c>
      <c r="B3" s="7">
        <v>1</v>
      </c>
      <c r="C3" s="21">
        <f t="shared" ref="C3:C66" ca="1" si="1">B3/$C$110</f>
        <v>2.3148148148148147E-3</v>
      </c>
      <c r="E3" s="16" t="s">
        <v>232</v>
      </c>
      <c r="F3" s="7">
        <v>3</v>
      </c>
      <c r="G3" s="8">
        <f t="shared" ref="G3:G66" si="2">F3/$B$88</f>
        <v>3</v>
      </c>
      <c r="I3" s="6" t="s">
        <v>234</v>
      </c>
      <c r="J3" s="7">
        <v>3</v>
      </c>
      <c r="K3" s="8">
        <f t="shared" si="0"/>
        <v>0.33333333333333331</v>
      </c>
    </row>
    <row r="4" spans="1:11">
      <c r="A4" s="15" t="s">
        <v>233</v>
      </c>
      <c r="B4" s="4">
        <v>1</v>
      </c>
      <c r="C4" s="20">
        <f t="shared" ca="1" si="1"/>
        <v>2.3148148148148147E-3</v>
      </c>
      <c r="E4" s="15" t="s">
        <v>234</v>
      </c>
      <c r="F4" s="4">
        <v>8</v>
      </c>
      <c r="G4" s="5">
        <f t="shared" si="2"/>
        <v>8</v>
      </c>
      <c r="I4" s="3" t="s">
        <v>0</v>
      </c>
      <c r="J4" s="4">
        <v>1</v>
      </c>
      <c r="K4" s="5">
        <f t="shared" si="0"/>
        <v>0.1111111111111111</v>
      </c>
    </row>
    <row r="5" spans="1:11">
      <c r="A5" s="16" t="s">
        <v>140</v>
      </c>
      <c r="B5" s="7">
        <v>1</v>
      </c>
      <c r="C5" s="21">
        <f t="shared" ca="1" si="1"/>
        <v>2.3148148148148147E-3</v>
      </c>
      <c r="E5" s="16" t="s">
        <v>0</v>
      </c>
      <c r="F5" s="7">
        <v>1</v>
      </c>
      <c r="G5" s="8">
        <f t="shared" si="2"/>
        <v>1</v>
      </c>
      <c r="I5" s="6" t="s">
        <v>141</v>
      </c>
      <c r="J5" s="7">
        <v>1</v>
      </c>
      <c r="K5" s="8">
        <f t="shared" si="0"/>
        <v>0.1111111111111111</v>
      </c>
    </row>
    <row r="6" spans="1:11">
      <c r="A6" s="15" t="s">
        <v>234</v>
      </c>
      <c r="B6" s="4">
        <v>8</v>
      </c>
      <c r="C6" s="20">
        <f t="shared" ca="1" si="1"/>
        <v>1.8518518518518517E-2</v>
      </c>
      <c r="E6" s="15" t="s">
        <v>122</v>
      </c>
      <c r="F6" s="4">
        <v>1</v>
      </c>
      <c r="G6" s="5">
        <f t="shared" si="2"/>
        <v>1</v>
      </c>
      <c r="I6" s="3" t="s">
        <v>122</v>
      </c>
      <c r="J6" s="4">
        <v>1</v>
      </c>
      <c r="K6" s="5">
        <f t="shared" si="0"/>
        <v>0.1111111111111111</v>
      </c>
    </row>
    <row r="7" spans="1:11">
      <c r="A7" s="16" t="s">
        <v>235</v>
      </c>
      <c r="B7" s="7">
        <v>2</v>
      </c>
      <c r="C7" s="21">
        <f t="shared" ca="1" si="1"/>
        <v>4.6296296296296294E-3</v>
      </c>
      <c r="E7" s="16" t="s">
        <v>1</v>
      </c>
      <c r="F7" s="7">
        <v>5</v>
      </c>
      <c r="G7" s="8">
        <f t="shared" si="2"/>
        <v>5</v>
      </c>
      <c r="I7" s="6" t="s">
        <v>1</v>
      </c>
      <c r="J7" s="7">
        <v>1</v>
      </c>
      <c r="K7" s="8">
        <f t="shared" si="0"/>
        <v>0.1111111111111111</v>
      </c>
    </row>
    <row r="8" spans="1:11">
      <c r="A8" s="15" t="s">
        <v>0</v>
      </c>
      <c r="B8" s="4">
        <v>3</v>
      </c>
      <c r="C8" s="20">
        <f t="shared" ca="1" si="1"/>
        <v>6.9444444444444441E-3</v>
      </c>
      <c r="E8" s="15" t="s">
        <v>167</v>
      </c>
      <c r="F8" s="4">
        <v>1</v>
      </c>
      <c r="G8" s="5">
        <f t="shared" si="2"/>
        <v>1</v>
      </c>
      <c r="I8" s="3" t="s">
        <v>167</v>
      </c>
      <c r="J8" s="4">
        <v>1</v>
      </c>
      <c r="K8" s="5">
        <f t="shared" si="0"/>
        <v>0.1111111111111111</v>
      </c>
    </row>
    <row r="9" spans="1:11">
      <c r="A9" s="16" t="s">
        <v>141</v>
      </c>
      <c r="B9" s="7">
        <v>2</v>
      </c>
      <c r="C9" s="21">
        <f t="shared" ca="1" si="1"/>
        <v>4.6296296296296294E-3</v>
      </c>
      <c r="E9" s="16" t="s">
        <v>5</v>
      </c>
      <c r="F9" s="7">
        <v>1</v>
      </c>
      <c r="G9" s="8">
        <f t="shared" si="2"/>
        <v>1</v>
      </c>
      <c r="I9" s="6" t="s">
        <v>2</v>
      </c>
      <c r="J9" s="7">
        <v>1</v>
      </c>
      <c r="K9" s="8">
        <f t="shared" si="0"/>
        <v>0.1111111111111111</v>
      </c>
    </row>
    <row r="10" spans="1:11">
      <c r="A10" s="15" t="s">
        <v>122</v>
      </c>
      <c r="B10" s="4">
        <v>1</v>
      </c>
      <c r="C10" s="20">
        <f t="shared" ca="1" si="1"/>
        <v>2.3148148148148147E-3</v>
      </c>
      <c r="E10" s="15" t="s">
        <v>143</v>
      </c>
      <c r="F10" s="4">
        <v>1</v>
      </c>
      <c r="G10" s="5">
        <f t="shared" si="2"/>
        <v>1</v>
      </c>
      <c r="I10" s="3" t="s">
        <v>5</v>
      </c>
      <c r="J10" s="4">
        <v>1</v>
      </c>
      <c r="K10" s="5">
        <f t="shared" si="0"/>
        <v>0.1111111111111111</v>
      </c>
    </row>
    <row r="11" spans="1:11">
      <c r="A11" s="16" t="s">
        <v>1</v>
      </c>
      <c r="B11" s="7">
        <v>7</v>
      </c>
      <c r="C11" s="21">
        <f t="shared" ca="1" si="1"/>
        <v>1.6203703703703703E-2</v>
      </c>
      <c r="E11" s="16" t="s">
        <v>6</v>
      </c>
      <c r="F11" s="7">
        <v>1</v>
      </c>
      <c r="G11" s="8">
        <f t="shared" si="2"/>
        <v>1</v>
      </c>
      <c r="I11" s="6" t="s">
        <v>143</v>
      </c>
      <c r="J11" s="7">
        <v>1</v>
      </c>
      <c r="K11" s="8">
        <f t="shared" si="0"/>
        <v>0.1111111111111111</v>
      </c>
    </row>
    <row r="12" spans="1:11">
      <c r="A12" s="15" t="s">
        <v>2</v>
      </c>
      <c r="B12" s="4">
        <v>2</v>
      </c>
      <c r="C12" s="20">
        <f t="shared" ca="1" si="1"/>
        <v>4.6296296296296294E-3</v>
      </c>
      <c r="E12" s="15" t="s">
        <v>7</v>
      </c>
      <c r="F12" s="4">
        <v>3</v>
      </c>
      <c r="G12" s="5">
        <f t="shared" si="2"/>
        <v>3</v>
      </c>
      <c r="I12" s="3" t="s">
        <v>8</v>
      </c>
      <c r="J12" s="4">
        <v>5</v>
      </c>
      <c r="K12" s="5">
        <f t="shared" si="0"/>
        <v>0.55555555555555558</v>
      </c>
    </row>
    <row r="13" spans="1:11">
      <c r="A13" s="16" t="s">
        <v>3</v>
      </c>
      <c r="B13" s="7">
        <v>1</v>
      </c>
      <c r="C13" s="21">
        <f t="shared" ca="1" si="1"/>
        <v>2.3148148148148147E-3</v>
      </c>
      <c r="E13" s="16" t="s">
        <v>8</v>
      </c>
      <c r="F13" s="7">
        <v>9</v>
      </c>
      <c r="G13" s="8">
        <f t="shared" si="2"/>
        <v>9</v>
      </c>
      <c r="I13" s="6" t="s">
        <v>11</v>
      </c>
      <c r="J13" s="7">
        <v>4</v>
      </c>
      <c r="K13" s="8">
        <f t="shared" si="0"/>
        <v>0.44444444444444442</v>
      </c>
    </row>
    <row r="14" spans="1:11">
      <c r="A14" s="15" t="s">
        <v>142</v>
      </c>
      <c r="B14" s="4">
        <v>2</v>
      </c>
      <c r="C14" s="20">
        <f t="shared" ca="1" si="1"/>
        <v>4.6296296296296294E-3</v>
      </c>
      <c r="E14" s="15" t="s">
        <v>168</v>
      </c>
      <c r="F14" s="4">
        <v>1</v>
      </c>
      <c r="G14" s="5">
        <f t="shared" si="2"/>
        <v>1</v>
      </c>
      <c r="I14" s="3" t="s">
        <v>124</v>
      </c>
      <c r="J14" s="4">
        <v>2</v>
      </c>
      <c r="K14" s="5">
        <f t="shared" si="0"/>
        <v>0.22222222222222221</v>
      </c>
    </row>
    <row r="15" spans="1:11">
      <c r="A15" s="16" t="s">
        <v>5</v>
      </c>
      <c r="B15" s="7">
        <v>1</v>
      </c>
      <c r="C15" s="21">
        <f t="shared" ca="1" si="1"/>
        <v>2.3148148148148147E-3</v>
      </c>
      <c r="E15" s="16" t="s">
        <v>10</v>
      </c>
      <c r="F15" s="7">
        <v>4</v>
      </c>
      <c r="G15" s="8">
        <f t="shared" si="2"/>
        <v>4</v>
      </c>
      <c r="I15" s="6" t="s">
        <v>15</v>
      </c>
      <c r="J15" s="7">
        <v>4</v>
      </c>
      <c r="K15" s="8">
        <f t="shared" si="0"/>
        <v>0.44444444444444442</v>
      </c>
    </row>
    <row r="16" spans="1:11">
      <c r="A16" s="15" t="s">
        <v>143</v>
      </c>
      <c r="B16" s="4">
        <v>1</v>
      </c>
      <c r="C16" s="20">
        <f t="shared" ca="1" si="1"/>
        <v>2.3148148148148147E-3</v>
      </c>
      <c r="E16" s="15" t="s">
        <v>11</v>
      </c>
      <c r="F16" s="4">
        <v>5</v>
      </c>
      <c r="G16" s="5">
        <f t="shared" si="2"/>
        <v>5</v>
      </c>
      <c r="I16" s="3" t="s">
        <v>16</v>
      </c>
      <c r="J16" s="4">
        <v>2</v>
      </c>
      <c r="K16" s="5">
        <f t="shared" si="0"/>
        <v>0.22222222222222221</v>
      </c>
    </row>
    <row r="17" spans="1:11">
      <c r="A17" s="16" t="s">
        <v>6</v>
      </c>
      <c r="B17" s="7">
        <v>1</v>
      </c>
      <c r="C17" s="21">
        <f t="shared" ca="1" si="1"/>
        <v>2.3148148148148147E-3</v>
      </c>
      <c r="E17" s="16" t="s">
        <v>124</v>
      </c>
      <c r="F17" s="7">
        <v>3</v>
      </c>
      <c r="G17" s="8">
        <f t="shared" si="2"/>
        <v>3</v>
      </c>
      <c r="I17" s="6" t="s">
        <v>19</v>
      </c>
      <c r="J17" s="7">
        <v>1</v>
      </c>
      <c r="K17" s="8">
        <f t="shared" si="0"/>
        <v>0.1111111111111111</v>
      </c>
    </row>
    <row r="18" spans="1:11">
      <c r="A18" s="15" t="s">
        <v>7</v>
      </c>
      <c r="B18" s="4">
        <v>1</v>
      </c>
      <c r="C18" s="20">
        <f t="shared" ca="1" si="1"/>
        <v>2.3148148148148147E-3</v>
      </c>
      <c r="E18" s="15" t="s">
        <v>15</v>
      </c>
      <c r="F18" s="4">
        <v>3</v>
      </c>
      <c r="G18" s="5">
        <f t="shared" si="2"/>
        <v>3</v>
      </c>
      <c r="I18" s="3" t="s">
        <v>20</v>
      </c>
      <c r="J18" s="4">
        <v>1</v>
      </c>
      <c r="K18" s="5">
        <f t="shared" si="0"/>
        <v>0.1111111111111111</v>
      </c>
    </row>
    <row r="19" spans="1:11">
      <c r="A19" s="16" t="s">
        <v>8</v>
      </c>
      <c r="B19" s="7">
        <v>6</v>
      </c>
      <c r="C19" s="21">
        <f t="shared" ca="1" si="1"/>
        <v>1.3888888888888888E-2</v>
      </c>
      <c r="E19" s="16" t="s">
        <v>16</v>
      </c>
      <c r="F19" s="7">
        <v>1</v>
      </c>
      <c r="G19" s="8">
        <f t="shared" si="2"/>
        <v>1</v>
      </c>
      <c r="I19" s="6" t="s">
        <v>21</v>
      </c>
      <c r="J19" s="7">
        <v>1</v>
      </c>
      <c r="K19" s="8">
        <f t="shared" si="0"/>
        <v>0.1111111111111111</v>
      </c>
    </row>
    <row r="20" spans="1:11">
      <c r="A20" s="15" t="s">
        <v>9</v>
      </c>
      <c r="B20" s="4">
        <v>2</v>
      </c>
      <c r="C20" s="20">
        <f t="shared" ca="1" si="1"/>
        <v>4.6296296296296294E-3</v>
      </c>
      <c r="E20" s="15" t="s">
        <v>17</v>
      </c>
      <c r="F20" s="4">
        <v>2</v>
      </c>
      <c r="G20" s="5">
        <f t="shared" si="2"/>
        <v>2</v>
      </c>
      <c r="I20" s="3" t="s">
        <v>22</v>
      </c>
      <c r="J20" s="4">
        <v>1</v>
      </c>
      <c r="K20" s="5">
        <f t="shared" si="0"/>
        <v>0.1111111111111111</v>
      </c>
    </row>
    <row r="21" spans="1:11">
      <c r="A21" s="16" t="s">
        <v>10</v>
      </c>
      <c r="B21" s="7">
        <v>4</v>
      </c>
      <c r="C21" s="21">
        <f t="shared" ca="1" si="1"/>
        <v>9.2592592592592587E-3</v>
      </c>
      <c r="E21" s="16" t="s">
        <v>20</v>
      </c>
      <c r="F21" s="7">
        <v>1</v>
      </c>
      <c r="G21" s="8">
        <f t="shared" si="2"/>
        <v>1</v>
      </c>
      <c r="I21" s="6" t="s">
        <v>25</v>
      </c>
      <c r="J21" s="7">
        <v>2</v>
      </c>
      <c r="K21" s="8">
        <f t="shared" si="0"/>
        <v>0.22222222222222221</v>
      </c>
    </row>
    <row r="22" spans="1:11">
      <c r="A22" s="15" t="s">
        <v>144</v>
      </c>
      <c r="B22" s="4">
        <v>3</v>
      </c>
      <c r="C22" s="20">
        <f t="shared" ca="1" si="1"/>
        <v>6.9444444444444441E-3</v>
      </c>
      <c r="E22" s="15" t="s">
        <v>22</v>
      </c>
      <c r="F22" s="4">
        <v>2</v>
      </c>
      <c r="G22" s="5">
        <f t="shared" si="2"/>
        <v>2</v>
      </c>
      <c r="I22" s="3" t="s">
        <v>30</v>
      </c>
      <c r="J22" s="4">
        <v>2</v>
      </c>
      <c r="K22" s="5">
        <f t="shared" si="0"/>
        <v>0.22222222222222221</v>
      </c>
    </row>
    <row r="23" spans="1:11">
      <c r="A23" s="16" t="s">
        <v>145</v>
      </c>
      <c r="B23" s="7">
        <v>1</v>
      </c>
      <c r="C23" s="21">
        <f t="shared" ca="1" si="1"/>
        <v>2.3148148148148147E-3</v>
      </c>
      <c r="E23" s="16" t="s">
        <v>25</v>
      </c>
      <c r="F23" s="7">
        <v>6</v>
      </c>
      <c r="G23" s="8">
        <f t="shared" si="2"/>
        <v>6</v>
      </c>
      <c r="I23" s="6" t="s">
        <v>34</v>
      </c>
      <c r="J23" s="7">
        <v>1</v>
      </c>
      <c r="K23" s="8">
        <f t="shared" si="0"/>
        <v>0.1111111111111111</v>
      </c>
    </row>
    <row r="24" spans="1:11">
      <c r="A24" s="15" t="s">
        <v>11</v>
      </c>
      <c r="B24" s="4">
        <v>3</v>
      </c>
      <c r="C24" s="20">
        <f t="shared" ca="1" si="1"/>
        <v>6.9444444444444441E-3</v>
      </c>
      <c r="E24" s="15" t="s">
        <v>30</v>
      </c>
      <c r="F24" s="4">
        <v>4</v>
      </c>
      <c r="G24" s="5">
        <f t="shared" si="2"/>
        <v>4</v>
      </c>
      <c r="I24" s="3" t="s">
        <v>37</v>
      </c>
      <c r="J24" s="4">
        <v>1</v>
      </c>
      <c r="K24" s="5">
        <f t="shared" si="0"/>
        <v>0.1111111111111111</v>
      </c>
    </row>
    <row r="25" spans="1:11">
      <c r="A25" s="16" t="s">
        <v>12</v>
      </c>
      <c r="B25" s="7">
        <v>1</v>
      </c>
      <c r="C25" s="21">
        <f t="shared" ca="1" si="1"/>
        <v>2.3148148148148147E-3</v>
      </c>
      <c r="E25" s="16" t="s">
        <v>33</v>
      </c>
      <c r="F25" s="7">
        <v>1</v>
      </c>
      <c r="G25" s="8">
        <f t="shared" si="2"/>
        <v>1</v>
      </c>
      <c r="I25" s="6" t="s">
        <v>40</v>
      </c>
      <c r="J25" s="7">
        <v>1</v>
      </c>
      <c r="K25" s="8">
        <f t="shared" si="0"/>
        <v>0.1111111111111111</v>
      </c>
    </row>
    <row r="26" spans="1:11">
      <c r="A26" s="15" t="s">
        <v>124</v>
      </c>
      <c r="B26" s="4">
        <v>1</v>
      </c>
      <c r="C26" s="20">
        <f t="shared" ca="1" si="1"/>
        <v>2.3148148148148147E-3</v>
      </c>
      <c r="E26" s="15" t="s">
        <v>34</v>
      </c>
      <c r="F26" s="4">
        <v>1</v>
      </c>
      <c r="G26" s="5">
        <f t="shared" si="2"/>
        <v>1</v>
      </c>
      <c r="I26" s="3" t="s">
        <v>41</v>
      </c>
      <c r="J26" s="4">
        <v>2</v>
      </c>
      <c r="K26" s="5">
        <f t="shared" si="0"/>
        <v>0.22222222222222221</v>
      </c>
    </row>
    <row r="27" spans="1:11">
      <c r="A27" s="16" t="s">
        <v>15</v>
      </c>
      <c r="B27" s="7">
        <v>10</v>
      </c>
      <c r="C27" s="21">
        <f t="shared" ca="1" si="1"/>
        <v>2.3148148148148147E-2</v>
      </c>
      <c r="E27" s="16" t="s">
        <v>35</v>
      </c>
      <c r="F27" s="7">
        <v>2</v>
      </c>
      <c r="G27" s="8">
        <f t="shared" si="2"/>
        <v>2</v>
      </c>
      <c r="I27" s="6" t="s">
        <v>42</v>
      </c>
      <c r="J27" s="7">
        <v>5</v>
      </c>
      <c r="K27" s="8">
        <f t="shared" si="0"/>
        <v>0.55555555555555558</v>
      </c>
    </row>
    <row r="28" spans="1:11">
      <c r="A28" s="15" t="s">
        <v>16</v>
      </c>
      <c r="B28" s="4">
        <v>1</v>
      </c>
      <c r="C28" s="20">
        <f t="shared" ca="1" si="1"/>
        <v>2.3148148148148147E-3</v>
      </c>
      <c r="E28" s="15" t="s">
        <v>36</v>
      </c>
      <c r="F28" s="4">
        <v>2</v>
      </c>
      <c r="G28" s="5">
        <f t="shared" si="2"/>
        <v>2</v>
      </c>
      <c r="I28" s="3" t="s">
        <v>43</v>
      </c>
      <c r="J28" s="4">
        <v>1</v>
      </c>
      <c r="K28" s="5">
        <f t="shared" si="0"/>
        <v>0.1111111111111111</v>
      </c>
    </row>
    <row r="29" spans="1:11">
      <c r="A29" s="16" t="s">
        <v>17</v>
      </c>
      <c r="B29" s="7">
        <v>5</v>
      </c>
      <c r="C29" s="21">
        <f t="shared" ca="1" si="1"/>
        <v>1.1574074074074073E-2</v>
      </c>
      <c r="E29" s="16" t="s">
        <v>37</v>
      </c>
      <c r="F29" s="7">
        <v>2</v>
      </c>
      <c r="G29" s="8">
        <f t="shared" si="2"/>
        <v>2</v>
      </c>
      <c r="I29" s="6" t="s">
        <v>46</v>
      </c>
      <c r="J29" s="7">
        <v>3</v>
      </c>
      <c r="K29" s="8">
        <f t="shared" si="0"/>
        <v>0.33333333333333331</v>
      </c>
    </row>
    <row r="30" spans="1:11">
      <c r="A30" s="15" t="s">
        <v>18</v>
      </c>
      <c r="B30" s="4">
        <v>6</v>
      </c>
      <c r="C30" s="20">
        <f t="shared" ca="1" si="1"/>
        <v>1.3888888888888888E-2</v>
      </c>
      <c r="E30" s="15" t="s">
        <v>40</v>
      </c>
      <c r="F30" s="4">
        <v>2</v>
      </c>
      <c r="G30" s="5">
        <f t="shared" si="2"/>
        <v>2</v>
      </c>
      <c r="I30" s="3" t="s">
        <v>47</v>
      </c>
      <c r="J30" s="4">
        <v>2</v>
      </c>
      <c r="K30" s="5">
        <f t="shared" si="0"/>
        <v>0.22222222222222221</v>
      </c>
    </row>
    <row r="31" spans="1:11">
      <c r="A31" s="16" t="s">
        <v>19</v>
      </c>
      <c r="B31" s="7">
        <v>2</v>
      </c>
      <c r="C31" s="21">
        <f t="shared" ca="1" si="1"/>
        <v>4.6296296296296294E-3</v>
      </c>
      <c r="E31" s="16" t="s">
        <v>41</v>
      </c>
      <c r="F31" s="7">
        <v>6</v>
      </c>
      <c r="G31" s="8">
        <f t="shared" si="2"/>
        <v>6</v>
      </c>
      <c r="I31" s="6" t="s">
        <v>48</v>
      </c>
      <c r="J31" s="7">
        <v>3</v>
      </c>
      <c r="K31" s="8">
        <f t="shared" si="0"/>
        <v>0.33333333333333331</v>
      </c>
    </row>
    <row r="32" spans="1:11">
      <c r="A32" s="15" t="s">
        <v>20</v>
      </c>
      <c r="B32" s="4">
        <v>3</v>
      </c>
      <c r="C32" s="20">
        <f t="shared" ca="1" si="1"/>
        <v>6.9444444444444441E-3</v>
      </c>
      <c r="E32" s="15" t="s">
        <v>42</v>
      </c>
      <c r="F32" s="4">
        <v>8</v>
      </c>
      <c r="G32" s="5">
        <f t="shared" si="2"/>
        <v>8</v>
      </c>
      <c r="I32" s="3" t="s">
        <v>50</v>
      </c>
      <c r="J32" s="4">
        <v>2</v>
      </c>
      <c r="K32" s="5">
        <f t="shared" si="0"/>
        <v>0.22222222222222221</v>
      </c>
    </row>
    <row r="33" spans="1:11">
      <c r="A33" s="16" t="s">
        <v>21</v>
      </c>
      <c r="B33" s="7">
        <v>1</v>
      </c>
      <c r="C33" s="21">
        <f t="shared" ca="1" si="1"/>
        <v>2.3148148148148147E-3</v>
      </c>
      <c r="E33" s="16" t="s">
        <v>43</v>
      </c>
      <c r="F33" s="7">
        <v>1</v>
      </c>
      <c r="G33" s="8">
        <f t="shared" si="2"/>
        <v>1</v>
      </c>
      <c r="I33" s="6" t="s">
        <v>52</v>
      </c>
      <c r="J33" s="7">
        <v>2</v>
      </c>
      <c r="K33" s="8">
        <f t="shared" si="0"/>
        <v>0.22222222222222221</v>
      </c>
    </row>
    <row r="34" spans="1:11">
      <c r="A34" s="15" t="s">
        <v>22</v>
      </c>
      <c r="B34" s="4">
        <v>4</v>
      </c>
      <c r="C34" s="20">
        <f t="shared" ca="1" si="1"/>
        <v>9.2592592592592587E-3</v>
      </c>
      <c r="E34" s="15" t="s">
        <v>44</v>
      </c>
      <c r="F34" s="4">
        <v>1</v>
      </c>
      <c r="G34" s="5">
        <f t="shared" si="2"/>
        <v>1</v>
      </c>
      <c r="I34" s="3" t="s">
        <v>54</v>
      </c>
      <c r="J34" s="4">
        <v>1</v>
      </c>
      <c r="K34" s="5">
        <f t="shared" si="0"/>
        <v>0.1111111111111111</v>
      </c>
    </row>
    <row r="35" spans="1:11">
      <c r="A35" s="16" t="s">
        <v>24</v>
      </c>
      <c r="B35" s="7">
        <v>2</v>
      </c>
      <c r="C35" s="21">
        <f t="shared" ca="1" si="1"/>
        <v>4.6296296296296294E-3</v>
      </c>
      <c r="E35" s="16" t="s">
        <v>45</v>
      </c>
      <c r="F35" s="7">
        <v>1</v>
      </c>
      <c r="G35" s="8">
        <f t="shared" si="2"/>
        <v>1</v>
      </c>
      <c r="I35" s="6" t="s">
        <v>55</v>
      </c>
      <c r="J35" s="7">
        <v>1</v>
      </c>
      <c r="K35" s="8">
        <f t="shared" si="0"/>
        <v>0.1111111111111111</v>
      </c>
    </row>
    <row r="36" spans="1:11">
      <c r="A36" s="15" t="s">
        <v>25</v>
      </c>
      <c r="B36" s="4">
        <v>12</v>
      </c>
      <c r="C36" s="20">
        <f t="shared" ca="1" si="1"/>
        <v>2.7777777777777776E-2</v>
      </c>
      <c r="E36" s="15" t="s">
        <v>46</v>
      </c>
      <c r="F36" s="4">
        <v>3</v>
      </c>
      <c r="G36" s="5">
        <f t="shared" si="2"/>
        <v>3</v>
      </c>
      <c r="I36" s="3" t="s">
        <v>56</v>
      </c>
      <c r="J36" s="4">
        <v>1</v>
      </c>
      <c r="K36" s="5">
        <f t="shared" si="0"/>
        <v>0.1111111111111111</v>
      </c>
    </row>
    <row r="37" spans="1:11">
      <c r="A37" s="16" t="s">
        <v>27</v>
      </c>
      <c r="B37" s="7">
        <v>2</v>
      </c>
      <c r="C37" s="21">
        <f t="shared" ca="1" si="1"/>
        <v>4.6296296296296294E-3</v>
      </c>
      <c r="E37" s="16" t="s">
        <v>47</v>
      </c>
      <c r="F37" s="7">
        <v>5</v>
      </c>
      <c r="G37" s="8">
        <f t="shared" si="2"/>
        <v>5</v>
      </c>
      <c r="I37" s="6" t="s">
        <v>57</v>
      </c>
      <c r="J37" s="7">
        <v>6</v>
      </c>
      <c r="K37" s="8">
        <f t="shared" si="0"/>
        <v>0.66666666666666663</v>
      </c>
    </row>
    <row r="38" spans="1:11">
      <c r="A38" s="15" t="s">
        <v>29</v>
      </c>
      <c r="B38" s="4">
        <v>3</v>
      </c>
      <c r="C38" s="20">
        <f t="shared" ca="1" si="1"/>
        <v>6.9444444444444441E-3</v>
      </c>
      <c r="E38" s="15" t="s">
        <v>48</v>
      </c>
      <c r="F38" s="4">
        <v>4</v>
      </c>
      <c r="G38" s="5">
        <f t="shared" si="2"/>
        <v>4</v>
      </c>
      <c r="I38" s="3" t="s">
        <v>58</v>
      </c>
      <c r="J38" s="4">
        <v>5</v>
      </c>
      <c r="K38" s="5">
        <f t="shared" si="0"/>
        <v>0.55555555555555558</v>
      </c>
    </row>
    <row r="39" spans="1:11">
      <c r="A39" s="16" t="s">
        <v>146</v>
      </c>
      <c r="B39" s="7">
        <v>1</v>
      </c>
      <c r="C39" s="21">
        <f t="shared" ca="1" si="1"/>
        <v>2.3148148148148147E-3</v>
      </c>
      <c r="E39" s="16" t="s">
        <v>50</v>
      </c>
      <c r="F39" s="7">
        <v>3</v>
      </c>
      <c r="G39" s="8">
        <f t="shared" si="2"/>
        <v>3</v>
      </c>
      <c r="I39" s="6" t="s">
        <v>59</v>
      </c>
      <c r="J39" s="7">
        <v>1</v>
      </c>
      <c r="K39" s="8">
        <f t="shared" si="0"/>
        <v>0.1111111111111111</v>
      </c>
    </row>
    <row r="40" spans="1:11">
      <c r="A40" s="15" t="s">
        <v>30</v>
      </c>
      <c r="B40" s="4">
        <v>13</v>
      </c>
      <c r="C40" s="20">
        <f t="shared" ca="1" si="1"/>
        <v>3.0092592592592591E-2</v>
      </c>
      <c r="E40" s="15" t="s">
        <v>51</v>
      </c>
      <c r="F40" s="4">
        <v>2</v>
      </c>
      <c r="G40" s="5">
        <f t="shared" si="2"/>
        <v>2</v>
      </c>
      <c r="I40" s="3" t="s">
        <v>60</v>
      </c>
      <c r="J40" s="4">
        <v>3</v>
      </c>
      <c r="K40" s="5">
        <f t="shared" si="0"/>
        <v>0.33333333333333331</v>
      </c>
    </row>
    <row r="41" spans="1:11">
      <c r="A41" s="16" t="s">
        <v>33</v>
      </c>
      <c r="B41" s="7">
        <v>1</v>
      </c>
      <c r="C41" s="21">
        <f t="shared" ca="1" si="1"/>
        <v>2.3148148148148147E-3</v>
      </c>
      <c r="E41" s="16" t="s">
        <v>52</v>
      </c>
      <c r="F41" s="7">
        <v>2</v>
      </c>
      <c r="G41" s="8">
        <f t="shared" si="2"/>
        <v>2</v>
      </c>
      <c r="I41" s="6" t="s">
        <v>63</v>
      </c>
      <c r="J41" s="7">
        <v>8</v>
      </c>
      <c r="K41" s="8">
        <f t="shared" si="0"/>
        <v>0.88888888888888884</v>
      </c>
    </row>
    <row r="42" spans="1:11">
      <c r="A42" s="15" t="s">
        <v>35</v>
      </c>
      <c r="B42" s="4">
        <v>7</v>
      </c>
      <c r="C42" s="20">
        <f t="shared" ca="1" si="1"/>
        <v>1.6203703703703703E-2</v>
      </c>
      <c r="E42" s="15" t="s">
        <v>54</v>
      </c>
      <c r="F42" s="4">
        <v>3</v>
      </c>
      <c r="G42" s="5">
        <f t="shared" si="2"/>
        <v>3</v>
      </c>
      <c r="I42" s="3" t="s">
        <v>175</v>
      </c>
      <c r="J42" s="4">
        <v>1</v>
      </c>
      <c r="K42" s="5">
        <f t="shared" si="0"/>
        <v>0.1111111111111111</v>
      </c>
    </row>
    <row r="43" spans="1:11">
      <c r="A43" s="16" t="s">
        <v>36</v>
      </c>
      <c r="B43" s="7">
        <v>1</v>
      </c>
      <c r="C43" s="21">
        <f t="shared" ca="1" si="1"/>
        <v>2.3148148148148147E-3</v>
      </c>
      <c r="E43" s="16" t="s">
        <v>55</v>
      </c>
      <c r="F43" s="7">
        <v>1</v>
      </c>
      <c r="G43" s="8">
        <f t="shared" si="2"/>
        <v>1</v>
      </c>
      <c r="I43" s="6" t="s">
        <v>64</v>
      </c>
      <c r="J43" s="7">
        <v>7</v>
      </c>
      <c r="K43" s="8">
        <f t="shared" si="0"/>
        <v>0.77777777777777779</v>
      </c>
    </row>
    <row r="44" spans="1:11">
      <c r="A44" s="15" t="s">
        <v>37</v>
      </c>
      <c r="B44" s="4">
        <v>1</v>
      </c>
      <c r="C44" s="20">
        <f t="shared" ca="1" si="1"/>
        <v>2.3148148148148147E-3</v>
      </c>
      <c r="E44" s="15" t="s">
        <v>56</v>
      </c>
      <c r="F44" s="4">
        <v>3</v>
      </c>
      <c r="G44" s="5">
        <f t="shared" si="2"/>
        <v>3</v>
      </c>
      <c r="I44" s="3" t="s">
        <v>176</v>
      </c>
      <c r="J44" s="4">
        <v>1</v>
      </c>
      <c r="K44" s="5">
        <f t="shared" si="0"/>
        <v>0.1111111111111111</v>
      </c>
    </row>
    <row r="45" spans="1:11">
      <c r="A45" s="16" t="s">
        <v>40</v>
      </c>
      <c r="B45" s="7">
        <v>3</v>
      </c>
      <c r="C45" s="21">
        <f t="shared" ca="1" si="1"/>
        <v>6.9444444444444441E-3</v>
      </c>
      <c r="E45" s="16" t="s">
        <v>57</v>
      </c>
      <c r="F45" s="7">
        <v>6</v>
      </c>
      <c r="G45" s="8">
        <f t="shared" si="2"/>
        <v>6</v>
      </c>
      <c r="I45" s="6" t="s">
        <v>67</v>
      </c>
      <c r="J45" s="7">
        <v>1</v>
      </c>
      <c r="K45" s="8">
        <f t="shared" si="0"/>
        <v>0.1111111111111111</v>
      </c>
    </row>
    <row r="46" spans="1:11">
      <c r="A46" s="15" t="s">
        <v>41</v>
      </c>
      <c r="B46" s="4">
        <v>9</v>
      </c>
      <c r="C46" s="20">
        <f t="shared" ca="1" si="1"/>
        <v>2.0833333333333332E-2</v>
      </c>
      <c r="E46" s="15" t="s">
        <v>58</v>
      </c>
      <c r="F46" s="4">
        <v>1</v>
      </c>
      <c r="G46" s="5">
        <f t="shared" si="2"/>
        <v>1</v>
      </c>
      <c r="I46" s="3" t="s">
        <v>68</v>
      </c>
      <c r="J46" s="4">
        <v>5</v>
      </c>
      <c r="K46" s="5">
        <f t="shared" si="0"/>
        <v>0.55555555555555558</v>
      </c>
    </row>
    <row r="47" spans="1:11">
      <c r="A47" s="16" t="s">
        <v>42</v>
      </c>
      <c r="B47" s="7">
        <v>1</v>
      </c>
      <c r="C47" s="21">
        <f t="shared" ca="1" si="1"/>
        <v>2.3148148148148147E-3</v>
      </c>
      <c r="E47" s="16" t="s">
        <v>59</v>
      </c>
      <c r="F47" s="7">
        <v>7</v>
      </c>
      <c r="G47" s="8">
        <f t="shared" si="2"/>
        <v>7</v>
      </c>
      <c r="I47" s="6" t="s">
        <v>71</v>
      </c>
      <c r="J47" s="7">
        <v>2</v>
      </c>
      <c r="K47" s="8">
        <f t="shared" si="0"/>
        <v>0.22222222222222221</v>
      </c>
    </row>
    <row r="48" spans="1:11">
      <c r="A48" s="15" t="s">
        <v>43</v>
      </c>
      <c r="B48" s="4">
        <v>3</v>
      </c>
      <c r="C48" s="20">
        <f t="shared" ca="1" si="1"/>
        <v>6.9444444444444441E-3</v>
      </c>
      <c r="E48" s="15" t="s">
        <v>60</v>
      </c>
      <c r="F48" s="4">
        <v>3</v>
      </c>
      <c r="G48" s="5">
        <f t="shared" si="2"/>
        <v>3</v>
      </c>
      <c r="I48" s="3" t="s">
        <v>75</v>
      </c>
      <c r="J48" s="4">
        <v>2</v>
      </c>
      <c r="K48" s="5">
        <f t="shared" si="0"/>
        <v>0.22222222222222221</v>
      </c>
    </row>
    <row r="49" spans="1:11">
      <c r="A49" s="16" t="s">
        <v>44</v>
      </c>
      <c r="B49" s="7">
        <v>3</v>
      </c>
      <c r="C49" s="21">
        <f t="shared" ca="1" si="1"/>
        <v>6.9444444444444441E-3</v>
      </c>
      <c r="E49" s="16" t="s">
        <v>63</v>
      </c>
      <c r="F49" s="7">
        <v>16</v>
      </c>
      <c r="G49" s="8">
        <f t="shared" si="2"/>
        <v>16</v>
      </c>
      <c r="I49" s="6" t="s">
        <v>77</v>
      </c>
      <c r="J49" s="7">
        <v>2</v>
      </c>
      <c r="K49" s="8">
        <f t="shared" si="0"/>
        <v>0.22222222222222221</v>
      </c>
    </row>
    <row r="50" spans="1:11">
      <c r="A50" s="15" t="s">
        <v>45</v>
      </c>
      <c r="B50" s="4">
        <v>3</v>
      </c>
      <c r="C50" s="20">
        <f t="shared" ca="1" si="1"/>
        <v>6.9444444444444441E-3</v>
      </c>
      <c r="E50" s="15" t="s">
        <v>64</v>
      </c>
      <c r="F50" s="4">
        <v>9</v>
      </c>
      <c r="G50" s="5">
        <f t="shared" si="2"/>
        <v>9</v>
      </c>
      <c r="I50" s="3" t="s">
        <v>78</v>
      </c>
      <c r="J50" s="4">
        <v>3</v>
      </c>
      <c r="K50" s="5">
        <f t="shared" si="0"/>
        <v>0.33333333333333331</v>
      </c>
    </row>
    <row r="51" spans="1:11">
      <c r="A51" s="16" t="s">
        <v>46</v>
      </c>
      <c r="B51" s="7">
        <v>20</v>
      </c>
      <c r="C51" s="21">
        <f t="shared" ca="1" si="1"/>
        <v>4.6296296296296294E-2</v>
      </c>
      <c r="E51" s="16" t="s">
        <v>169</v>
      </c>
      <c r="F51" s="7">
        <v>1</v>
      </c>
      <c r="G51" s="8">
        <f t="shared" si="2"/>
        <v>1</v>
      </c>
      <c r="I51" s="6" t="s">
        <v>79</v>
      </c>
      <c r="J51" s="7">
        <v>6</v>
      </c>
      <c r="K51" s="8">
        <f t="shared" si="0"/>
        <v>0.66666666666666663</v>
      </c>
    </row>
    <row r="52" spans="1:11">
      <c r="A52" s="15" t="s">
        <v>47</v>
      </c>
      <c r="B52" s="4">
        <v>7</v>
      </c>
      <c r="C52" s="20">
        <f t="shared" ca="1" si="1"/>
        <v>1.6203703703703703E-2</v>
      </c>
      <c r="E52" s="15" t="s">
        <v>67</v>
      </c>
      <c r="F52" s="4">
        <v>2</v>
      </c>
      <c r="G52" s="5">
        <f t="shared" si="2"/>
        <v>2</v>
      </c>
      <c r="I52" s="3" t="s">
        <v>177</v>
      </c>
      <c r="J52" s="4">
        <v>2</v>
      </c>
      <c r="K52" s="5">
        <f t="shared" si="0"/>
        <v>0.22222222222222221</v>
      </c>
    </row>
    <row r="53" spans="1:11">
      <c r="A53" s="16" t="s">
        <v>48</v>
      </c>
      <c r="B53" s="7">
        <v>6</v>
      </c>
      <c r="C53" s="21">
        <f t="shared" ca="1" si="1"/>
        <v>1.3888888888888888E-2</v>
      </c>
      <c r="E53" s="16" t="s">
        <v>68</v>
      </c>
      <c r="F53" s="7">
        <v>9</v>
      </c>
      <c r="G53" s="8">
        <f t="shared" si="2"/>
        <v>9</v>
      </c>
      <c r="I53" s="6" t="s">
        <v>178</v>
      </c>
      <c r="J53" s="7">
        <v>1</v>
      </c>
      <c r="K53" s="8">
        <f t="shared" si="0"/>
        <v>0.1111111111111111</v>
      </c>
    </row>
    <row r="54" spans="1:11">
      <c r="A54" s="15" t="s">
        <v>51</v>
      </c>
      <c r="B54" s="4">
        <v>9</v>
      </c>
      <c r="C54" s="20">
        <f t="shared" ca="1" si="1"/>
        <v>2.0833333333333332E-2</v>
      </c>
      <c r="E54" s="15" t="s">
        <v>71</v>
      </c>
      <c r="F54" s="4">
        <v>4</v>
      </c>
      <c r="G54" s="5">
        <f t="shared" si="2"/>
        <v>4</v>
      </c>
      <c r="I54" s="3" t="s">
        <v>83</v>
      </c>
      <c r="J54" s="4">
        <v>3</v>
      </c>
      <c r="K54" s="5">
        <f t="shared" si="0"/>
        <v>0.33333333333333331</v>
      </c>
    </row>
    <row r="55" spans="1:11">
      <c r="A55" s="16" t="s">
        <v>52</v>
      </c>
      <c r="B55" s="7">
        <v>3</v>
      </c>
      <c r="C55" s="21">
        <f t="shared" ca="1" si="1"/>
        <v>6.9444444444444441E-3</v>
      </c>
      <c r="E55" s="16" t="s">
        <v>75</v>
      </c>
      <c r="F55" s="7">
        <v>5</v>
      </c>
      <c r="G55" s="8">
        <f t="shared" si="2"/>
        <v>5</v>
      </c>
      <c r="I55" s="6" t="s">
        <v>84</v>
      </c>
      <c r="J55" s="7">
        <v>1</v>
      </c>
      <c r="K55" s="8">
        <f t="shared" si="0"/>
        <v>0.1111111111111111</v>
      </c>
    </row>
    <row r="56" spans="1:11">
      <c r="A56" s="15" t="s">
        <v>55</v>
      </c>
      <c r="B56" s="4">
        <v>1</v>
      </c>
      <c r="C56" s="20">
        <f t="shared" ca="1" si="1"/>
        <v>2.3148148148148147E-3</v>
      </c>
      <c r="E56" s="15" t="s">
        <v>77</v>
      </c>
      <c r="F56" s="4">
        <v>14</v>
      </c>
      <c r="G56" s="5">
        <f t="shared" si="2"/>
        <v>14</v>
      </c>
      <c r="I56" s="3" t="s">
        <v>85</v>
      </c>
      <c r="J56" s="4">
        <v>2</v>
      </c>
      <c r="K56" s="5">
        <f t="shared" si="0"/>
        <v>0.22222222222222221</v>
      </c>
    </row>
    <row r="57" spans="1:11">
      <c r="A57" s="16" t="s">
        <v>56</v>
      </c>
      <c r="B57" s="7">
        <v>2</v>
      </c>
      <c r="C57" s="21">
        <f t="shared" ca="1" si="1"/>
        <v>4.6296296296296294E-3</v>
      </c>
      <c r="E57" s="16" t="s">
        <v>78</v>
      </c>
      <c r="F57" s="7">
        <v>3</v>
      </c>
      <c r="G57" s="8">
        <f t="shared" si="2"/>
        <v>3</v>
      </c>
      <c r="I57" s="6" t="s">
        <v>87</v>
      </c>
      <c r="J57" s="7">
        <v>1</v>
      </c>
      <c r="K57" s="8">
        <f t="shared" si="0"/>
        <v>0.1111111111111111</v>
      </c>
    </row>
    <row r="58" spans="1:11">
      <c r="A58" s="15" t="s">
        <v>57</v>
      </c>
      <c r="B58" s="4">
        <v>2</v>
      </c>
      <c r="C58" s="20">
        <f t="shared" ca="1" si="1"/>
        <v>4.6296296296296294E-3</v>
      </c>
      <c r="E58" s="15" t="s">
        <v>79</v>
      </c>
      <c r="F58" s="4">
        <v>4</v>
      </c>
      <c r="G58" s="5">
        <f t="shared" si="2"/>
        <v>4</v>
      </c>
      <c r="I58" s="3" t="s">
        <v>172</v>
      </c>
      <c r="J58" s="4">
        <v>1</v>
      </c>
      <c r="K58" s="5">
        <f t="shared" si="0"/>
        <v>0.1111111111111111</v>
      </c>
    </row>
    <row r="59" spans="1:11">
      <c r="A59" s="16" t="s">
        <v>58</v>
      </c>
      <c r="B59" s="7">
        <v>3</v>
      </c>
      <c r="C59" s="21">
        <f t="shared" ca="1" si="1"/>
        <v>6.9444444444444441E-3</v>
      </c>
      <c r="E59" s="16" t="s">
        <v>82</v>
      </c>
      <c r="F59" s="7">
        <v>1</v>
      </c>
      <c r="G59" s="8">
        <f t="shared" si="2"/>
        <v>1</v>
      </c>
      <c r="I59" s="6" t="s">
        <v>173</v>
      </c>
      <c r="J59" s="7">
        <v>1</v>
      </c>
      <c r="K59" s="8">
        <f t="shared" si="0"/>
        <v>0.1111111111111111</v>
      </c>
    </row>
    <row r="60" spans="1:11">
      <c r="A60" s="15" t="s">
        <v>59</v>
      </c>
      <c r="B60" s="4">
        <v>5</v>
      </c>
      <c r="C60" s="20">
        <f t="shared" ca="1" si="1"/>
        <v>1.1574074074074073E-2</v>
      </c>
      <c r="E60" s="15" t="s">
        <v>83</v>
      </c>
      <c r="F60" s="4">
        <v>2</v>
      </c>
      <c r="G60" s="5">
        <f t="shared" si="2"/>
        <v>2</v>
      </c>
      <c r="I60" s="3" t="s">
        <v>90</v>
      </c>
      <c r="J60" s="4">
        <v>1</v>
      </c>
      <c r="K60" s="5">
        <f t="shared" si="0"/>
        <v>0.1111111111111111</v>
      </c>
    </row>
    <row r="61" spans="1:11">
      <c r="A61" s="16" t="s">
        <v>60</v>
      </c>
      <c r="B61" s="7">
        <v>5</v>
      </c>
      <c r="C61" s="21">
        <f t="shared" ca="1" si="1"/>
        <v>1.1574074074074073E-2</v>
      </c>
      <c r="E61" s="16" t="s">
        <v>84</v>
      </c>
      <c r="F61" s="7">
        <v>1</v>
      </c>
      <c r="G61" s="8">
        <f t="shared" si="2"/>
        <v>1</v>
      </c>
      <c r="I61" s="6" t="s">
        <v>93</v>
      </c>
      <c r="J61" s="7">
        <v>4</v>
      </c>
      <c r="K61" s="8">
        <f t="shared" si="0"/>
        <v>0.44444444444444442</v>
      </c>
    </row>
    <row r="62" spans="1:11">
      <c r="A62" s="15" t="s">
        <v>62</v>
      </c>
      <c r="B62" s="4">
        <v>5</v>
      </c>
      <c r="C62" s="20">
        <f t="shared" ca="1" si="1"/>
        <v>1.1574074074074073E-2</v>
      </c>
      <c r="E62" s="15" t="s">
        <v>85</v>
      </c>
      <c r="F62" s="4">
        <v>1</v>
      </c>
      <c r="G62" s="5">
        <f t="shared" si="2"/>
        <v>1</v>
      </c>
      <c r="I62" s="3" t="s">
        <v>96</v>
      </c>
      <c r="J62" s="4">
        <v>1</v>
      </c>
      <c r="K62" s="5">
        <f t="shared" si="0"/>
        <v>0.1111111111111111</v>
      </c>
    </row>
    <row r="63" spans="1:11">
      <c r="A63" s="16" t="s">
        <v>63</v>
      </c>
      <c r="B63" s="7">
        <v>13</v>
      </c>
      <c r="C63" s="21">
        <f t="shared" ca="1" si="1"/>
        <v>3.0092592592592591E-2</v>
      </c>
      <c r="E63" s="16" t="s">
        <v>87</v>
      </c>
      <c r="F63" s="7">
        <v>1</v>
      </c>
      <c r="G63" s="8">
        <f t="shared" si="2"/>
        <v>1</v>
      </c>
      <c r="I63" s="6" t="s">
        <v>97</v>
      </c>
      <c r="J63" s="7">
        <v>1</v>
      </c>
      <c r="K63" s="8">
        <f t="shared" si="0"/>
        <v>0.1111111111111111</v>
      </c>
    </row>
    <row r="64" spans="1:11">
      <c r="A64" s="15" t="s">
        <v>64</v>
      </c>
      <c r="B64" s="4">
        <v>16</v>
      </c>
      <c r="C64" s="20">
        <f t="shared" ca="1" si="1"/>
        <v>3.7037037037037035E-2</v>
      </c>
      <c r="E64" s="15" t="s">
        <v>170</v>
      </c>
      <c r="F64" s="4">
        <v>1</v>
      </c>
      <c r="G64" s="5">
        <f t="shared" si="2"/>
        <v>1</v>
      </c>
      <c r="I64" s="3" t="s">
        <v>100</v>
      </c>
      <c r="J64" s="4">
        <v>1</v>
      </c>
      <c r="K64" s="5">
        <f t="shared" si="0"/>
        <v>0.1111111111111111</v>
      </c>
    </row>
    <row r="65" spans="1:11">
      <c r="A65" s="16" t="s">
        <v>67</v>
      </c>
      <c r="B65" s="7">
        <v>4</v>
      </c>
      <c r="C65" s="21">
        <f t="shared" ca="1" si="1"/>
        <v>9.2592592592592587E-3</v>
      </c>
      <c r="E65" s="16" t="s">
        <v>150</v>
      </c>
      <c r="F65" s="7">
        <v>1</v>
      </c>
      <c r="G65" s="8">
        <f t="shared" si="2"/>
        <v>1</v>
      </c>
      <c r="I65" s="6" t="s">
        <v>134</v>
      </c>
      <c r="J65" s="7">
        <v>1</v>
      </c>
      <c r="K65" s="8">
        <f t="shared" si="0"/>
        <v>0.1111111111111111</v>
      </c>
    </row>
    <row r="66" spans="1:11">
      <c r="A66" s="15" t="s">
        <v>68</v>
      </c>
      <c r="B66" s="4">
        <v>11</v>
      </c>
      <c r="C66" s="20">
        <f t="shared" ca="1" si="1"/>
        <v>2.5462962962962962E-2</v>
      </c>
      <c r="E66" s="15" t="s">
        <v>171</v>
      </c>
      <c r="F66" s="4">
        <v>1</v>
      </c>
      <c r="G66" s="5">
        <f t="shared" si="2"/>
        <v>1</v>
      </c>
      <c r="I66" s="3" t="s">
        <v>104</v>
      </c>
      <c r="J66" s="4">
        <v>2</v>
      </c>
      <c r="K66" s="5">
        <f t="shared" ref="K66:K75" si="3">J66/$B$75</f>
        <v>0.22222222222222221</v>
      </c>
    </row>
    <row r="67" spans="1:11">
      <c r="A67" s="16" t="s">
        <v>147</v>
      </c>
      <c r="B67" s="7">
        <v>7</v>
      </c>
      <c r="C67" s="21">
        <f t="shared" ref="C67:C110" ca="1" si="4">B67/$C$110</f>
        <v>1.6203703703703703E-2</v>
      </c>
      <c r="E67" s="16" t="s">
        <v>88</v>
      </c>
      <c r="F67" s="7">
        <v>1</v>
      </c>
      <c r="G67" s="8">
        <f t="shared" ref="G67:G88" si="5">F67/$B$88</f>
        <v>1</v>
      </c>
      <c r="I67" s="6" t="s">
        <v>135</v>
      </c>
      <c r="J67" s="7">
        <v>1</v>
      </c>
      <c r="K67" s="8">
        <f t="shared" si="3"/>
        <v>0.1111111111111111</v>
      </c>
    </row>
    <row r="68" spans="1:11">
      <c r="A68" s="15" t="s">
        <v>148</v>
      </c>
      <c r="B68" s="4">
        <v>1</v>
      </c>
      <c r="C68" s="20">
        <f t="shared" ca="1" si="4"/>
        <v>2.3148148148148147E-3</v>
      </c>
      <c r="E68" s="15" t="s">
        <v>172</v>
      </c>
      <c r="F68" s="4">
        <v>1</v>
      </c>
      <c r="G68" s="5">
        <f t="shared" si="5"/>
        <v>1</v>
      </c>
      <c r="I68" s="3" t="s">
        <v>105</v>
      </c>
      <c r="J68" s="4">
        <v>2</v>
      </c>
      <c r="K68" s="5">
        <f t="shared" si="3"/>
        <v>0.22222222222222221</v>
      </c>
    </row>
    <row r="69" spans="1:11">
      <c r="A69" s="16" t="s">
        <v>127</v>
      </c>
      <c r="B69" s="7">
        <v>1</v>
      </c>
      <c r="C69" s="21">
        <f t="shared" ca="1" si="4"/>
        <v>2.3148148148148147E-3</v>
      </c>
      <c r="E69" s="16" t="s">
        <v>151</v>
      </c>
      <c r="F69" s="7">
        <v>1</v>
      </c>
      <c r="G69" s="8">
        <f t="shared" si="5"/>
        <v>1</v>
      </c>
      <c r="I69" s="6" t="s">
        <v>163</v>
      </c>
      <c r="J69" s="7">
        <v>1</v>
      </c>
      <c r="K69" s="8">
        <f t="shared" si="3"/>
        <v>0.1111111111111111</v>
      </c>
    </row>
    <row r="70" spans="1:11">
      <c r="A70" s="15" t="s">
        <v>70</v>
      </c>
      <c r="B70" s="4">
        <v>1</v>
      </c>
      <c r="C70" s="20">
        <f t="shared" ca="1" si="4"/>
        <v>2.3148148148148147E-3</v>
      </c>
      <c r="E70" s="15" t="s">
        <v>173</v>
      </c>
      <c r="F70" s="4">
        <v>1</v>
      </c>
      <c r="G70" s="5">
        <f t="shared" si="5"/>
        <v>1</v>
      </c>
      <c r="I70" s="3" t="s">
        <v>106</v>
      </c>
      <c r="J70" s="4">
        <v>2</v>
      </c>
      <c r="K70" s="5">
        <f t="shared" si="3"/>
        <v>0.22222222222222221</v>
      </c>
    </row>
    <row r="71" spans="1:11">
      <c r="A71" s="16" t="s">
        <v>129</v>
      </c>
      <c r="B71" s="7">
        <v>1</v>
      </c>
      <c r="C71" s="21">
        <f t="shared" ca="1" si="4"/>
        <v>2.3148148148148147E-3</v>
      </c>
      <c r="E71" s="16" t="s">
        <v>90</v>
      </c>
      <c r="F71" s="7">
        <v>2</v>
      </c>
      <c r="G71" s="8">
        <f t="shared" si="5"/>
        <v>2</v>
      </c>
      <c r="I71" s="6" t="s">
        <v>109</v>
      </c>
      <c r="J71" s="7">
        <v>1</v>
      </c>
      <c r="K71" s="8">
        <f t="shared" si="3"/>
        <v>0.1111111111111111</v>
      </c>
    </row>
    <row r="72" spans="1:11">
      <c r="A72" s="15" t="s">
        <v>71</v>
      </c>
      <c r="B72" s="4">
        <v>7</v>
      </c>
      <c r="C72" s="20">
        <f t="shared" ca="1" si="4"/>
        <v>1.6203703703703703E-2</v>
      </c>
      <c r="E72" s="15" t="s">
        <v>93</v>
      </c>
      <c r="F72" s="4">
        <v>9</v>
      </c>
      <c r="G72" s="5">
        <f t="shared" si="5"/>
        <v>9</v>
      </c>
      <c r="I72" s="3" t="s">
        <v>113</v>
      </c>
      <c r="J72" s="4">
        <v>3</v>
      </c>
      <c r="K72" s="5">
        <f t="shared" si="3"/>
        <v>0.33333333333333331</v>
      </c>
    </row>
    <row r="73" spans="1:11">
      <c r="A73" s="16" t="s">
        <v>72</v>
      </c>
      <c r="B73" s="7">
        <v>1</v>
      </c>
      <c r="C73" s="21">
        <f t="shared" ca="1" si="4"/>
        <v>2.3148148148148147E-3</v>
      </c>
      <c r="E73" s="16" t="s">
        <v>94</v>
      </c>
      <c r="F73" s="7">
        <v>1</v>
      </c>
      <c r="G73" s="8">
        <f t="shared" si="5"/>
        <v>1</v>
      </c>
      <c r="I73" s="6" t="s">
        <v>118</v>
      </c>
      <c r="J73" s="7">
        <v>1</v>
      </c>
      <c r="K73" s="8">
        <f t="shared" si="3"/>
        <v>0.1111111111111111</v>
      </c>
    </row>
    <row r="74" spans="1:11">
      <c r="A74" s="15" t="s">
        <v>74</v>
      </c>
      <c r="B74" s="4">
        <v>1</v>
      </c>
      <c r="C74" s="20">
        <f t="shared" ca="1" si="4"/>
        <v>2.3148148148148147E-3</v>
      </c>
      <c r="E74" s="15" t="s">
        <v>97</v>
      </c>
      <c r="F74" s="4">
        <v>1</v>
      </c>
      <c r="G74" s="5">
        <f t="shared" si="5"/>
        <v>1</v>
      </c>
      <c r="I74" s="3" t="s">
        <v>119</v>
      </c>
      <c r="J74" s="4">
        <v>10</v>
      </c>
      <c r="K74" s="5">
        <f t="shared" si="3"/>
        <v>1.1111111111111112</v>
      </c>
    </row>
    <row r="75" spans="1:11" ht="14" thickBot="1">
      <c r="A75" s="16" t="s">
        <v>75</v>
      </c>
      <c r="B75" s="7">
        <v>9</v>
      </c>
      <c r="C75" s="21">
        <f t="shared" ca="1" si="4"/>
        <v>2.0833333333333332E-2</v>
      </c>
      <c r="E75" s="16" t="s">
        <v>100</v>
      </c>
      <c r="F75" s="7">
        <v>1</v>
      </c>
      <c r="G75" s="8">
        <f t="shared" si="5"/>
        <v>1</v>
      </c>
      <c r="I75" s="9" t="s">
        <v>120</v>
      </c>
      <c r="J75" s="10">
        <f>SUM(J2:J74)</f>
        <v>160</v>
      </c>
      <c r="K75" s="11">
        <f t="shared" si="3"/>
        <v>17.777777777777779</v>
      </c>
    </row>
    <row r="76" spans="1:11">
      <c r="A76" s="15" t="s">
        <v>149</v>
      </c>
      <c r="B76" s="4">
        <v>1</v>
      </c>
      <c r="C76" s="20">
        <f t="shared" ca="1" si="4"/>
        <v>2.3148148148148147E-3</v>
      </c>
      <c r="E76" s="15" t="s">
        <v>134</v>
      </c>
      <c r="F76" s="4">
        <v>1</v>
      </c>
      <c r="G76" s="5">
        <f t="shared" si="5"/>
        <v>1</v>
      </c>
    </row>
    <row r="77" spans="1:11">
      <c r="A77" s="16" t="s">
        <v>76</v>
      </c>
      <c r="B77" s="7">
        <v>2</v>
      </c>
      <c r="C77" s="21">
        <f t="shared" ca="1" si="4"/>
        <v>4.6296296296296294E-3</v>
      </c>
      <c r="E77" s="16" t="s">
        <v>104</v>
      </c>
      <c r="F77" s="7">
        <v>3</v>
      </c>
      <c r="G77" s="8">
        <f t="shared" si="5"/>
        <v>3</v>
      </c>
    </row>
    <row r="78" spans="1:11">
      <c r="A78" s="15" t="s">
        <v>77</v>
      </c>
      <c r="B78" s="4">
        <v>14</v>
      </c>
      <c r="C78" s="20">
        <f t="shared" ca="1" si="4"/>
        <v>3.2407407407407406E-2</v>
      </c>
      <c r="E78" s="15" t="s">
        <v>135</v>
      </c>
      <c r="F78" s="4">
        <v>1</v>
      </c>
      <c r="G78" s="5">
        <f t="shared" si="5"/>
        <v>1</v>
      </c>
    </row>
    <row r="79" spans="1:11">
      <c r="A79" s="16" t="s">
        <v>78</v>
      </c>
      <c r="B79" s="7">
        <v>8</v>
      </c>
      <c r="C79" s="21">
        <f t="shared" ca="1" si="4"/>
        <v>1.8518518518518517E-2</v>
      </c>
      <c r="E79" s="16" t="s">
        <v>154</v>
      </c>
      <c r="F79" s="7">
        <v>3</v>
      </c>
      <c r="G79" s="8">
        <f t="shared" si="5"/>
        <v>3</v>
      </c>
    </row>
    <row r="80" spans="1:11">
      <c r="A80" s="15" t="s">
        <v>79</v>
      </c>
      <c r="B80" s="4">
        <v>8</v>
      </c>
      <c r="C80" s="20">
        <f t="shared" ca="1" si="4"/>
        <v>1.8518518518518517E-2</v>
      </c>
      <c r="E80" s="15" t="s">
        <v>105</v>
      </c>
      <c r="F80" s="4">
        <v>1</v>
      </c>
      <c r="G80" s="5">
        <f t="shared" si="5"/>
        <v>1</v>
      </c>
    </row>
    <row r="81" spans="1:7">
      <c r="A81" s="16" t="s">
        <v>80</v>
      </c>
      <c r="B81" s="7">
        <v>1</v>
      </c>
      <c r="C81" s="21">
        <f t="shared" ca="1" si="4"/>
        <v>2.3148148148148147E-3</v>
      </c>
      <c r="E81" s="16" t="s">
        <v>163</v>
      </c>
      <c r="F81" s="7">
        <v>1</v>
      </c>
      <c r="G81" s="8">
        <f t="shared" si="5"/>
        <v>1</v>
      </c>
    </row>
    <row r="82" spans="1:7">
      <c r="A82" s="15" t="s">
        <v>82</v>
      </c>
      <c r="B82" s="4">
        <v>2</v>
      </c>
      <c r="C82" s="20">
        <f t="shared" ca="1" si="4"/>
        <v>4.6296296296296294E-3</v>
      </c>
      <c r="E82" s="15" t="s">
        <v>106</v>
      </c>
      <c r="F82" s="4">
        <v>1</v>
      </c>
      <c r="G82" s="5">
        <f t="shared" si="5"/>
        <v>1</v>
      </c>
    </row>
    <row r="83" spans="1:7">
      <c r="A83" s="16" t="s">
        <v>83</v>
      </c>
      <c r="B83" s="7">
        <v>5</v>
      </c>
      <c r="C83" s="21">
        <f t="shared" ca="1" si="4"/>
        <v>1.1574074074074073E-2</v>
      </c>
      <c r="E83" s="16" t="s">
        <v>109</v>
      </c>
      <c r="F83" s="7">
        <v>1</v>
      </c>
      <c r="G83" s="8">
        <f t="shared" si="5"/>
        <v>1</v>
      </c>
    </row>
    <row r="84" spans="1:7">
      <c r="A84" s="15" t="s">
        <v>84</v>
      </c>
      <c r="B84" s="4">
        <v>1</v>
      </c>
      <c r="C84" s="20">
        <f t="shared" ca="1" si="4"/>
        <v>2.3148148148148147E-3</v>
      </c>
      <c r="E84" s="15" t="s">
        <v>110</v>
      </c>
      <c r="F84" s="4">
        <v>1</v>
      </c>
      <c r="G84" s="5">
        <f t="shared" si="5"/>
        <v>1</v>
      </c>
    </row>
    <row r="85" spans="1:7">
      <c r="A85" s="16" t="s">
        <v>85</v>
      </c>
      <c r="B85" s="7">
        <v>2</v>
      </c>
      <c r="C85" s="21">
        <f t="shared" ca="1" si="4"/>
        <v>4.6296296296296294E-3</v>
      </c>
      <c r="E85" s="16" t="s">
        <v>113</v>
      </c>
      <c r="F85" s="7">
        <v>5</v>
      </c>
      <c r="G85" s="8">
        <f t="shared" si="5"/>
        <v>5</v>
      </c>
    </row>
    <row r="86" spans="1:7">
      <c r="A86" s="15" t="s">
        <v>150</v>
      </c>
      <c r="B86" s="4">
        <v>2</v>
      </c>
      <c r="C86" s="20">
        <f t="shared" ca="1" si="4"/>
        <v>4.6296296296296294E-3</v>
      </c>
      <c r="E86" s="15" t="s">
        <v>118</v>
      </c>
      <c r="F86" s="4">
        <v>4</v>
      </c>
      <c r="G86" s="5">
        <f t="shared" si="5"/>
        <v>4</v>
      </c>
    </row>
    <row r="87" spans="1:7">
      <c r="A87" s="16" t="s">
        <v>88</v>
      </c>
      <c r="B87" s="7">
        <v>1</v>
      </c>
      <c r="C87" s="21">
        <f t="shared" ca="1" si="4"/>
        <v>2.3148148148148147E-3</v>
      </c>
      <c r="E87" s="16" t="s">
        <v>119</v>
      </c>
      <c r="F87" s="7">
        <v>28</v>
      </c>
      <c r="G87" s="8">
        <f t="shared" si="5"/>
        <v>28</v>
      </c>
    </row>
    <row r="88" spans="1:7" ht="14" thickBot="1">
      <c r="A88" s="15" t="s">
        <v>151</v>
      </c>
      <c r="B88" s="4">
        <v>1</v>
      </c>
      <c r="C88" s="20">
        <f t="shared" ca="1" si="4"/>
        <v>2.3148148148148147E-3</v>
      </c>
      <c r="E88" s="26" t="s">
        <v>120</v>
      </c>
      <c r="F88" s="27">
        <v>282</v>
      </c>
      <c r="G88" s="28">
        <f t="shared" si="5"/>
        <v>282</v>
      </c>
    </row>
    <row r="89" spans="1:7">
      <c r="A89" s="16" t="s">
        <v>89</v>
      </c>
      <c r="B89" s="7">
        <v>1</v>
      </c>
      <c r="C89" s="21">
        <f t="shared" ca="1" si="4"/>
        <v>2.3148148148148147E-3</v>
      </c>
    </row>
    <row r="90" spans="1:7">
      <c r="A90" s="15" t="s">
        <v>152</v>
      </c>
      <c r="B90" s="4">
        <v>1</v>
      </c>
      <c r="C90" s="20">
        <f t="shared" ca="1" si="4"/>
        <v>2.3148148148148147E-3</v>
      </c>
    </row>
    <row r="91" spans="1:7">
      <c r="A91" s="16" t="s">
        <v>90</v>
      </c>
      <c r="B91" s="7">
        <v>4</v>
      </c>
      <c r="C91" s="21">
        <f t="shared" ca="1" si="4"/>
        <v>9.2592592592592587E-3</v>
      </c>
    </row>
    <row r="92" spans="1:7">
      <c r="A92" s="15" t="s">
        <v>93</v>
      </c>
      <c r="B92" s="4">
        <v>18</v>
      </c>
      <c r="C92" s="20">
        <f t="shared" ca="1" si="4"/>
        <v>4.1666666666666664E-2</v>
      </c>
    </row>
    <row r="93" spans="1:7">
      <c r="A93" s="16" t="s">
        <v>96</v>
      </c>
      <c r="B93" s="7">
        <v>1</v>
      </c>
      <c r="C93" s="21">
        <f t="shared" ca="1" si="4"/>
        <v>2.3148148148148147E-3</v>
      </c>
    </row>
    <row r="94" spans="1:7">
      <c r="A94" s="15" t="s">
        <v>153</v>
      </c>
      <c r="B94" s="4">
        <v>1</v>
      </c>
      <c r="C94" s="20">
        <f t="shared" ca="1" si="4"/>
        <v>2.3148148148148147E-3</v>
      </c>
    </row>
    <row r="95" spans="1:7">
      <c r="A95" s="16" t="s">
        <v>97</v>
      </c>
      <c r="B95" s="7">
        <v>2</v>
      </c>
      <c r="C95" s="21">
        <f t="shared" ca="1" si="4"/>
        <v>4.6296296296296294E-3</v>
      </c>
    </row>
    <row r="96" spans="1:7">
      <c r="A96" s="15" t="s">
        <v>100</v>
      </c>
      <c r="B96" s="4">
        <v>2</v>
      </c>
      <c r="C96" s="20">
        <f t="shared" ca="1" si="4"/>
        <v>4.6296296296296294E-3</v>
      </c>
    </row>
    <row r="97" spans="1:3">
      <c r="A97" s="16" t="s">
        <v>102</v>
      </c>
      <c r="B97" s="7">
        <v>1</v>
      </c>
      <c r="C97" s="21">
        <f t="shared" ca="1" si="4"/>
        <v>2.3148148148148147E-3</v>
      </c>
    </row>
    <row r="98" spans="1:3">
      <c r="A98" s="15" t="s">
        <v>104</v>
      </c>
      <c r="B98" s="4">
        <v>1</v>
      </c>
      <c r="C98" s="20">
        <f t="shared" ca="1" si="4"/>
        <v>2.3148148148148147E-3</v>
      </c>
    </row>
    <row r="99" spans="1:3">
      <c r="A99" s="16" t="s">
        <v>135</v>
      </c>
      <c r="B99" s="7">
        <v>1</v>
      </c>
      <c r="C99" s="21">
        <f t="shared" ca="1" si="4"/>
        <v>2.3148148148148147E-3</v>
      </c>
    </row>
    <row r="100" spans="1:3">
      <c r="A100" s="15" t="s">
        <v>154</v>
      </c>
      <c r="B100" s="4">
        <v>1</v>
      </c>
      <c r="C100" s="20">
        <f t="shared" ca="1" si="4"/>
        <v>2.3148148148148147E-3</v>
      </c>
    </row>
    <row r="101" spans="1:3">
      <c r="A101" s="16" t="s">
        <v>105</v>
      </c>
      <c r="B101" s="7">
        <v>1</v>
      </c>
      <c r="C101" s="21">
        <f t="shared" ca="1" si="4"/>
        <v>2.3148148148148147E-3</v>
      </c>
    </row>
    <row r="102" spans="1:3">
      <c r="A102" s="15" t="s">
        <v>155</v>
      </c>
      <c r="B102" s="4">
        <v>3</v>
      </c>
      <c r="C102" s="20">
        <f t="shared" ca="1" si="4"/>
        <v>6.9444444444444441E-3</v>
      </c>
    </row>
    <row r="103" spans="1:3">
      <c r="A103" s="16" t="s">
        <v>163</v>
      </c>
      <c r="B103" s="7">
        <v>1</v>
      </c>
      <c r="C103" s="21">
        <f t="shared" ca="1" si="4"/>
        <v>2.3148148148148147E-3</v>
      </c>
    </row>
    <row r="104" spans="1:3">
      <c r="A104" s="15" t="s">
        <v>106</v>
      </c>
      <c r="B104" s="4">
        <v>1</v>
      </c>
      <c r="C104" s="20">
        <f t="shared" ca="1" si="4"/>
        <v>2.3148148148148147E-3</v>
      </c>
    </row>
    <row r="105" spans="1:3">
      <c r="A105" s="16" t="s">
        <v>164</v>
      </c>
      <c r="B105" s="7">
        <v>1</v>
      </c>
      <c r="C105" s="21">
        <f t="shared" ca="1" si="4"/>
        <v>2.3148148148148147E-3</v>
      </c>
    </row>
    <row r="106" spans="1:3">
      <c r="A106" s="15" t="s">
        <v>107</v>
      </c>
      <c r="B106" s="4">
        <v>1</v>
      </c>
      <c r="C106" s="20">
        <f t="shared" ca="1" si="4"/>
        <v>2.3148148148148147E-3</v>
      </c>
    </row>
    <row r="107" spans="1:3">
      <c r="A107" s="16" t="s">
        <v>113</v>
      </c>
      <c r="B107" s="7">
        <v>6</v>
      </c>
      <c r="C107" s="21">
        <f t="shared" ca="1" si="4"/>
        <v>1.3888888888888888E-2</v>
      </c>
    </row>
    <row r="108" spans="1:3">
      <c r="A108" s="15" t="s">
        <v>118</v>
      </c>
      <c r="B108" s="4">
        <v>16</v>
      </c>
      <c r="C108" s="20">
        <f t="shared" ca="1" si="4"/>
        <v>3.7037037037037035E-2</v>
      </c>
    </row>
    <row r="109" spans="1:3">
      <c r="A109" s="16" t="s">
        <v>119</v>
      </c>
      <c r="B109" s="7">
        <v>19</v>
      </c>
      <c r="C109" s="21">
        <f t="shared" ca="1" si="4"/>
        <v>4.3981481481481483E-2</v>
      </c>
    </row>
    <row r="110" spans="1:3" ht="14" thickBot="1">
      <c r="A110" s="17" t="s">
        <v>120</v>
      </c>
      <c r="B110" s="18">
        <v>432</v>
      </c>
      <c r="C110" s="22">
        <f t="shared" ca="1" si="4"/>
        <v>1</v>
      </c>
    </row>
    <row r="111" spans="1:3">
      <c r="C111" s="23"/>
    </row>
    <row r="112" spans="1:3">
      <c r="C112" s="23"/>
    </row>
    <row r="113" spans="3:3">
      <c r="C113" s="23"/>
    </row>
    <row r="114" spans="3:3">
      <c r="C114" s="23"/>
    </row>
    <row r="115" spans="3:3">
      <c r="C115" s="23"/>
    </row>
    <row r="116" spans="3:3">
      <c r="C116" s="23"/>
    </row>
    <row r="117" spans="3:3">
      <c r="C117" s="23"/>
    </row>
    <row r="118" spans="3:3">
      <c r="C118" s="23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4"/>
  <sheetViews>
    <sheetView workbookViewId="0">
      <selection activeCell="E2" sqref="E2:F132"/>
    </sheetView>
  </sheetViews>
  <sheetFormatPr baseColWidth="10" defaultRowHeight="13"/>
  <cols>
    <col min="1" max="1" width="9.28515625" customWidth="1"/>
    <col min="2" max="2" width="9.140625" customWidth="1"/>
    <col min="3" max="3" width="7" customWidth="1"/>
    <col min="5" max="5" width="13.5703125" customWidth="1"/>
    <col min="6" max="6" width="9.28515625" customWidth="1"/>
    <col min="7" max="7" width="7" customWidth="1"/>
  </cols>
  <sheetData>
    <row r="1" spans="1:7" ht="37" thickTop="1">
      <c r="A1" s="12" t="s">
        <v>227</v>
      </c>
      <c r="B1" s="13" t="s">
        <v>230</v>
      </c>
      <c r="C1" s="13" t="s">
        <v>231</v>
      </c>
      <c r="E1" s="29" t="s">
        <v>228</v>
      </c>
      <c r="F1" s="30" t="s">
        <v>230</v>
      </c>
      <c r="G1" s="31" t="s">
        <v>231</v>
      </c>
    </row>
    <row r="2" spans="1:7">
      <c r="A2" s="15" t="s">
        <v>179</v>
      </c>
      <c r="B2" s="4">
        <v>1</v>
      </c>
      <c r="C2" s="5">
        <f t="shared" ref="C2:C65" ca="1" si="0">B2/$C$154</f>
        <v>3.1887755102040732E-4</v>
      </c>
      <c r="E2" s="32" t="s">
        <v>232</v>
      </c>
      <c r="F2" s="33">
        <v>25</v>
      </c>
      <c r="G2" s="34">
        <f ca="1">F2/$C$134</f>
        <v>1.1042402826855124E-2</v>
      </c>
    </row>
    <row r="3" spans="1:7">
      <c r="A3" s="16" t="s">
        <v>180</v>
      </c>
      <c r="B3" s="7">
        <v>1</v>
      </c>
      <c r="C3" s="8">
        <f t="shared" ca="1" si="0"/>
        <v>3.1887755102040732E-4</v>
      </c>
      <c r="E3" s="35" t="s">
        <v>139</v>
      </c>
      <c r="F3" s="36">
        <v>3</v>
      </c>
      <c r="G3" s="37">
        <f t="shared" ref="G3:G66" ca="1" si="1">F3/$C$134</f>
        <v>1.3250883392226149E-3</v>
      </c>
    </row>
    <row r="4" spans="1:7">
      <c r="A4" s="15" t="s">
        <v>181</v>
      </c>
      <c r="B4" s="4">
        <v>1</v>
      </c>
      <c r="C4" s="5">
        <f t="shared" ca="1" si="0"/>
        <v>3.1887755102040732E-4</v>
      </c>
      <c r="E4" s="32" t="s">
        <v>140</v>
      </c>
      <c r="F4" s="33">
        <v>1</v>
      </c>
      <c r="G4" s="34">
        <f t="shared" ca="1" si="1"/>
        <v>4.4169611307420494E-4</v>
      </c>
    </row>
    <row r="5" spans="1:7">
      <c r="A5" s="16" t="s">
        <v>182</v>
      </c>
      <c r="B5" s="7">
        <v>1</v>
      </c>
      <c r="C5" s="8">
        <f t="shared" ca="1" si="0"/>
        <v>3.1887755102040732E-4</v>
      </c>
      <c r="E5" s="35" t="s">
        <v>234</v>
      </c>
      <c r="F5" s="36">
        <v>46</v>
      </c>
      <c r="G5" s="37">
        <f t="shared" ca="1" si="1"/>
        <v>2.0318021201413426E-2</v>
      </c>
    </row>
    <row r="6" spans="1:7">
      <c r="A6" s="15" t="s">
        <v>183</v>
      </c>
      <c r="B6" s="4">
        <v>1</v>
      </c>
      <c r="C6" s="5">
        <f t="shared" ca="1" si="0"/>
        <v>3.1887755102040732E-4</v>
      </c>
      <c r="E6" s="32" t="s">
        <v>235</v>
      </c>
      <c r="F6" s="33">
        <v>1</v>
      </c>
      <c r="G6" s="34">
        <f t="shared" ca="1" si="1"/>
        <v>4.4169611307420494E-4</v>
      </c>
    </row>
    <row r="7" spans="1:7">
      <c r="A7" s="16" t="s">
        <v>184</v>
      </c>
      <c r="B7" s="7">
        <v>1</v>
      </c>
      <c r="C7" s="8">
        <f t="shared" ca="1" si="0"/>
        <v>3.1887755102040732E-4</v>
      </c>
      <c r="E7" s="35" t="s">
        <v>0</v>
      </c>
      <c r="F7" s="36">
        <v>1</v>
      </c>
      <c r="G7" s="37">
        <f t="shared" ca="1" si="1"/>
        <v>4.4169611307420494E-4</v>
      </c>
    </row>
    <row r="8" spans="1:7">
      <c r="A8" s="15" t="s">
        <v>185</v>
      </c>
      <c r="B8" s="4">
        <v>1</v>
      </c>
      <c r="C8" s="5">
        <f t="shared" ca="1" si="0"/>
        <v>3.1887755102040732E-4</v>
      </c>
      <c r="E8" s="32" t="s">
        <v>122</v>
      </c>
      <c r="F8" s="33">
        <v>1</v>
      </c>
      <c r="G8" s="34">
        <f t="shared" ca="1" si="1"/>
        <v>4.4169611307420494E-4</v>
      </c>
    </row>
    <row r="9" spans="1:7">
      <c r="A9" s="16" t="s">
        <v>186</v>
      </c>
      <c r="B9" s="7">
        <v>1</v>
      </c>
      <c r="C9" s="8">
        <f t="shared" ca="1" si="0"/>
        <v>3.1887755102040732E-4</v>
      </c>
      <c r="E9" s="35" t="s">
        <v>1</v>
      </c>
      <c r="F9" s="36">
        <v>6</v>
      </c>
      <c r="G9" s="37">
        <f t="shared" ca="1" si="1"/>
        <v>2.6501766784452299E-3</v>
      </c>
    </row>
    <row r="10" spans="1:7">
      <c r="A10" s="15" t="s">
        <v>187</v>
      </c>
      <c r="B10" s="4">
        <v>1</v>
      </c>
      <c r="C10" s="5">
        <f t="shared" ca="1" si="0"/>
        <v>3.1887755102040732E-4</v>
      </c>
      <c r="E10" s="32" t="s">
        <v>213</v>
      </c>
      <c r="F10" s="33">
        <v>1</v>
      </c>
      <c r="G10" s="34">
        <f t="shared" ca="1" si="1"/>
        <v>4.4169611307420494E-4</v>
      </c>
    </row>
    <row r="11" spans="1:7">
      <c r="A11" s="16" t="s">
        <v>188</v>
      </c>
      <c r="B11" s="7">
        <v>1</v>
      </c>
      <c r="C11" s="8">
        <f t="shared" ca="1" si="0"/>
        <v>3.1887755102040732E-4</v>
      </c>
      <c r="E11" s="35" t="s">
        <v>2</v>
      </c>
      <c r="F11" s="36">
        <v>2</v>
      </c>
      <c r="G11" s="37">
        <f t="shared" ca="1" si="1"/>
        <v>8.8339222614840988E-4</v>
      </c>
    </row>
    <row r="12" spans="1:7">
      <c r="A12" s="15" t="s">
        <v>232</v>
      </c>
      <c r="B12" s="4">
        <v>49</v>
      </c>
      <c r="C12" s="5">
        <f t="shared" ca="1" si="0"/>
        <v>1.5624999999999958E-2</v>
      </c>
      <c r="E12" s="32" t="s">
        <v>3</v>
      </c>
      <c r="F12" s="33">
        <v>1</v>
      </c>
      <c r="G12" s="34">
        <f t="shared" ca="1" si="1"/>
        <v>4.4169611307420494E-4</v>
      </c>
    </row>
    <row r="13" spans="1:7">
      <c r="A13" s="16" t="s">
        <v>139</v>
      </c>
      <c r="B13" s="7">
        <v>4</v>
      </c>
      <c r="C13" s="8">
        <f t="shared" ca="1" si="0"/>
        <v>1.2755102040816293E-3</v>
      </c>
      <c r="E13" s="35" t="s">
        <v>214</v>
      </c>
      <c r="F13" s="36">
        <v>1</v>
      </c>
      <c r="G13" s="37">
        <f t="shared" ca="1" si="1"/>
        <v>4.4169611307420494E-4</v>
      </c>
    </row>
    <row r="14" spans="1:7">
      <c r="A14" s="15" t="s">
        <v>233</v>
      </c>
      <c r="B14" s="4">
        <v>1</v>
      </c>
      <c r="C14" s="5">
        <f t="shared" ca="1" si="0"/>
        <v>3.1887755102040732E-4</v>
      </c>
      <c r="E14" s="32" t="s">
        <v>5</v>
      </c>
      <c r="F14" s="33">
        <v>2</v>
      </c>
      <c r="G14" s="34">
        <f t="shared" ca="1" si="1"/>
        <v>8.8339222614840988E-4</v>
      </c>
    </row>
    <row r="15" spans="1:7">
      <c r="A15" s="16" t="s">
        <v>234</v>
      </c>
      <c r="B15" s="7">
        <v>65.000000000000099</v>
      </c>
      <c r="C15" s="8">
        <f t="shared" ca="1" si="0"/>
        <v>2.0727040816326509E-2</v>
      </c>
      <c r="E15" s="35" t="s">
        <v>6</v>
      </c>
      <c r="F15" s="36">
        <v>9</v>
      </c>
      <c r="G15" s="37">
        <f t="shared" ca="1" si="1"/>
        <v>3.9752650176678441E-3</v>
      </c>
    </row>
    <row r="16" spans="1:7">
      <c r="A16" s="15" t="s">
        <v>189</v>
      </c>
      <c r="B16" s="4">
        <v>1</v>
      </c>
      <c r="C16" s="5">
        <f t="shared" ca="1" si="0"/>
        <v>3.1887755102040732E-4</v>
      </c>
      <c r="E16" s="32" t="s">
        <v>7</v>
      </c>
      <c r="F16" s="33">
        <v>1</v>
      </c>
      <c r="G16" s="34">
        <f t="shared" ca="1" si="1"/>
        <v>4.4169611307420494E-4</v>
      </c>
    </row>
    <row r="17" spans="1:7">
      <c r="A17" s="16" t="s">
        <v>235</v>
      </c>
      <c r="B17" s="7">
        <v>6</v>
      </c>
      <c r="C17" s="8">
        <f t="shared" ca="1" si="0"/>
        <v>1.9132653061224439E-3</v>
      </c>
      <c r="E17" s="35" t="s">
        <v>8</v>
      </c>
      <c r="F17" s="36">
        <v>52</v>
      </c>
      <c r="G17" s="37">
        <f t="shared" ca="1" si="1"/>
        <v>2.2968197879858657E-2</v>
      </c>
    </row>
    <row r="18" spans="1:7">
      <c r="A18" s="15" t="s">
        <v>0</v>
      </c>
      <c r="B18" s="4">
        <v>1</v>
      </c>
      <c r="C18" s="5">
        <f t="shared" ca="1" si="0"/>
        <v>3.1887755102040732E-4</v>
      </c>
      <c r="E18" s="32" t="s">
        <v>10</v>
      </c>
      <c r="F18" s="33">
        <v>3</v>
      </c>
      <c r="G18" s="34">
        <f t="shared" ca="1" si="1"/>
        <v>1.3250883392226149E-3</v>
      </c>
    </row>
    <row r="19" spans="1:7">
      <c r="A19" s="16" t="s">
        <v>122</v>
      </c>
      <c r="B19" s="7">
        <v>1</v>
      </c>
      <c r="C19" s="8">
        <f t="shared" ca="1" si="0"/>
        <v>3.1887755102040732E-4</v>
      </c>
      <c r="E19" s="35" t="s">
        <v>11</v>
      </c>
      <c r="F19" s="36">
        <v>15</v>
      </c>
      <c r="G19" s="37">
        <f t="shared" ca="1" si="1"/>
        <v>6.6254416961130744E-3</v>
      </c>
    </row>
    <row r="20" spans="1:7">
      <c r="A20" s="15" t="s">
        <v>1</v>
      </c>
      <c r="B20" s="4">
        <v>9</v>
      </c>
      <c r="C20" s="5">
        <f t="shared" ca="1" si="0"/>
        <v>2.8698979591836658E-3</v>
      </c>
      <c r="E20" s="32" t="s">
        <v>12</v>
      </c>
      <c r="F20" s="33">
        <v>2</v>
      </c>
      <c r="G20" s="34">
        <f t="shared" ca="1" si="1"/>
        <v>8.8339222614840988E-4</v>
      </c>
    </row>
    <row r="21" spans="1:7">
      <c r="A21" s="16" t="s">
        <v>167</v>
      </c>
      <c r="B21" s="7">
        <v>2</v>
      </c>
      <c r="C21" s="8">
        <f t="shared" ca="1" si="0"/>
        <v>6.3775510204081465E-4</v>
      </c>
      <c r="E21" s="35" t="s">
        <v>123</v>
      </c>
      <c r="F21" s="36">
        <v>1</v>
      </c>
      <c r="G21" s="37">
        <f t="shared" ca="1" si="1"/>
        <v>4.4169611307420494E-4</v>
      </c>
    </row>
    <row r="22" spans="1:7">
      <c r="A22" s="15" t="s">
        <v>2</v>
      </c>
      <c r="B22" s="4">
        <v>3</v>
      </c>
      <c r="C22" s="5">
        <f t="shared" ca="1" si="0"/>
        <v>9.5663265306122197E-4</v>
      </c>
      <c r="E22" s="32" t="s">
        <v>191</v>
      </c>
      <c r="F22" s="33">
        <v>2</v>
      </c>
      <c r="G22" s="34">
        <f t="shared" ca="1" si="1"/>
        <v>8.8339222614840988E-4</v>
      </c>
    </row>
    <row r="23" spans="1:7">
      <c r="A23" s="16" t="s">
        <v>3</v>
      </c>
      <c r="B23" s="7">
        <v>2</v>
      </c>
      <c r="C23" s="8">
        <f t="shared" ca="1" si="0"/>
        <v>6.3775510204081465E-4</v>
      </c>
      <c r="E23" s="35" t="s">
        <v>124</v>
      </c>
      <c r="F23" s="36">
        <v>5</v>
      </c>
      <c r="G23" s="37">
        <f t="shared" ca="1" si="1"/>
        <v>2.2084805653710248E-3</v>
      </c>
    </row>
    <row r="24" spans="1:7">
      <c r="A24" s="15" t="s">
        <v>4</v>
      </c>
      <c r="B24" s="4">
        <v>1</v>
      </c>
      <c r="C24" s="5">
        <f t="shared" ca="1" si="0"/>
        <v>3.1887755102040732E-4</v>
      </c>
      <c r="E24" s="32" t="s">
        <v>15</v>
      </c>
      <c r="F24" s="33">
        <v>17</v>
      </c>
      <c r="G24" s="34">
        <f t="shared" ca="1" si="1"/>
        <v>7.5088339222614837E-3</v>
      </c>
    </row>
    <row r="25" spans="1:7">
      <c r="A25" s="16" t="s">
        <v>190</v>
      </c>
      <c r="B25" s="7">
        <v>1</v>
      </c>
      <c r="C25" s="8">
        <f t="shared" ca="1" si="0"/>
        <v>3.1887755102040732E-4</v>
      </c>
      <c r="E25" s="35" t="s">
        <v>16</v>
      </c>
      <c r="F25" s="36">
        <v>8</v>
      </c>
      <c r="G25" s="37">
        <f t="shared" ca="1" si="1"/>
        <v>3.5335689045936395E-3</v>
      </c>
    </row>
    <row r="26" spans="1:7">
      <c r="A26" s="15" t="s">
        <v>5</v>
      </c>
      <c r="B26" s="4">
        <v>10</v>
      </c>
      <c r="C26" s="5">
        <f t="shared" ca="1" si="0"/>
        <v>3.1887755102040735E-3</v>
      </c>
      <c r="E26" s="32" t="s">
        <v>17</v>
      </c>
      <c r="F26" s="33">
        <v>8</v>
      </c>
      <c r="G26" s="34">
        <f t="shared" ca="1" si="1"/>
        <v>3.5335689045936395E-3</v>
      </c>
    </row>
    <row r="27" spans="1:7">
      <c r="A27" s="16" t="s">
        <v>6</v>
      </c>
      <c r="B27" s="7">
        <v>10</v>
      </c>
      <c r="C27" s="8">
        <f t="shared" ca="1" si="0"/>
        <v>3.1887755102040735E-3</v>
      </c>
      <c r="E27" s="35" t="s">
        <v>18</v>
      </c>
      <c r="F27" s="36">
        <v>5</v>
      </c>
      <c r="G27" s="37">
        <f t="shared" ca="1" si="1"/>
        <v>2.2084805653710248E-3</v>
      </c>
    </row>
    <row r="28" spans="1:7">
      <c r="A28" s="15" t="s">
        <v>7</v>
      </c>
      <c r="B28" s="4">
        <v>12</v>
      </c>
      <c r="C28" s="5">
        <f t="shared" ca="1" si="0"/>
        <v>3.8265306122448879E-3</v>
      </c>
      <c r="E28" s="32" t="s">
        <v>19</v>
      </c>
      <c r="F28" s="33">
        <v>2</v>
      </c>
      <c r="G28" s="34">
        <f t="shared" ca="1" si="1"/>
        <v>8.8339222614840988E-4</v>
      </c>
    </row>
    <row r="29" spans="1:7">
      <c r="A29" s="16" t="s">
        <v>8</v>
      </c>
      <c r="B29" s="7">
        <v>83</v>
      </c>
      <c r="C29" s="8">
        <f t="shared" ca="1" si="0"/>
        <v>2.646683673469381E-2</v>
      </c>
      <c r="E29" s="35" t="s">
        <v>21</v>
      </c>
      <c r="F29" s="36">
        <v>6</v>
      </c>
      <c r="G29" s="37">
        <f t="shared" ca="1" si="1"/>
        <v>2.6501766784452299E-3</v>
      </c>
    </row>
    <row r="30" spans="1:7">
      <c r="A30" s="15" t="s">
        <v>168</v>
      </c>
      <c r="B30" s="4">
        <v>1</v>
      </c>
      <c r="C30" s="5">
        <f t="shared" ca="1" si="0"/>
        <v>3.1887755102040732E-4</v>
      </c>
      <c r="E30" s="32" t="s">
        <v>22</v>
      </c>
      <c r="F30" s="33">
        <v>7</v>
      </c>
      <c r="G30" s="34">
        <f t="shared" ca="1" si="1"/>
        <v>3.0918727915194345E-3</v>
      </c>
    </row>
    <row r="31" spans="1:7">
      <c r="A31" s="16" t="s">
        <v>9</v>
      </c>
      <c r="B31" s="7">
        <v>1</v>
      </c>
      <c r="C31" s="8">
        <f t="shared" ca="1" si="0"/>
        <v>3.1887755102040732E-4</v>
      </c>
      <c r="E31" s="35" t="s">
        <v>23</v>
      </c>
      <c r="F31" s="36">
        <v>2</v>
      </c>
      <c r="G31" s="37">
        <f t="shared" ca="1" si="1"/>
        <v>8.8339222614840988E-4</v>
      </c>
    </row>
    <row r="32" spans="1:7">
      <c r="A32" s="15" t="s">
        <v>10</v>
      </c>
      <c r="B32" s="4">
        <v>5</v>
      </c>
      <c r="C32" s="5">
        <f t="shared" ca="1" si="0"/>
        <v>1.5943877551020367E-3</v>
      </c>
      <c r="E32" s="32" t="s">
        <v>24</v>
      </c>
      <c r="F32" s="33">
        <v>5</v>
      </c>
      <c r="G32" s="34">
        <f t="shared" ca="1" si="1"/>
        <v>2.2084805653710248E-3</v>
      </c>
    </row>
    <row r="33" spans="1:7">
      <c r="A33" s="16" t="s">
        <v>11</v>
      </c>
      <c r="B33" s="7">
        <v>29</v>
      </c>
      <c r="C33" s="8">
        <f t="shared" ca="1" si="0"/>
        <v>9.2474489795918123E-3</v>
      </c>
      <c r="E33" s="35" t="s">
        <v>25</v>
      </c>
      <c r="F33" s="36">
        <v>6</v>
      </c>
      <c r="G33" s="37">
        <f t="shared" ca="1" si="1"/>
        <v>2.6501766784452299E-3</v>
      </c>
    </row>
    <row r="34" spans="1:7">
      <c r="A34" s="15" t="s">
        <v>123</v>
      </c>
      <c r="B34" s="4">
        <v>2</v>
      </c>
      <c r="C34" s="5">
        <f t="shared" ca="1" si="0"/>
        <v>6.3775510204081465E-4</v>
      </c>
      <c r="E34" s="32" t="s">
        <v>26</v>
      </c>
      <c r="F34" s="33">
        <v>1</v>
      </c>
      <c r="G34" s="34">
        <f t="shared" ca="1" si="1"/>
        <v>4.4169611307420494E-4</v>
      </c>
    </row>
    <row r="35" spans="1:7">
      <c r="A35" s="16" t="s">
        <v>191</v>
      </c>
      <c r="B35" s="7">
        <v>1</v>
      </c>
      <c r="C35" s="8">
        <f t="shared" ca="1" si="0"/>
        <v>3.1887755102040732E-4</v>
      </c>
      <c r="E35" s="35" t="s">
        <v>27</v>
      </c>
      <c r="F35" s="36">
        <v>12</v>
      </c>
      <c r="G35" s="37">
        <f t="shared" ca="1" si="1"/>
        <v>5.3003533568904597E-3</v>
      </c>
    </row>
    <row r="36" spans="1:7">
      <c r="A36" s="15" t="s">
        <v>124</v>
      </c>
      <c r="B36" s="4">
        <v>4</v>
      </c>
      <c r="C36" s="5">
        <f t="shared" ca="1" si="0"/>
        <v>1.2755102040816293E-3</v>
      </c>
      <c r="E36" s="32" t="s">
        <v>29</v>
      </c>
      <c r="F36" s="33">
        <v>2</v>
      </c>
      <c r="G36" s="34">
        <f t="shared" ca="1" si="1"/>
        <v>8.8339222614840988E-4</v>
      </c>
    </row>
    <row r="37" spans="1:7">
      <c r="A37" s="16" t="s">
        <v>15</v>
      </c>
      <c r="B37" s="7">
        <v>42</v>
      </c>
      <c r="C37" s="8">
        <f t="shared" ca="1" si="0"/>
        <v>1.3392857142857107E-2</v>
      </c>
      <c r="E37" s="35" t="s">
        <v>30</v>
      </c>
      <c r="F37" s="36">
        <v>29</v>
      </c>
      <c r="G37" s="37">
        <f t="shared" ca="1" si="1"/>
        <v>1.2809187279151944E-2</v>
      </c>
    </row>
    <row r="38" spans="1:7">
      <c r="A38" s="15" t="s">
        <v>16</v>
      </c>
      <c r="B38" s="4">
        <v>8</v>
      </c>
      <c r="C38" s="5">
        <f t="shared" ca="1" si="0"/>
        <v>2.5510204081632586E-3</v>
      </c>
      <c r="E38" s="32" t="s">
        <v>33</v>
      </c>
      <c r="F38" s="33">
        <v>5</v>
      </c>
      <c r="G38" s="34">
        <f t="shared" ca="1" si="1"/>
        <v>2.2084805653710248E-3</v>
      </c>
    </row>
    <row r="39" spans="1:7">
      <c r="A39" s="16" t="s">
        <v>17</v>
      </c>
      <c r="B39" s="7">
        <v>16</v>
      </c>
      <c r="C39" s="8">
        <f t="shared" ca="1" si="0"/>
        <v>5.1020408163265172E-3</v>
      </c>
      <c r="E39" s="35" t="s">
        <v>34</v>
      </c>
      <c r="F39" s="36">
        <v>7</v>
      </c>
      <c r="G39" s="37">
        <f t="shared" ca="1" si="1"/>
        <v>3.0918727915194345E-3</v>
      </c>
    </row>
    <row r="40" spans="1:7">
      <c r="A40" s="15" t="s">
        <v>192</v>
      </c>
      <c r="B40" s="4">
        <v>2</v>
      </c>
      <c r="C40" s="5">
        <f t="shared" ca="1" si="0"/>
        <v>6.3775510204081465E-4</v>
      </c>
      <c r="E40" s="32" t="s">
        <v>35</v>
      </c>
      <c r="F40" s="33">
        <v>42</v>
      </c>
      <c r="G40" s="34">
        <f t="shared" ca="1" si="1"/>
        <v>1.8551236749116608E-2</v>
      </c>
    </row>
    <row r="41" spans="1:7">
      <c r="A41" s="16" t="s">
        <v>18</v>
      </c>
      <c r="B41" s="7">
        <v>14</v>
      </c>
      <c r="C41" s="8">
        <f t="shared" ca="1" si="0"/>
        <v>4.4642857142857028E-3</v>
      </c>
      <c r="E41" s="35" t="s">
        <v>36</v>
      </c>
      <c r="F41" s="36">
        <v>2</v>
      </c>
      <c r="G41" s="37">
        <f t="shared" ca="1" si="1"/>
        <v>8.8339222614840988E-4</v>
      </c>
    </row>
    <row r="42" spans="1:7">
      <c r="A42" s="15" t="s">
        <v>20</v>
      </c>
      <c r="B42" s="4">
        <v>3</v>
      </c>
      <c r="C42" s="5">
        <f t="shared" ca="1" si="0"/>
        <v>9.5663265306122197E-4</v>
      </c>
      <c r="E42" s="32" t="s">
        <v>215</v>
      </c>
      <c r="F42" s="33">
        <v>1</v>
      </c>
      <c r="G42" s="34">
        <f t="shared" ca="1" si="1"/>
        <v>4.4169611307420494E-4</v>
      </c>
    </row>
    <row r="43" spans="1:7">
      <c r="A43" s="16" t="s">
        <v>21</v>
      </c>
      <c r="B43" s="7">
        <v>12</v>
      </c>
      <c r="C43" s="8">
        <f t="shared" ca="1" si="0"/>
        <v>3.8265306122448879E-3</v>
      </c>
      <c r="E43" s="35" t="s">
        <v>37</v>
      </c>
      <c r="F43" s="36">
        <v>2</v>
      </c>
      <c r="G43" s="37">
        <f t="shared" ca="1" si="1"/>
        <v>8.8339222614840988E-4</v>
      </c>
    </row>
    <row r="44" spans="1:7">
      <c r="A44" s="15" t="s">
        <v>22</v>
      </c>
      <c r="B44" s="4">
        <v>9</v>
      </c>
      <c r="C44" s="5">
        <f t="shared" ca="1" si="0"/>
        <v>2.8698979591836658E-3</v>
      </c>
      <c r="E44" s="32" t="s">
        <v>38</v>
      </c>
      <c r="F44" s="33">
        <v>8</v>
      </c>
      <c r="G44" s="34">
        <f t="shared" ca="1" si="1"/>
        <v>3.5335689045936395E-3</v>
      </c>
    </row>
    <row r="45" spans="1:7">
      <c r="A45" s="16" t="s">
        <v>23</v>
      </c>
      <c r="B45" s="7">
        <v>4</v>
      </c>
      <c r="C45" s="8">
        <f t="shared" ca="1" si="0"/>
        <v>1.2755102040816293E-3</v>
      </c>
      <c r="E45" s="35" t="s">
        <v>40</v>
      </c>
      <c r="F45" s="36">
        <v>1</v>
      </c>
      <c r="G45" s="37">
        <f t="shared" ca="1" si="1"/>
        <v>4.4169611307420494E-4</v>
      </c>
    </row>
    <row r="46" spans="1:7">
      <c r="A46" s="15" t="s">
        <v>24</v>
      </c>
      <c r="B46" s="4">
        <v>15</v>
      </c>
      <c r="C46" s="5">
        <f t="shared" ca="1" si="0"/>
        <v>4.7831632653061095E-3</v>
      </c>
      <c r="E46" s="32" t="s">
        <v>41</v>
      </c>
      <c r="F46" s="33">
        <v>143</v>
      </c>
      <c r="G46" s="34">
        <f t="shared" ca="1" si="1"/>
        <v>6.3162544169611312E-2</v>
      </c>
    </row>
    <row r="47" spans="1:7">
      <c r="A47" s="16" t="s">
        <v>25</v>
      </c>
      <c r="B47" s="7">
        <v>26</v>
      </c>
      <c r="C47" s="8">
        <f t="shared" ca="1" si="0"/>
        <v>8.2908163265305902E-3</v>
      </c>
      <c r="E47" s="35" t="s">
        <v>42</v>
      </c>
      <c r="F47" s="36">
        <v>72</v>
      </c>
      <c r="G47" s="37">
        <f t="shared" ca="1" si="1"/>
        <v>3.1802120141342753E-2</v>
      </c>
    </row>
    <row r="48" spans="1:7">
      <c r="A48" s="15" t="s">
        <v>26</v>
      </c>
      <c r="B48" s="4">
        <v>2</v>
      </c>
      <c r="C48" s="5">
        <f t="shared" ca="1" si="0"/>
        <v>6.3775510204081465E-4</v>
      </c>
      <c r="E48" s="32" t="s">
        <v>43</v>
      </c>
      <c r="F48" s="33">
        <v>3</v>
      </c>
      <c r="G48" s="34">
        <f t="shared" ca="1" si="1"/>
        <v>1.3250883392226149E-3</v>
      </c>
    </row>
    <row r="49" spans="1:7">
      <c r="A49" s="16" t="s">
        <v>27</v>
      </c>
      <c r="B49" s="7">
        <v>10</v>
      </c>
      <c r="C49" s="8">
        <f t="shared" ca="1" si="0"/>
        <v>3.1887755102040735E-3</v>
      </c>
      <c r="E49" s="35" t="s">
        <v>44</v>
      </c>
      <c r="F49" s="36">
        <v>20</v>
      </c>
      <c r="G49" s="37">
        <f t="shared" ca="1" si="1"/>
        <v>8.8339222614840993E-3</v>
      </c>
    </row>
    <row r="50" spans="1:7">
      <c r="A50" s="15" t="s">
        <v>146</v>
      </c>
      <c r="B50" s="4">
        <v>1</v>
      </c>
      <c r="C50" s="5">
        <f t="shared" ca="1" si="0"/>
        <v>3.1887755102040732E-4</v>
      </c>
      <c r="E50" s="32" t="s">
        <v>45</v>
      </c>
      <c r="F50" s="33">
        <v>6</v>
      </c>
      <c r="G50" s="34">
        <f t="shared" ca="1" si="1"/>
        <v>2.6501766784452299E-3</v>
      </c>
    </row>
    <row r="51" spans="1:7">
      <c r="A51" s="16" t="s">
        <v>30</v>
      </c>
      <c r="B51" s="7">
        <v>61.000000000000078</v>
      </c>
      <c r="C51" s="8">
        <f t="shared" ca="1" si="0"/>
        <v>1.9451530612244871E-2</v>
      </c>
      <c r="E51" s="35" t="s">
        <v>46</v>
      </c>
      <c r="F51" s="36">
        <v>117</v>
      </c>
      <c r="G51" s="37">
        <f t="shared" ca="1" si="1"/>
        <v>5.1678445229681978E-2</v>
      </c>
    </row>
    <row r="52" spans="1:7">
      <c r="A52" s="15" t="s">
        <v>33</v>
      </c>
      <c r="B52" s="4">
        <v>3</v>
      </c>
      <c r="C52" s="5">
        <f t="shared" ca="1" si="0"/>
        <v>9.5663265306122197E-4</v>
      </c>
      <c r="E52" s="32" t="s">
        <v>47</v>
      </c>
      <c r="F52" s="33">
        <v>24</v>
      </c>
      <c r="G52" s="34">
        <f t="shared" ca="1" si="1"/>
        <v>1.0600706713780919E-2</v>
      </c>
    </row>
    <row r="53" spans="1:7">
      <c r="A53" s="16" t="s">
        <v>34</v>
      </c>
      <c r="B53" s="7">
        <v>5</v>
      </c>
      <c r="C53" s="8">
        <f t="shared" ca="1" si="0"/>
        <v>1.5943877551020367E-3</v>
      </c>
      <c r="E53" s="35" t="s">
        <v>48</v>
      </c>
      <c r="F53" s="36">
        <v>11</v>
      </c>
      <c r="G53" s="37">
        <f t="shared" ca="1" si="1"/>
        <v>4.8586572438162542E-3</v>
      </c>
    </row>
    <row r="54" spans="1:7">
      <c r="A54" s="15" t="s">
        <v>35</v>
      </c>
      <c r="B54" s="4">
        <v>61.000000000000078</v>
      </c>
      <c r="C54" s="5">
        <f t="shared" ca="1" si="0"/>
        <v>1.9451530612244871E-2</v>
      </c>
      <c r="E54" s="32" t="s">
        <v>49</v>
      </c>
      <c r="F54" s="33">
        <v>1</v>
      </c>
      <c r="G54" s="34">
        <f t="shared" ca="1" si="1"/>
        <v>4.4169611307420494E-4</v>
      </c>
    </row>
    <row r="55" spans="1:7">
      <c r="A55" s="16" t="s">
        <v>36</v>
      </c>
      <c r="B55" s="7">
        <v>8</v>
      </c>
      <c r="C55" s="8">
        <f t="shared" ca="1" si="0"/>
        <v>2.5510204081632586E-3</v>
      </c>
      <c r="E55" s="35" t="s">
        <v>50</v>
      </c>
      <c r="F55" s="36">
        <v>14</v>
      </c>
      <c r="G55" s="37">
        <f t="shared" ca="1" si="1"/>
        <v>6.183745583038869E-3</v>
      </c>
    </row>
    <row r="56" spans="1:7">
      <c r="A56" s="15" t="s">
        <v>37</v>
      </c>
      <c r="B56" s="4">
        <v>2</v>
      </c>
      <c r="C56" s="5">
        <f t="shared" ca="1" si="0"/>
        <v>6.3775510204081465E-4</v>
      </c>
      <c r="E56" s="32" t="s">
        <v>51</v>
      </c>
      <c r="F56" s="33">
        <v>21</v>
      </c>
      <c r="G56" s="34">
        <f t="shared" ca="1" si="1"/>
        <v>9.2756183745583039E-3</v>
      </c>
    </row>
    <row r="57" spans="1:7">
      <c r="A57" s="16" t="s">
        <v>38</v>
      </c>
      <c r="B57" s="7">
        <v>8</v>
      </c>
      <c r="C57" s="8">
        <f t="shared" ca="1" si="0"/>
        <v>2.5510204081632586E-3</v>
      </c>
      <c r="E57" s="35" t="s">
        <v>52</v>
      </c>
      <c r="F57" s="36">
        <v>59</v>
      </c>
      <c r="G57" s="37">
        <f t="shared" ca="1" si="1"/>
        <v>2.6060070671378093E-2</v>
      </c>
    </row>
    <row r="58" spans="1:7">
      <c r="A58" s="15" t="s">
        <v>40</v>
      </c>
      <c r="B58" s="4">
        <v>4</v>
      </c>
      <c r="C58" s="5">
        <f t="shared" ca="1" si="0"/>
        <v>1.2755102040816293E-3</v>
      </c>
      <c r="E58" s="32" t="s">
        <v>53</v>
      </c>
      <c r="F58" s="33">
        <v>3</v>
      </c>
      <c r="G58" s="34">
        <f t="shared" ca="1" si="1"/>
        <v>1.3250883392226149E-3</v>
      </c>
    </row>
    <row r="59" spans="1:7">
      <c r="A59" s="16" t="s">
        <v>41</v>
      </c>
      <c r="B59" s="7">
        <v>123</v>
      </c>
      <c r="C59" s="8">
        <f t="shared" ca="1" si="0"/>
        <v>3.9221938775510098E-2</v>
      </c>
      <c r="E59" s="35" t="s">
        <v>54</v>
      </c>
      <c r="F59" s="36">
        <v>10</v>
      </c>
      <c r="G59" s="37">
        <f t="shared" ca="1" si="1"/>
        <v>4.4169611307420496E-3</v>
      </c>
    </row>
    <row r="60" spans="1:7">
      <c r="A60" s="15" t="s">
        <v>42</v>
      </c>
      <c r="B60" s="4">
        <v>58.000000000000064</v>
      </c>
      <c r="C60" s="5">
        <f t="shared" ca="1" si="0"/>
        <v>1.8494897959183645E-2</v>
      </c>
      <c r="E60" s="32" t="s">
        <v>55</v>
      </c>
      <c r="F60" s="33">
        <v>4</v>
      </c>
      <c r="G60" s="34">
        <f t="shared" ca="1" si="1"/>
        <v>1.7667844522968198E-3</v>
      </c>
    </row>
    <row r="61" spans="1:7">
      <c r="A61" s="16" t="s">
        <v>43</v>
      </c>
      <c r="B61" s="7">
        <v>5</v>
      </c>
      <c r="C61" s="8">
        <f t="shared" ca="1" si="0"/>
        <v>1.5943877551020367E-3</v>
      </c>
      <c r="E61" s="35" t="s">
        <v>56</v>
      </c>
      <c r="F61" s="36">
        <v>28</v>
      </c>
      <c r="G61" s="37">
        <f t="shared" ca="1" si="1"/>
        <v>1.2367491166077738E-2</v>
      </c>
    </row>
    <row r="62" spans="1:7">
      <c r="A62" s="15" t="s">
        <v>44</v>
      </c>
      <c r="B62" s="4">
        <v>29</v>
      </c>
      <c r="C62" s="5">
        <f t="shared" ca="1" si="0"/>
        <v>9.2474489795918123E-3</v>
      </c>
      <c r="E62" s="32" t="s">
        <v>57</v>
      </c>
      <c r="F62" s="33">
        <v>10</v>
      </c>
      <c r="G62" s="34">
        <f t="shared" ca="1" si="1"/>
        <v>4.4169611307420496E-3</v>
      </c>
    </row>
    <row r="63" spans="1:7">
      <c r="A63" s="16" t="s">
        <v>45</v>
      </c>
      <c r="B63" s="7">
        <v>15</v>
      </c>
      <c r="C63" s="8">
        <f t="shared" ca="1" si="0"/>
        <v>4.7831632653061095E-3</v>
      </c>
      <c r="E63" s="35" t="s">
        <v>58</v>
      </c>
      <c r="F63" s="36">
        <v>28</v>
      </c>
      <c r="G63" s="37">
        <f t="shared" ca="1" si="1"/>
        <v>1.2367491166077738E-2</v>
      </c>
    </row>
    <row r="64" spans="1:7">
      <c r="A64" s="15" t="s">
        <v>46</v>
      </c>
      <c r="B64" s="4">
        <v>155.00000000000054</v>
      </c>
      <c r="C64" s="5">
        <f t="shared" ca="1" si="0"/>
        <v>4.942602040816331E-2</v>
      </c>
      <c r="E64" s="32" t="s">
        <v>59</v>
      </c>
      <c r="F64" s="33">
        <v>25</v>
      </c>
      <c r="G64" s="34">
        <f t="shared" ca="1" si="1"/>
        <v>1.1042402826855124E-2</v>
      </c>
    </row>
    <row r="65" spans="1:7">
      <c r="A65" s="16" t="s">
        <v>47</v>
      </c>
      <c r="B65" s="7">
        <v>46</v>
      </c>
      <c r="C65" s="8">
        <f t="shared" ca="1" si="0"/>
        <v>1.4668367346938738E-2</v>
      </c>
      <c r="E65" s="35" t="s">
        <v>60</v>
      </c>
      <c r="F65" s="36">
        <v>24</v>
      </c>
      <c r="G65" s="37">
        <f t="shared" ca="1" si="1"/>
        <v>1.0600706713780919E-2</v>
      </c>
    </row>
    <row r="66" spans="1:7">
      <c r="A66" s="15" t="s">
        <v>48</v>
      </c>
      <c r="B66" s="4">
        <v>15</v>
      </c>
      <c r="C66" s="5">
        <f t="shared" ref="C66:C129" ca="1" si="2">B66/$C$154</f>
        <v>4.7831632653061095E-3</v>
      </c>
      <c r="E66" s="32" t="s">
        <v>62</v>
      </c>
      <c r="F66" s="33">
        <v>4</v>
      </c>
      <c r="G66" s="34">
        <f t="shared" ca="1" si="1"/>
        <v>1.7667844522968198E-3</v>
      </c>
    </row>
    <row r="67" spans="1:7">
      <c r="A67" s="16" t="s">
        <v>49</v>
      </c>
      <c r="B67" s="7">
        <v>2</v>
      </c>
      <c r="C67" s="8">
        <f t="shared" ca="1" si="2"/>
        <v>6.3775510204081465E-4</v>
      </c>
      <c r="E67" s="35" t="s">
        <v>63</v>
      </c>
      <c r="F67" s="36">
        <v>92</v>
      </c>
      <c r="G67" s="37">
        <f t="shared" ref="G67:G130" ca="1" si="3">F67/$C$134</f>
        <v>4.0636042402826852E-2</v>
      </c>
    </row>
    <row r="68" spans="1:7">
      <c r="A68" s="15" t="s">
        <v>50</v>
      </c>
      <c r="B68" s="4">
        <v>11</v>
      </c>
      <c r="C68" s="5">
        <f t="shared" ca="1" si="2"/>
        <v>3.5076530612244807E-3</v>
      </c>
      <c r="E68" s="32" t="s">
        <v>195</v>
      </c>
      <c r="F68" s="33">
        <v>2</v>
      </c>
      <c r="G68" s="34">
        <f t="shared" ca="1" si="3"/>
        <v>8.8339222614840988E-4</v>
      </c>
    </row>
    <row r="69" spans="1:7">
      <c r="A69" s="16" t="s">
        <v>51</v>
      </c>
      <c r="B69" s="7">
        <v>46</v>
      </c>
      <c r="C69" s="8">
        <f t="shared" ca="1" si="2"/>
        <v>1.4668367346938738E-2</v>
      </c>
      <c r="E69" s="35" t="s">
        <v>64</v>
      </c>
      <c r="F69" s="36">
        <v>200</v>
      </c>
      <c r="G69" s="37">
        <f t="shared" ca="1" si="3"/>
        <v>8.8339222614840993E-2</v>
      </c>
    </row>
    <row r="70" spans="1:7">
      <c r="A70" s="15" t="s">
        <v>52</v>
      </c>
      <c r="B70" s="4">
        <v>96</v>
      </c>
      <c r="C70" s="5">
        <f t="shared" ca="1" si="2"/>
        <v>3.0612244897959103E-2</v>
      </c>
      <c r="E70" s="32" t="s">
        <v>67</v>
      </c>
      <c r="F70" s="33">
        <v>45</v>
      </c>
      <c r="G70" s="34">
        <f t="shared" ca="1" si="3"/>
        <v>1.9876325088339222E-2</v>
      </c>
    </row>
    <row r="71" spans="1:7">
      <c r="A71" s="16" t="s">
        <v>53</v>
      </c>
      <c r="B71" s="7">
        <v>3</v>
      </c>
      <c r="C71" s="8">
        <f t="shared" ca="1" si="2"/>
        <v>9.5663265306122197E-4</v>
      </c>
      <c r="E71" s="35" t="s">
        <v>196</v>
      </c>
      <c r="F71" s="36">
        <v>2</v>
      </c>
      <c r="G71" s="37">
        <f t="shared" ca="1" si="3"/>
        <v>8.8339222614840988E-4</v>
      </c>
    </row>
    <row r="72" spans="1:7">
      <c r="A72" s="15" t="s">
        <v>54</v>
      </c>
      <c r="B72" s="4">
        <v>13</v>
      </c>
      <c r="C72" s="5">
        <f t="shared" ca="1" si="2"/>
        <v>4.1454081632652951E-3</v>
      </c>
      <c r="E72" s="32" t="s">
        <v>68</v>
      </c>
      <c r="F72" s="33">
        <v>35</v>
      </c>
      <c r="G72" s="34">
        <f t="shared" ca="1" si="3"/>
        <v>1.5459363957597174E-2</v>
      </c>
    </row>
    <row r="73" spans="1:7">
      <c r="A73" s="16" t="s">
        <v>55</v>
      </c>
      <c r="B73" s="7">
        <v>11</v>
      </c>
      <c r="C73" s="8">
        <f t="shared" ca="1" si="2"/>
        <v>3.5076530612244807E-3</v>
      </c>
      <c r="E73" s="35" t="s">
        <v>197</v>
      </c>
      <c r="F73" s="36">
        <v>2</v>
      </c>
      <c r="G73" s="37">
        <f t="shared" ca="1" si="3"/>
        <v>8.8339222614840988E-4</v>
      </c>
    </row>
    <row r="74" spans="1:7">
      <c r="A74" s="15" t="s">
        <v>56</v>
      </c>
      <c r="B74" s="4">
        <v>32</v>
      </c>
      <c r="C74" s="5">
        <f t="shared" ca="1" si="2"/>
        <v>1.0204081632653034E-2</v>
      </c>
      <c r="E74" s="32" t="s">
        <v>216</v>
      </c>
      <c r="F74" s="33">
        <v>1</v>
      </c>
      <c r="G74" s="34">
        <f t="shared" ca="1" si="3"/>
        <v>4.4169611307420494E-4</v>
      </c>
    </row>
    <row r="75" spans="1:7">
      <c r="A75" s="16" t="s">
        <v>57</v>
      </c>
      <c r="B75" s="7">
        <v>23</v>
      </c>
      <c r="C75" s="8">
        <f t="shared" ca="1" si="2"/>
        <v>7.334183673469369E-3</v>
      </c>
      <c r="E75" s="35" t="s">
        <v>217</v>
      </c>
      <c r="F75" s="36">
        <v>1</v>
      </c>
      <c r="G75" s="37">
        <f t="shared" ca="1" si="3"/>
        <v>4.4169611307420494E-4</v>
      </c>
    </row>
    <row r="76" spans="1:7">
      <c r="A76" s="15" t="s">
        <v>58</v>
      </c>
      <c r="B76" s="4">
        <v>17</v>
      </c>
      <c r="C76" s="5">
        <f t="shared" ca="1" si="2"/>
        <v>5.4209183673469248E-3</v>
      </c>
      <c r="E76" s="32" t="s">
        <v>69</v>
      </c>
      <c r="F76" s="33">
        <v>1</v>
      </c>
      <c r="G76" s="34">
        <f t="shared" ca="1" si="3"/>
        <v>4.4169611307420494E-4</v>
      </c>
    </row>
    <row r="77" spans="1:7">
      <c r="A77" s="16" t="s">
        <v>59</v>
      </c>
      <c r="B77" s="7">
        <v>55</v>
      </c>
      <c r="C77" s="8">
        <f t="shared" ca="1" si="2"/>
        <v>1.7538265306122403E-2</v>
      </c>
      <c r="E77" s="35" t="s">
        <v>218</v>
      </c>
      <c r="F77" s="36">
        <v>1</v>
      </c>
      <c r="G77" s="37">
        <f t="shared" ca="1" si="3"/>
        <v>4.4169611307420494E-4</v>
      </c>
    </row>
    <row r="78" spans="1:7">
      <c r="A78" s="15" t="s">
        <v>60</v>
      </c>
      <c r="B78" s="4">
        <v>44</v>
      </c>
      <c r="C78" s="5">
        <f t="shared" ca="1" si="2"/>
        <v>1.4030612244897923E-2</v>
      </c>
      <c r="E78" s="32" t="s">
        <v>70</v>
      </c>
      <c r="F78" s="33">
        <v>11</v>
      </c>
      <c r="G78" s="34">
        <f t="shared" ca="1" si="3"/>
        <v>4.8586572438162542E-3</v>
      </c>
    </row>
    <row r="79" spans="1:7">
      <c r="A79" s="16" t="s">
        <v>62</v>
      </c>
      <c r="B79" s="7">
        <v>23</v>
      </c>
      <c r="C79" s="8">
        <f t="shared" ca="1" si="2"/>
        <v>7.334183673469369E-3</v>
      </c>
      <c r="E79" s="35" t="s">
        <v>199</v>
      </c>
      <c r="F79" s="36">
        <v>2</v>
      </c>
      <c r="G79" s="37">
        <f t="shared" ca="1" si="3"/>
        <v>8.8339222614840988E-4</v>
      </c>
    </row>
    <row r="80" spans="1:7">
      <c r="A80" s="15" t="s">
        <v>63</v>
      </c>
      <c r="B80" s="4">
        <v>137</v>
      </c>
      <c r="C80" s="5">
        <f t="shared" ca="1" si="2"/>
        <v>4.3686224489795804E-2</v>
      </c>
      <c r="E80" s="32" t="s">
        <v>129</v>
      </c>
      <c r="F80" s="33">
        <v>1</v>
      </c>
      <c r="G80" s="34">
        <f t="shared" ca="1" si="3"/>
        <v>4.4169611307420494E-4</v>
      </c>
    </row>
    <row r="81" spans="1:7">
      <c r="A81" s="16" t="s">
        <v>193</v>
      </c>
      <c r="B81" s="7">
        <v>1</v>
      </c>
      <c r="C81" s="8">
        <f t="shared" ca="1" si="2"/>
        <v>3.1887755102040732E-4</v>
      </c>
      <c r="E81" s="35" t="s">
        <v>219</v>
      </c>
      <c r="F81" s="36">
        <v>1</v>
      </c>
      <c r="G81" s="37">
        <f t="shared" ca="1" si="3"/>
        <v>4.4169611307420494E-4</v>
      </c>
    </row>
    <row r="82" spans="1:7">
      <c r="A82" s="15" t="s">
        <v>194</v>
      </c>
      <c r="B82" s="4">
        <v>1</v>
      </c>
      <c r="C82" s="5">
        <f t="shared" ca="1" si="2"/>
        <v>3.1887755102040732E-4</v>
      </c>
      <c r="E82" s="32" t="s">
        <v>200</v>
      </c>
      <c r="F82" s="33">
        <v>2</v>
      </c>
      <c r="G82" s="34">
        <f t="shared" ca="1" si="3"/>
        <v>8.8339222614840988E-4</v>
      </c>
    </row>
    <row r="83" spans="1:7">
      <c r="A83" s="16" t="s">
        <v>195</v>
      </c>
      <c r="B83" s="7">
        <v>2</v>
      </c>
      <c r="C83" s="8">
        <f t="shared" ca="1" si="2"/>
        <v>6.3775510204081465E-4</v>
      </c>
      <c r="E83" s="35" t="s">
        <v>71</v>
      </c>
      <c r="F83" s="36">
        <v>32</v>
      </c>
      <c r="G83" s="37">
        <f t="shared" ca="1" si="3"/>
        <v>1.4134275618374558E-2</v>
      </c>
    </row>
    <row r="84" spans="1:7">
      <c r="A84" s="15" t="s">
        <v>64</v>
      </c>
      <c r="B84" s="4">
        <v>264.00000000000102</v>
      </c>
      <c r="C84" s="5">
        <f t="shared" ca="1" si="2"/>
        <v>8.4183673469387862E-2</v>
      </c>
      <c r="E84" s="32" t="s">
        <v>72</v>
      </c>
      <c r="F84" s="33">
        <v>1</v>
      </c>
      <c r="G84" s="34">
        <f t="shared" ca="1" si="3"/>
        <v>4.4169611307420494E-4</v>
      </c>
    </row>
    <row r="85" spans="1:7">
      <c r="A85" s="16" t="s">
        <v>65</v>
      </c>
      <c r="B85" s="7">
        <v>1</v>
      </c>
      <c r="C85" s="8">
        <f t="shared" ca="1" si="2"/>
        <v>3.1887755102040732E-4</v>
      </c>
      <c r="E85" s="35" t="s">
        <v>130</v>
      </c>
      <c r="F85" s="36">
        <v>1</v>
      </c>
      <c r="G85" s="37">
        <f t="shared" ca="1" si="3"/>
        <v>4.4169611307420494E-4</v>
      </c>
    </row>
    <row r="86" spans="1:7">
      <c r="A86" s="15" t="s">
        <v>67</v>
      </c>
      <c r="B86" s="4">
        <v>72</v>
      </c>
      <c r="C86" s="5">
        <f t="shared" ca="1" si="2"/>
        <v>2.2959183673469327E-2</v>
      </c>
      <c r="E86" s="32" t="s">
        <v>73</v>
      </c>
      <c r="F86" s="33">
        <v>3</v>
      </c>
      <c r="G86" s="34">
        <f t="shared" ca="1" si="3"/>
        <v>1.3250883392226149E-3</v>
      </c>
    </row>
    <row r="87" spans="1:7">
      <c r="A87" s="16" t="s">
        <v>196</v>
      </c>
      <c r="B87" s="7">
        <v>2</v>
      </c>
      <c r="C87" s="8">
        <f t="shared" ca="1" si="2"/>
        <v>6.3775510204081465E-4</v>
      </c>
      <c r="E87" s="35" t="s">
        <v>74</v>
      </c>
      <c r="F87" s="36">
        <v>4</v>
      </c>
      <c r="G87" s="37">
        <f t="shared" ca="1" si="3"/>
        <v>1.7667844522968198E-3</v>
      </c>
    </row>
    <row r="88" spans="1:7">
      <c r="A88" s="15" t="s">
        <v>68</v>
      </c>
      <c r="B88" s="4">
        <v>46</v>
      </c>
      <c r="C88" s="5">
        <f t="shared" ca="1" si="2"/>
        <v>1.4668367346938738E-2</v>
      </c>
      <c r="E88" s="32" t="s">
        <v>75</v>
      </c>
      <c r="F88" s="33">
        <v>28</v>
      </c>
      <c r="G88" s="34">
        <f t="shared" ca="1" si="3"/>
        <v>1.2367491166077738E-2</v>
      </c>
    </row>
    <row r="89" spans="1:7">
      <c r="A89" s="16" t="s">
        <v>197</v>
      </c>
      <c r="B89" s="7">
        <v>1</v>
      </c>
      <c r="C89" s="8">
        <f t="shared" ca="1" si="2"/>
        <v>3.1887755102040732E-4</v>
      </c>
      <c r="E89" s="35" t="s">
        <v>76</v>
      </c>
      <c r="F89" s="36">
        <v>13</v>
      </c>
      <c r="G89" s="37">
        <f t="shared" ca="1" si="3"/>
        <v>5.7420494699646643E-3</v>
      </c>
    </row>
    <row r="90" spans="1:7">
      <c r="A90" s="15" t="s">
        <v>147</v>
      </c>
      <c r="B90" s="4">
        <v>1</v>
      </c>
      <c r="C90" s="5">
        <f t="shared" ca="1" si="2"/>
        <v>3.1887755102040732E-4</v>
      </c>
      <c r="E90" s="32" t="s">
        <v>220</v>
      </c>
      <c r="F90" s="33">
        <v>1</v>
      </c>
      <c r="G90" s="34">
        <f t="shared" ca="1" si="3"/>
        <v>4.4169611307420494E-4</v>
      </c>
    </row>
    <row r="91" spans="1:7">
      <c r="A91" s="16" t="s">
        <v>198</v>
      </c>
      <c r="B91" s="7">
        <v>1</v>
      </c>
      <c r="C91" s="8">
        <f t="shared" ca="1" si="2"/>
        <v>3.1887755102040732E-4</v>
      </c>
      <c r="E91" s="35" t="s">
        <v>77</v>
      </c>
      <c r="F91" s="36">
        <v>102</v>
      </c>
      <c r="G91" s="37">
        <f t="shared" ca="1" si="3"/>
        <v>4.5053003533568906E-2</v>
      </c>
    </row>
    <row r="92" spans="1:7">
      <c r="A92" s="15" t="s">
        <v>70</v>
      </c>
      <c r="B92" s="4">
        <v>21</v>
      </c>
      <c r="C92" s="5">
        <f t="shared" ca="1" si="2"/>
        <v>6.6964285714285537E-3</v>
      </c>
      <c r="E92" s="32" t="s">
        <v>78</v>
      </c>
      <c r="F92" s="33">
        <v>7</v>
      </c>
      <c r="G92" s="34">
        <f t="shared" ca="1" si="3"/>
        <v>3.0918727915194345E-3</v>
      </c>
    </row>
    <row r="93" spans="1:7">
      <c r="A93" s="16" t="s">
        <v>199</v>
      </c>
      <c r="B93" s="7">
        <v>3</v>
      </c>
      <c r="C93" s="8">
        <f t="shared" ca="1" si="2"/>
        <v>9.5663265306122197E-4</v>
      </c>
      <c r="E93" s="35" t="s">
        <v>79</v>
      </c>
      <c r="F93" s="36">
        <v>33</v>
      </c>
      <c r="G93" s="37">
        <f t="shared" ca="1" si="3"/>
        <v>1.4575971731448763E-2</v>
      </c>
    </row>
    <row r="94" spans="1:7">
      <c r="A94" s="15" t="s">
        <v>129</v>
      </c>
      <c r="B94" s="4">
        <v>1</v>
      </c>
      <c r="C94" s="5">
        <f t="shared" ca="1" si="2"/>
        <v>3.1887755102040732E-4</v>
      </c>
      <c r="E94" s="32" t="s">
        <v>221</v>
      </c>
      <c r="F94" s="33">
        <v>1</v>
      </c>
      <c r="G94" s="34">
        <f t="shared" ca="1" si="3"/>
        <v>4.4169611307420494E-4</v>
      </c>
    </row>
    <row r="95" spans="1:7">
      <c r="A95" s="16" t="s">
        <v>200</v>
      </c>
      <c r="B95" s="7">
        <v>1</v>
      </c>
      <c r="C95" s="8">
        <f t="shared" ca="1" si="2"/>
        <v>3.1887755102040732E-4</v>
      </c>
      <c r="E95" s="35" t="s">
        <v>80</v>
      </c>
      <c r="F95" s="36">
        <v>1</v>
      </c>
      <c r="G95" s="37">
        <f t="shared" ca="1" si="3"/>
        <v>4.4169611307420494E-4</v>
      </c>
    </row>
    <row r="96" spans="1:7">
      <c r="A96" s="15" t="s">
        <v>71</v>
      </c>
      <c r="B96" s="4">
        <v>20</v>
      </c>
      <c r="C96" s="5">
        <f t="shared" ca="1" si="2"/>
        <v>6.3775510204081469E-3</v>
      </c>
      <c r="E96" s="32" t="s">
        <v>201</v>
      </c>
      <c r="F96" s="33">
        <v>10</v>
      </c>
      <c r="G96" s="34">
        <f t="shared" ca="1" si="3"/>
        <v>4.4169611307420496E-3</v>
      </c>
    </row>
    <row r="97" spans="1:7">
      <c r="A97" s="16" t="s">
        <v>72</v>
      </c>
      <c r="B97" s="7">
        <v>2</v>
      </c>
      <c r="C97" s="8">
        <f t="shared" ca="1" si="2"/>
        <v>6.3775510204081465E-4</v>
      </c>
      <c r="E97" s="35" t="s">
        <v>82</v>
      </c>
      <c r="F97" s="36">
        <v>7</v>
      </c>
      <c r="G97" s="37">
        <f t="shared" ca="1" si="3"/>
        <v>3.0918727915194345E-3</v>
      </c>
    </row>
    <row r="98" spans="1:7">
      <c r="A98" s="15" t="s">
        <v>130</v>
      </c>
      <c r="B98" s="4">
        <v>3</v>
      </c>
      <c r="C98" s="5">
        <f t="shared" ca="1" si="2"/>
        <v>9.5663265306122197E-4</v>
      </c>
      <c r="E98" s="32" t="s">
        <v>83</v>
      </c>
      <c r="F98" s="33">
        <v>14</v>
      </c>
      <c r="G98" s="34">
        <f t="shared" ca="1" si="3"/>
        <v>6.183745583038869E-3</v>
      </c>
    </row>
    <row r="99" spans="1:7">
      <c r="A99" s="16" t="s">
        <v>73</v>
      </c>
      <c r="B99" s="7">
        <v>2</v>
      </c>
      <c r="C99" s="8">
        <f t="shared" ca="1" si="2"/>
        <v>6.3775510204081465E-4</v>
      </c>
      <c r="E99" s="35" t="s">
        <v>222</v>
      </c>
      <c r="F99" s="36">
        <v>1</v>
      </c>
      <c r="G99" s="37">
        <f t="shared" ca="1" si="3"/>
        <v>4.4169611307420494E-4</v>
      </c>
    </row>
    <row r="100" spans="1:7">
      <c r="A100" s="15" t="s">
        <v>74</v>
      </c>
      <c r="B100" s="4">
        <v>4</v>
      </c>
      <c r="C100" s="5">
        <f t="shared" ca="1" si="2"/>
        <v>1.2755102040816293E-3</v>
      </c>
      <c r="E100" s="32" t="s">
        <v>223</v>
      </c>
      <c r="F100" s="33">
        <v>1</v>
      </c>
      <c r="G100" s="34">
        <f t="shared" ca="1" si="3"/>
        <v>4.4169611307420494E-4</v>
      </c>
    </row>
    <row r="101" spans="1:7">
      <c r="A101" s="16" t="s">
        <v>75</v>
      </c>
      <c r="B101" s="7">
        <v>62.000000000000078</v>
      </c>
      <c r="C101" s="8">
        <f t="shared" ca="1" si="2"/>
        <v>1.9770408163265279E-2</v>
      </c>
      <c r="E101" s="35" t="s">
        <v>85</v>
      </c>
      <c r="F101" s="36">
        <v>1</v>
      </c>
      <c r="G101" s="37">
        <f t="shared" ca="1" si="3"/>
        <v>4.4169611307420494E-4</v>
      </c>
    </row>
    <row r="102" spans="1:7">
      <c r="A102" s="15" t="s">
        <v>76</v>
      </c>
      <c r="B102" s="4">
        <v>12</v>
      </c>
      <c r="C102" s="5">
        <f t="shared" ca="1" si="2"/>
        <v>3.8265306122448879E-3</v>
      </c>
      <c r="E102" s="32" t="s">
        <v>132</v>
      </c>
      <c r="F102" s="33">
        <v>1</v>
      </c>
      <c r="G102" s="34">
        <f t="shared" ca="1" si="3"/>
        <v>4.4169611307420494E-4</v>
      </c>
    </row>
    <row r="103" spans="1:7">
      <c r="A103" s="16" t="s">
        <v>77</v>
      </c>
      <c r="B103" s="7">
        <v>133</v>
      </c>
      <c r="C103" s="8">
        <f t="shared" ca="1" si="2"/>
        <v>4.2410714285714177E-2</v>
      </c>
      <c r="E103" s="35" t="s">
        <v>88</v>
      </c>
      <c r="F103" s="36">
        <v>4</v>
      </c>
      <c r="G103" s="37">
        <f t="shared" ca="1" si="3"/>
        <v>1.7667844522968198E-3</v>
      </c>
    </row>
    <row r="104" spans="1:7">
      <c r="A104" s="15" t="s">
        <v>78</v>
      </c>
      <c r="B104" s="4">
        <v>5</v>
      </c>
      <c r="C104" s="5">
        <f t="shared" ca="1" si="2"/>
        <v>1.5943877551020367E-3</v>
      </c>
      <c r="E104" s="32" t="s">
        <v>151</v>
      </c>
      <c r="F104" s="33">
        <v>1</v>
      </c>
      <c r="G104" s="34">
        <f t="shared" ca="1" si="3"/>
        <v>4.4169611307420494E-4</v>
      </c>
    </row>
    <row r="105" spans="1:7">
      <c r="A105" s="16" t="s">
        <v>79</v>
      </c>
      <c r="B105" s="7">
        <v>70</v>
      </c>
      <c r="C105" s="8">
        <f t="shared" ca="1" si="2"/>
        <v>2.2321428571428513E-2</v>
      </c>
      <c r="E105" s="35" t="s">
        <v>90</v>
      </c>
      <c r="F105" s="36">
        <v>20</v>
      </c>
      <c r="G105" s="37">
        <f t="shared" ca="1" si="3"/>
        <v>8.8339222614840993E-3</v>
      </c>
    </row>
    <row r="106" spans="1:7">
      <c r="A106" s="15" t="s">
        <v>80</v>
      </c>
      <c r="B106" s="4">
        <v>2</v>
      </c>
      <c r="C106" s="5">
        <f t="shared" ca="1" si="2"/>
        <v>6.3775510204081465E-4</v>
      </c>
      <c r="E106" s="32" t="s">
        <v>91</v>
      </c>
      <c r="F106" s="33">
        <v>8</v>
      </c>
      <c r="G106" s="34">
        <f t="shared" ca="1" si="3"/>
        <v>3.5335689045936395E-3</v>
      </c>
    </row>
    <row r="107" spans="1:7">
      <c r="A107" s="16" t="s">
        <v>201</v>
      </c>
      <c r="B107" s="7">
        <v>8</v>
      </c>
      <c r="C107" s="8">
        <f t="shared" ca="1" si="2"/>
        <v>2.5510204081632586E-3</v>
      </c>
      <c r="E107" s="35" t="s">
        <v>92</v>
      </c>
      <c r="F107" s="36">
        <v>5</v>
      </c>
      <c r="G107" s="37">
        <f t="shared" ca="1" si="3"/>
        <v>2.2084805653710248E-3</v>
      </c>
    </row>
    <row r="108" spans="1:7">
      <c r="A108" s="15" t="s">
        <v>82</v>
      </c>
      <c r="B108" s="4">
        <v>7</v>
      </c>
      <c r="C108" s="5">
        <f t="shared" ca="1" si="2"/>
        <v>2.2321428571428514E-3</v>
      </c>
      <c r="E108" s="32" t="s">
        <v>93</v>
      </c>
      <c r="F108" s="33">
        <v>94</v>
      </c>
      <c r="G108" s="34">
        <f t="shared" ca="1" si="3"/>
        <v>4.1519434628975262E-2</v>
      </c>
    </row>
    <row r="109" spans="1:7">
      <c r="A109" s="16" t="s">
        <v>83</v>
      </c>
      <c r="B109" s="7">
        <v>27</v>
      </c>
      <c r="C109" s="8">
        <f t="shared" ca="1" si="2"/>
        <v>8.6096938775509987E-3</v>
      </c>
      <c r="E109" s="35" t="s">
        <v>133</v>
      </c>
      <c r="F109" s="36">
        <v>2</v>
      </c>
      <c r="G109" s="37">
        <f t="shared" ca="1" si="3"/>
        <v>8.8339222614840988E-4</v>
      </c>
    </row>
    <row r="110" spans="1:7">
      <c r="A110" s="15" t="s">
        <v>84</v>
      </c>
      <c r="B110" s="4">
        <v>1</v>
      </c>
      <c r="C110" s="5">
        <f t="shared" ca="1" si="2"/>
        <v>3.1887755102040732E-4</v>
      </c>
      <c r="E110" s="32" t="s">
        <v>94</v>
      </c>
      <c r="F110" s="33">
        <v>4</v>
      </c>
      <c r="G110" s="34">
        <f t="shared" ca="1" si="3"/>
        <v>1.7667844522968198E-3</v>
      </c>
    </row>
    <row r="111" spans="1:7">
      <c r="A111" s="16" t="s">
        <v>85</v>
      </c>
      <c r="B111" s="7">
        <v>1</v>
      </c>
      <c r="C111" s="8">
        <f t="shared" ca="1" si="2"/>
        <v>3.1887755102040732E-4</v>
      </c>
      <c r="E111" s="35" t="s">
        <v>95</v>
      </c>
      <c r="F111" s="36">
        <v>3</v>
      </c>
      <c r="G111" s="37">
        <f t="shared" ca="1" si="3"/>
        <v>1.3250883392226149E-3</v>
      </c>
    </row>
    <row r="112" spans="1:7">
      <c r="A112" s="15" t="s">
        <v>88</v>
      </c>
      <c r="B112" s="4">
        <v>10</v>
      </c>
      <c r="C112" s="5">
        <f t="shared" ca="1" si="2"/>
        <v>3.1887755102040735E-3</v>
      </c>
      <c r="E112" s="32" t="s">
        <v>96</v>
      </c>
      <c r="F112" s="33">
        <v>1</v>
      </c>
      <c r="G112" s="34">
        <f t="shared" ca="1" si="3"/>
        <v>4.4169611307420494E-4</v>
      </c>
    </row>
    <row r="113" spans="1:7">
      <c r="A113" s="16" t="s">
        <v>151</v>
      </c>
      <c r="B113" s="7">
        <v>2</v>
      </c>
      <c r="C113" s="8">
        <f t="shared" ca="1" si="2"/>
        <v>6.3775510204081465E-4</v>
      </c>
      <c r="E113" s="35" t="s">
        <v>153</v>
      </c>
      <c r="F113" s="36">
        <v>2</v>
      </c>
      <c r="G113" s="37">
        <f t="shared" ca="1" si="3"/>
        <v>8.8339222614840988E-4</v>
      </c>
    </row>
    <row r="114" spans="1:7">
      <c r="A114" s="15" t="s">
        <v>89</v>
      </c>
      <c r="B114" s="4">
        <v>2</v>
      </c>
      <c r="C114" s="5">
        <f t="shared" ca="1" si="2"/>
        <v>6.3775510204081465E-4</v>
      </c>
      <c r="E114" s="32" t="s">
        <v>97</v>
      </c>
      <c r="F114" s="33">
        <v>5</v>
      </c>
      <c r="G114" s="34">
        <f t="shared" ca="1" si="3"/>
        <v>2.2084805653710248E-3</v>
      </c>
    </row>
    <row r="115" spans="1:7">
      <c r="A115" s="16" t="s">
        <v>90</v>
      </c>
      <c r="B115" s="7">
        <v>23</v>
      </c>
      <c r="C115" s="8">
        <f t="shared" ca="1" si="2"/>
        <v>7.334183673469369E-3</v>
      </c>
      <c r="E115" s="35" t="s">
        <v>99</v>
      </c>
      <c r="F115" s="36">
        <v>5</v>
      </c>
      <c r="G115" s="37">
        <f t="shared" ca="1" si="3"/>
        <v>2.2084805653710248E-3</v>
      </c>
    </row>
    <row r="116" spans="1:7">
      <c r="A116" s="15" t="s">
        <v>91</v>
      </c>
      <c r="B116" s="4">
        <v>10</v>
      </c>
      <c r="C116" s="5">
        <f t="shared" ca="1" si="2"/>
        <v>3.1887755102040735E-3</v>
      </c>
      <c r="E116" s="32" t="s">
        <v>100</v>
      </c>
      <c r="F116" s="33">
        <v>16</v>
      </c>
      <c r="G116" s="34">
        <f t="shared" ca="1" si="3"/>
        <v>7.0671378091872791E-3</v>
      </c>
    </row>
    <row r="117" spans="1:7">
      <c r="A117" s="16" t="s">
        <v>92</v>
      </c>
      <c r="B117" s="7">
        <v>11</v>
      </c>
      <c r="C117" s="8">
        <f t="shared" ca="1" si="2"/>
        <v>3.5076530612244807E-3</v>
      </c>
      <c r="E117" s="35" t="s">
        <v>101</v>
      </c>
      <c r="F117" s="36">
        <v>1</v>
      </c>
      <c r="G117" s="37">
        <f t="shared" ca="1" si="3"/>
        <v>4.4169611307420494E-4</v>
      </c>
    </row>
    <row r="118" spans="1:7">
      <c r="A118" s="15" t="s">
        <v>93</v>
      </c>
      <c r="B118" s="4">
        <v>133</v>
      </c>
      <c r="C118" s="5">
        <f t="shared" ca="1" si="2"/>
        <v>4.2410714285714177E-2</v>
      </c>
      <c r="E118" s="32" t="s">
        <v>224</v>
      </c>
      <c r="F118" s="33">
        <v>1</v>
      </c>
      <c r="G118" s="34">
        <f t="shared" ca="1" si="3"/>
        <v>4.4169611307420494E-4</v>
      </c>
    </row>
    <row r="119" spans="1:7">
      <c r="A119" s="16" t="s">
        <v>133</v>
      </c>
      <c r="B119" s="7">
        <v>4</v>
      </c>
      <c r="C119" s="8">
        <f t="shared" ca="1" si="2"/>
        <v>1.2755102040816293E-3</v>
      </c>
      <c r="E119" s="35" t="s">
        <v>103</v>
      </c>
      <c r="F119" s="36">
        <v>9</v>
      </c>
      <c r="G119" s="37">
        <f t="shared" ca="1" si="3"/>
        <v>3.9752650176678441E-3</v>
      </c>
    </row>
    <row r="120" spans="1:7">
      <c r="A120" s="15" t="s">
        <v>94</v>
      </c>
      <c r="B120" s="4">
        <v>5</v>
      </c>
      <c r="C120" s="5">
        <f t="shared" ca="1" si="2"/>
        <v>1.5943877551020367E-3</v>
      </c>
      <c r="E120" s="32" t="s">
        <v>134</v>
      </c>
      <c r="F120" s="33">
        <v>3</v>
      </c>
      <c r="G120" s="34">
        <f t="shared" ca="1" si="3"/>
        <v>1.3250883392226149E-3</v>
      </c>
    </row>
    <row r="121" spans="1:7">
      <c r="A121" s="16" t="s">
        <v>95</v>
      </c>
      <c r="B121" s="7">
        <v>4</v>
      </c>
      <c r="C121" s="8">
        <f t="shared" ca="1" si="2"/>
        <v>1.2755102040816293E-3</v>
      </c>
      <c r="E121" s="35" t="s">
        <v>225</v>
      </c>
      <c r="F121" s="36">
        <v>1</v>
      </c>
      <c r="G121" s="37">
        <f t="shared" ca="1" si="3"/>
        <v>4.4169611307420494E-4</v>
      </c>
    </row>
    <row r="122" spans="1:7">
      <c r="A122" s="15" t="s">
        <v>96</v>
      </c>
      <c r="B122" s="4">
        <v>4</v>
      </c>
      <c r="C122" s="5">
        <f t="shared" ca="1" si="2"/>
        <v>1.2755102040816293E-3</v>
      </c>
      <c r="E122" s="32" t="s">
        <v>104</v>
      </c>
      <c r="F122" s="33">
        <v>4</v>
      </c>
      <c r="G122" s="34">
        <f t="shared" ca="1" si="3"/>
        <v>1.7667844522968198E-3</v>
      </c>
    </row>
    <row r="123" spans="1:7">
      <c r="A123" s="16" t="s">
        <v>153</v>
      </c>
      <c r="B123" s="7">
        <v>3</v>
      </c>
      <c r="C123" s="8">
        <f t="shared" ca="1" si="2"/>
        <v>9.5663265306122197E-4</v>
      </c>
      <c r="E123" s="35" t="s">
        <v>226</v>
      </c>
      <c r="F123" s="36">
        <v>1</v>
      </c>
      <c r="G123" s="37">
        <f t="shared" ca="1" si="3"/>
        <v>4.4169611307420494E-4</v>
      </c>
    </row>
    <row r="124" spans="1:7">
      <c r="A124" s="15" t="s">
        <v>97</v>
      </c>
      <c r="B124" s="4">
        <v>8</v>
      </c>
      <c r="C124" s="5">
        <f t="shared" ca="1" si="2"/>
        <v>2.5510204081632586E-3</v>
      </c>
      <c r="E124" s="32" t="s">
        <v>135</v>
      </c>
      <c r="F124" s="33">
        <v>1</v>
      </c>
      <c r="G124" s="34">
        <f t="shared" ca="1" si="3"/>
        <v>4.4169611307420494E-4</v>
      </c>
    </row>
    <row r="125" spans="1:7">
      <c r="A125" s="16" t="s">
        <v>202</v>
      </c>
      <c r="B125" s="7">
        <v>2</v>
      </c>
      <c r="C125" s="8">
        <f t="shared" ca="1" si="2"/>
        <v>6.3775510204081465E-4</v>
      </c>
      <c r="E125" s="35" t="s">
        <v>105</v>
      </c>
      <c r="F125" s="36">
        <v>10</v>
      </c>
      <c r="G125" s="37">
        <f t="shared" ca="1" si="3"/>
        <v>4.4169611307420496E-3</v>
      </c>
    </row>
    <row r="126" spans="1:7">
      <c r="A126" s="15" t="s">
        <v>203</v>
      </c>
      <c r="B126" s="4">
        <v>1</v>
      </c>
      <c r="C126" s="5">
        <f t="shared" ca="1" si="2"/>
        <v>3.1887755102040732E-4</v>
      </c>
      <c r="E126" s="32" t="s">
        <v>106</v>
      </c>
      <c r="F126" s="33">
        <v>2</v>
      </c>
      <c r="G126" s="34">
        <f t="shared" ca="1" si="3"/>
        <v>8.8339222614840988E-4</v>
      </c>
    </row>
    <row r="127" spans="1:7">
      <c r="A127" s="16" t="s">
        <v>98</v>
      </c>
      <c r="B127" s="7">
        <v>2</v>
      </c>
      <c r="C127" s="8">
        <f t="shared" ca="1" si="2"/>
        <v>6.3775510204081465E-4</v>
      </c>
      <c r="E127" s="35" t="s">
        <v>164</v>
      </c>
      <c r="F127" s="36">
        <v>1</v>
      </c>
      <c r="G127" s="37">
        <f t="shared" ca="1" si="3"/>
        <v>4.4169611307420494E-4</v>
      </c>
    </row>
    <row r="128" spans="1:7">
      <c r="A128" s="15" t="s">
        <v>99</v>
      </c>
      <c r="B128" s="4">
        <v>7</v>
      </c>
      <c r="C128" s="5">
        <f t="shared" ca="1" si="2"/>
        <v>2.2321428571428514E-3</v>
      </c>
      <c r="E128" s="32" t="s">
        <v>107</v>
      </c>
      <c r="F128" s="33">
        <v>1</v>
      </c>
      <c r="G128" s="34">
        <f t="shared" ca="1" si="3"/>
        <v>4.4169611307420494E-4</v>
      </c>
    </row>
    <row r="129" spans="1:7">
      <c r="A129" s="16" t="s">
        <v>100</v>
      </c>
      <c r="B129" s="7">
        <v>29</v>
      </c>
      <c r="C129" s="8">
        <f t="shared" ca="1" si="2"/>
        <v>9.2474489795918123E-3</v>
      </c>
      <c r="E129" s="35" t="s">
        <v>205</v>
      </c>
      <c r="F129" s="36">
        <v>1</v>
      </c>
      <c r="G129" s="37">
        <f t="shared" ca="1" si="3"/>
        <v>4.4169611307420494E-4</v>
      </c>
    </row>
    <row r="130" spans="1:7">
      <c r="A130" s="15" t="s">
        <v>102</v>
      </c>
      <c r="B130" s="4">
        <v>1</v>
      </c>
      <c r="C130" s="5">
        <f t="shared" ref="C130:C154" ca="1" si="4">B130/$C$154</f>
        <v>3.1887755102040732E-4</v>
      </c>
      <c r="E130" s="32" t="s">
        <v>110</v>
      </c>
      <c r="F130" s="33">
        <v>1</v>
      </c>
      <c r="G130" s="34">
        <f t="shared" ca="1" si="3"/>
        <v>4.4169611307420494E-4</v>
      </c>
    </row>
    <row r="131" spans="1:7">
      <c r="A131" s="16" t="s">
        <v>204</v>
      </c>
      <c r="B131" s="7">
        <v>1</v>
      </c>
      <c r="C131" s="8">
        <f t="shared" ca="1" si="4"/>
        <v>3.1887755102040732E-4</v>
      </c>
      <c r="E131" s="35" t="s">
        <v>113</v>
      </c>
      <c r="F131" s="36">
        <v>38</v>
      </c>
      <c r="G131" s="37">
        <f ca="1">F131/$C$134</f>
        <v>1.6784452296819789E-2</v>
      </c>
    </row>
    <row r="132" spans="1:7">
      <c r="A132" s="15" t="s">
        <v>103</v>
      </c>
      <c r="B132" s="4">
        <v>9</v>
      </c>
      <c r="C132" s="5">
        <f t="shared" ca="1" si="4"/>
        <v>2.8698979591836658E-3</v>
      </c>
      <c r="E132" s="32" t="s">
        <v>118</v>
      </c>
      <c r="F132" s="33">
        <v>11</v>
      </c>
      <c r="G132" s="34">
        <f ca="1">F132/$C$134</f>
        <v>4.8586572438162542E-3</v>
      </c>
    </row>
    <row r="133" spans="1:7" ht="14" thickBot="1">
      <c r="A133" s="16" t="s">
        <v>134</v>
      </c>
      <c r="B133" s="7">
        <v>9</v>
      </c>
      <c r="C133" s="8">
        <f t="shared" ca="1" si="4"/>
        <v>2.8698979591836658E-3</v>
      </c>
      <c r="E133" s="35" t="s">
        <v>119</v>
      </c>
      <c r="F133" s="36">
        <f>F134-SUM(F2:F132)</f>
        <v>361</v>
      </c>
      <c r="G133" s="37">
        <f ca="1">F133/$C$134</f>
        <v>0.15945229681978798</v>
      </c>
    </row>
    <row r="134" spans="1:7" ht="14" thickBot="1">
      <c r="A134" s="15" t="s">
        <v>104</v>
      </c>
      <c r="B134" s="4">
        <v>8</v>
      </c>
      <c r="C134" s="5">
        <f t="shared" ca="1" si="4"/>
        <v>2.5510204081632586E-3</v>
      </c>
      <c r="E134" s="38" t="s">
        <v>120</v>
      </c>
      <c r="F134" s="39">
        <v>2264</v>
      </c>
      <c r="G134" s="40">
        <f ca="1">F134/$C$134</f>
        <v>1</v>
      </c>
    </row>
    <row r="135" spans="1:7">
      <c r="A135" s="16" t="s">
        <v>135</v>
      </c>
      <c r="B135" s="7">
        <v>4</v>
      </c>
      <c r="C135" s="8">
        <f t="shared" ca="1" si="4"/>
        <v>1.2755102040816293E-3</v>
      </c>
    </row>
    <row r="136" spans="1:7">
      <c r="A136" s="15" t="s">
        <v>105</v>
      </c>
      <c r="B136" s="4">
        <v>23</v>
      </c>
      <c r="C136" s="5">
        <f t="shared" ca="1" si="4"/>
        <v>7.334183673469369E-3</v>
      </c>
    </row>
    <row r="137" spans="1:7">
      <c r="A137" s="16" t="s">
        <v>106</v>
      </c>
      <c r="B137" s="7">
        <v>2</v>
      </c>
      <c r="C137" s="8">
        <f t="shared" ca="1" si="4"/>
        <v>6.3775510204081465E-4</v>
      </c>
    </row>
    <row r="138" spans="1:7">
      <c r="A138" s="15" t="s">
        <v>164</v>
      </c>
      <c r="B138" s="4">
        <v>2</v>
      </c>
      <c r="C138" s="5">
        <f t="shared" ca="1" si="4"/>
        <v>6.3775510204081465E-4</v>
      </c>
    </row>
    <row r="139" spans="1:7">
      <c r="A139" s="16" t="s">
        <v>107</v>
      </c>
      <c r="B139" s="7">
        <v>4</v>
      </c>
      <c r="C139" s="8">
        <f t="shared" ca="1" si="4"/>
        <v>1.2755102040816293E-3</v>
      </c>
    </row>
    <row r="140" spans="1:7">
      <c r="A140" s="15" t="s">
        <v>205</v>
      </c>
      <c r="B140" s="4">
        <v>1</v>
      </c>
      <c r="C140" s="5">
        <f t="shared" ca="1" si="4"/>
        <v>3.1887755102040732E-4</v>
      </c>
    </row>
    <row r="141" spans="1:7">
      <c r="A141" s="16" t="s">
        <v>109</v>
      </c>
      <c r="B141" s="7">
        <v>3</v>
      </c>
      <c r="C141" s="8">
        <f t="shared" ca="1" si="4"/>
        <v>9.5663265306122197E-4</v>
      </c>
    </row>
    <row r="142" spans="1:7">
      <c r="A142" s="15" t="s">
        <v>111</v>
      </c>
      <c r="B142" s="4">
        <v>2</v>
      </c>
      <c r="C142" s="5">
        <f t="shared" ca="1" si="4"/>
        <v>6.3775510204081465E-4</v>
      </c>
    </row>
    <row r="143" spans="1:7">
      <c r="A143" s="16" t="s">
        <v>113</v>
      </c>
      <c r="B143" s="7">
        <v>48</v>
      </c>
      <c r="C143" s="8">
        <f t="shared" ca="1" si="4"/>
        <v>1.5306122448979552E-2</v>
      </c>
    </row>
    <row r="144" spans="1:7">
      <c r="A144" s="15" t="s">
        <v>206</v>
      </c>
      <c r="B144" s="4">
        <v>1</v>
      </c>
      <c r="C144" s="5">
        <f t="shared" ca="1" si="4"/>
        <v>3.1887755102040732E-4</v>
      </c>
    </row>
    <row r="145" spans="1:3">
      <c r="A145" s="16" t="s">
        <v>115</v>
      </c>
      <c r="B145" s="7">
        <v>1</v>
      </c>
      <c r="C145" s="8">
        <f t="shared" ca="1" si="4"/>
        <v>3.1887755102040732E-4</v>
      </c>
    </row>
    <row r="146" spans="1:3">
      <c r="A146" s="15" t="s">
        <v>118</v>
      </c>
      <c r="B146" s="4">
        <v>39</v>
      </c>
      <c r="C146" s="5">
        <f t="shared" ca="1" si="4"/>
        <v>1.2436224489795885E-2</v>
      </c>
    </row>
    <row r="147" spans="1:3">
      <c r="A147" s="16" t="s">
        <v>207</v>
      </c>
      <c r="B147" s="7">
        <v>1</v>
      </c>
      <c r="C147" s="8">
        <f t="shared" ca="1" si="4"/>
        <v>3.1887755102040732E-4</v>
      </c>
    </row>
    <row r="148" spans="1:3">
      <c r="A148" s="15" t="s">
        <v>208</v>
      </c>
      <c r="B148" s="4">
        <v>1</v>
      </c>
      <c r="C148" s="5">
        <f t="shared" ca="1" si="4"/>
        <v>3.1887755102040732E-4</v>
      </c>
    </row>
    <row r="149" spans="1:3">
      <c r="A149" s="16" t="s">
        <v>209</v>
      </c>
      <c r="B149" s="7">
        <v>1</v>
      </c>
      <c r="C149" s="8">
        <f t="shared" ca="1" si="4"/>
        <v>3.1887755102040732E-4</v>
      </c>
    </row>
    <row r="150" spans="1:3">
      <c r="A150" s="15" t="s">
        <v>210</v>
      </c>
      <c r="B150" s="4">
        <v>1</v>
      </c>
      <c r="C150" s="5">
        <f t="shared" ca="1" si="4"/>
        <v>3.1887755102040732E-4</v>
      </c>
    </row>
    <row r="151" spans="1:3">
      <c r="A151" s="16" t="s">
        <v>211</v>
      </c>
      <c r="B151" s="7">
        <v>1</v>
      </c>
      <c r="C151" s="8">
        <f t="shared" ca="1" si="4"/>
        <v>3.1887755102040732E-4</v>
      </c>
    </row>
    <row r="152" spans="1:3">
      <c r="A152" s="15" t="s">
        <v>212</v>
      </c>
      <c r="B152" s="4">
        <v>1</v>
      </c>
      <c r="C152" s="5">
        <f t="shared" ca="1" si="4"/>
        <v>3.1887755102040732E-4</v>
      </c>
    </row>
    <row r="153" spans="1:3">
      <c r="A153" s="16" t="s">
        <v>119</v>
      </c>
      <c r="B153" s="7">
        <v>346.00000000000142</v>
      </c>
      <c r="C153" s="8">
        <f t="shared" ca="1" si="4"/>
        <v>0.1103316326530614</v>
      </c>
    </row>
    <row r="154" spans="1:3" ht="14" thickBot="1">
      <c r="A154" s="26" t="s">
        <v>120</v>
      </c>
      <c r="B154" s="27">
        <v>3136.0000000000082</v>
      </c>
      <c r="C154" s="28">
        <f t="shared" ca="1" si="4"/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674"/>
  <sheetViews>
    <sheetView tabSelected="1" topLeftCell="E1" workbookViewId="0"/>
  </sheetViews>
  <sheetFormatPr baseColWidth="10" defaultRowHeight="13"/>
  <sheetData>
    <row r="1" spans="1:4">
      <c r="A1" t="s">
        <v>156</v>
      </c>
      <c r="B1" t="s">
        <v>157</v>
      </c>
      <c r="C1" t="s">
        <v>158</v>
      </c>
      <c r="D1" t="s">
        <v>159</v>
      </c>
    </row>
    <row r="2" spans="1:4">
      <c r="A2" s="3" t="s">
        <v>232</v>
      </c>
      <c r="B2">
        <v>2003</v>
      </c>
      <c r="C2" t="s">
        <v>160</v>
      </c>
      <c r="D2" s="4">
        <v>9</v>
      </c>
    </row>
    <row r="3" spans="1:4">
      <c r="A3" s="6" t="s">
        <v>233</v>
      </c>
      <c r="B3">
        <v>2003</v>
      </c>
      <c r="C3" t="s">
        <v>160</v>
      </c>
      <c r="D3" s="7">
        <v>1</v>
      </c>
    </row>
    <row r="4" spans="1:4">
      <c r="A4" s="3" t="s">
        <v>234</v>
      </c>
      <c r="B4">
        <v>2003</v>
      </c>
      <c r="C4" t="s">
        <v>160</v>
      </c>
      <c r="D4" s="4">
        <v>11</v>
      </c>
    </row>
    <row r="5" spans="1:4">
      <c r="A5" s="6" t="s">
        <v>235</v>
      </c>
      <c r="B5">
        <v>2003</v>
      </c>
      <c r="C5" t="s">
        <v>160</v>
      </c>
      <c r="D5" s="7">
        <v>1</v>
      </c>
    </row>
    <row r="6" spans="1:4">
      <c r="A6" s="3" t="s">
        <v>0</v>
      </c>
      <c r="B6">
        <v>2003</v>
      </c>
      <c r="C6" t="s">
        <v>160</v>
      </c>
      <c r="D6" s="4">
        <v>1</v>
      </c>
    </row>
    <row r="7" spans="1:4">
      <c r="A7" s="6" t="s">
        <v>1</v>
      </c>
      <c r="B7">
        <v>2003</v>
      </c>
      <c r="C7" t="s">
        <v>160</v>
      </c>
      <c r="D7" s="7">
        <v>4</v>
      </c>
    </row>
    <row r="8" spans="1:4">
      <c r="A8" s="3" t="s">
        <v>2</v>
      </c>
      <c r="B8">
        <v>2003</v>
      </c>
      <c r="C8" t="s">
        <v>160</v>
      </c>
      <c r="D8" s="4">
        <v>1</v>
      </c>
    </row>
    <row r="9" spans="1:4">
      <c r="A9" s="6" t="s">
        <v>3</v>
      </c>
      <c r="B9">
        <v>2003</v>
      </c>
      <c r="C9" t="s">
        <v>160</v>
      </c>
      <c r="D9" s="7">
        <v>1</v>
      </c>
    </row>
    <row r="10" spans="1:4">
      <c r="A10" s="3" t="s">
        <v>4</v>
      </c>
      <c r="B10">
        <v>2003</v>
      </c>
      <c r="C10" t="s">
        <v>160</v>
      </c>
      <c r="D10" s="4">
        <v>1</v>
      </c>
    </row>
    <row r="11" spans="1:4">
      <c r="A11" s="6" t="s">
        <v>5</v>
      </c>
      <c r="B11">
        <v>2003</v>
      </c>
      <c r="C11" t="s">
        <v>160</v>
      </c>
      <c r="D11" s="7">
        <v>7</v>
      </c>
    </row>
    <row r="12" spans="1:4">
      <c r="A12" s="3" t="s">
        <v>6</v>
      </c>
      <c r="B12">
        <v>2003</v>
      </c>
      <c r="C12" t="s">
        <v>160</v>
      </c>
      <c r="D12" s="4">
        <v>1</v>
      </c>
    </row>
    <row r="13" spans="1:4">
      <c r="A13" s="6" t="s">
        <v>7</v>
      </c>
      <c r="B13">
        <v>2003</v>
      </c>
      <c r="C13" t="s">
        <v>160</v>
      </c>
      <c r="D13" s="7">
        <v>6</v>
      </c>
    </row>
    <row r="14" spans="1:4">
      <c r="A14" s="3" t="s">
        <v>8</v>
      </c>
      <c r="B14">
        <v>2003</v>
      </c>
      <c r="C14" t="s">
        <v>160</v>
      </c>
      <c r="D14" s="4">
        <v>10</v>
      </c>
    </row>
    <row r="15" spans="1:4">
      <c r="A15" s="6" t="s">
        <v>9</v>
      </c>
      <c r="B15">
        <v>2003</v>
      </c>
      <c r="C15" t="s">
        <v>160</v>
      </c>
      <c r="D15" s="7">
        <v>1</v>
      </c>
    </row>
    <row r="16" spans="1:4">
      <c r="A16" s="3" t="s">
        <v>10</v>
      </c>
      <c r="B16">
        <v>2003</v>
      </c>
      <c r="C16" t="s">
        <v>160</v>
      </c>
      <c r="D16" s="4">
        <v>2</v>
      </c>
    </row>
    <row r="17" spans="1:4">
      <c r="A17" s="6" t="s">
        <v>11</v>
      </c>
      <c r="B17">
        <v>2003</v>
      </c>
      <c r="C17" t="s">
        <v>160</v>
      </c>
      <c r="D17" s="7">
        <v>6</v>
      </c>
    </row>
    <row r="18" spans="1:4">
      <c r="A18" s="3" t="s">
        <v>12</v>
      </c>
      <c r="B18">
        <v>2003</v>
      </c>
      <c r="C18" t="s">
        <v>160</v>
      </c>
      <c r="D18" s="4">
        <v>1</v>
      </c>
    </row>
    <row r="19" spans="1:4">
      <c r="A19" s="6" t="s">
        <v>13</v>
      </c>
      <c r="B19">
        <v>2003</v>
      </c>
      <c r="C19" t="s">
        <v>160</v>
      </c>
      <c r="D19" s="7">
        <v>1</v>
      </c>
    </row>
    <row r="20" spans="1:4">
      <c r="A20" s="3" t="s">
        <v>14</v>
      </c>
      <c r="B20">
        <v>2003</v>
      </c>
      <c r="C20" t="s">
        <v>160</v>
      </c>
      <c r="D20" s="4">
        <v>1</v>
      </c>
    </row>
    <row r="21" spans="1:4">
      <c r="A21" s="6" t="s">
        <v>15</v>
      </c>
      <c r="B21">
        <v>2003</v>
      </c>
      <c r="C21" t="s">
        <v>160</v>
      </c>
      <c r="D21" s="7">
        <v>6</v>
      </c>
    </row>
    <row r="22" spans="1:4">
      <c r="A22" s="3" t="s">
        <v>16</v>
      </c>
      <c r="B22">
        <v>2003</v>
      </c>
      <c r="C22" t="s">
        <v>160</v>
      </c>
      <c r="D22" s="4">
        <v>3</v>
      </c>
    </row>
    <row r="23" spans="1:4">
      <c r="A23" s="6" t="s">
        <v>17</v>
      </c>
      <c r="B23">
        <v>2003</v>
      </c>
      <c r="C23" t="s">
        <v>160</v>
      </c>
      <c r="D23" s="7">
        <v>6</v>
      </c>
    </row>
    <row r="24" spans="1:4">
      <c r="A24" s="3" t="s">
        <v>18</v>
      </c>
      <c r="B24">
        <v>2003</v>
      </c>
      <c r="C24" t="s">
        <v>160</v>
      </c>
      <c r="D24" s="4">
        <v>6</v>
      </c>
    </row>
    <row r="25" spans="1:4">
      <c r="A25" s="6" t="s">
        <v>19</v>
      </c>
      <c r="B25">
        <v>2003</v>
      </c>
      <c r="C25" t="s">
        <v>160</v>
      </c>
      <c r="D25" s="7">
        <v>1</v>
      </c>
    </row>
    <row r="26" spans="1:4">
      <c r="A26" s="3" t="s">
        <v>20</v>
      </c>
      <c r="B26">
        <v>2003</v>
      </c>
      <c r="C26" t="s">
        <v>160</v>
      </c>
      <c r="D26" s="4">
        <v>5</v>
      </c>
    </row>
    <row r="27" spans="1:4">
      <c r="A27" s="6" t="s">
        <v>21</v>
      </c>
      <c r="B27">
        <v>2003</v>
      </c>
      <c r="C27" t="s">
        <v>160</v>
      </c>
      <c r="D27" s="7">
        <v>2</v>
      </c>
    </row>
    <row r="28" spans="1:4">
      <c r="A28" s="3" t="s">
        <v>22</v>
      </c>
      <c r="B28">
        <v>2003</v>
      </c>
      <c r="C28" t="s">
        <v>160</v>
      </c>
      <c r="D28" s="4">
        <v>2</v>
      </c>
    </row>
    <row r="29" spans="1:4">
      <c r="A29" s="6" t="s">
        <v>23</v>
      </c>
      <c r="B29">
        <v>2003</v>
      </c>
      <c r="C29" t="s">
        <v>160</v>
      </c>
      <c r="D29" s="7">
        <v>1</v>
      </c>
    </row>
    <row r="30" spans="1:4">
      <c r="A30" s="3" t="s">
        <v>24</v>
      </c>
      <c r="B30">
        <v>2003</v>
      </c>
      <c r="C30" t="s">
        <v>160</v>
      </c>
      <c r="D30" s="4">
        <v>1</v>
      </c>
    </row>
    <row r="31" spans="1:4">
      <c r="A31" s="6" t="s">
        <v>25</v>
      </c>
      <c r="B31">
        <v>2003</v>
      </c>
      <c r="C31" t="s">
        <v>160</v>
      </c>
      <c r="D31" s="7">
        <v>5</v>
      </c>
    </row>
    <row r="32" spans="1:4">
      <c r="A32" s="3" t="s">
        <v>26</v>
      </c>
      <c r="B32">
        <v>2003</v>
      </c>
      <c r="C32" t="s">
        <v>160</v>
      </c>
      <c r="D32" s="4">
        <v>1</v>
      </c>
    </row>
    <row r="33" spans="1:4">
      <c r="A33" s="6" t="s">
        <v>27</v>
      </c>
      <c r="B33">
        <v>2003</v>
      </c>
      <c r="C33" t="s">
        <v>160</v>
      </c>
      <c r="D33" s="7">
        <v>4</v>
      </c>
    </row>
    <row r="34" spans="1:4">
      <c r="A34" s="3" t="s">
        <v>28</v>
      </c>
      <c r="B34">
        <v>2003</v>
      </c>
      <c r="C34" t="s">
        <v>160</v>
      </c>
      <c r="D34" s="4">
        <v>1</v>
      </c>
    </row>
    <row r="35" spans="1:4">
      <c r="A35" s="6" t="s">
        <v>29</v>
      </c>
      <c r="B35">
        <v>2003</v>
      </c>
      <c r="C35" t="s">
        <v>160</v>
      </c>
      <c r="D35" s="7">
        <v>2</v>
      </c>
    </row>
    <row r="36" spans="1:4">
      <c r="A36" s="3" t="s">
        <v>30</v>
      </c>
      <c r="B36">
        <v>2003</v>
      </c>
      <c r="C36" t="s">
        <v>160</v>
      </c>
      <c r="D36" s="4">
        <v>15</v>
      </c>
    </row>
    <row r="37" spans="1:4">
      <c r="A37" s="6" t="s">
        <v>31</v>
      </c>
      <c r="B37">
        <v>2003</v>
      </c>
      <c r="C37" t="s">
        <v>160</v>
      </c>
      <c r="D37" s="7">
        <v>1</v>
      </c>
    </row>
    <row r="38" spans="1:4">
      <c r="A38" s="3" t="s">
        <v>32</v>
      </c>
      <c r="B38">
        <v>2003</v>
      </c>
      <c r="C38" t="s">
        <v>160</v>
      </c>
      <c r="D38" s="4">
        <v>1</v>
      </c>
    </row>
    <row r="39" spans="1:4">
      <c r="A39" s="6" t="s">
        <v>33</v>
      </c>
      <c r="B39">
        <v>2003</v>
      </c>
      <c r="C39" t="s">
        <v>160</v>
      </c>
      <c r="D39" s="7">
        <v>1</v>
      </c>
    </row>
    <row r="40" spans="1:4">
      <c r="A40" s="3" t="s">
        <v>34</v>
      </c>
      <c r="B40">
        <v>2003</v>
      </c>
      <c r="C40" t="s">
        <v>160</v>
      </c>
      <c r="D40" s="4">
        <v>4</v>
      </c>
    </row>
    <row r="41" spans="1:4">
      <c r="A41" s="6" t="s">
        <v>35</v>
      </c>
      <c r="B41">
        <v>2003</v>
      </c>
      <c r="C41" t="s">
        <v>160</v>
      </c>
      <c r="D41" s="7">
        <v>6</v>
      </c>
    </row>
    <row r="42" spans="1:4">
      <c r="A42" s="3" t="s">
        <v>36</v>
      </c>
      <c r="B42">
        <v>2003</v>
      </c>
      <c r="C42" t="s">
        <v>160</v>
      </c>
      <c r="D42" s="4">
        <v>3</v>
      </c>
    </row>
    <row r="43" spans="1:4">
      <c r="A43" s="6" t="s">
        <v>37</v>
      </c>
      <c r="B43">
        <v>2003</v>
      </c>
      <c r="C43" t="s">
        <v>160</v>
      </c>
      <c r="D43" s="7">
        <v>1</v>
      </c>
    </row>
    <row r="44" spans="1:4">
      <c r="A44" s="3" t="s">
        <v>38</v>
      </c>
      <c r="B44">
        <v>2003</v>
      </c>
      <c r="C44" t="s">
        <v>160</v>
      </c>
      <c r="D44" s="4">
        <v>5</v>
      </c>
    </row>
    <row r="45" spans="1:4">
      <c r="A45" s="6" t="s">
        <v>39</v>
      </c>
      <c r="B45">
        <v>2003</v>
      </c>
      <c r="C45" t="s">
        <v>160</v>
      </c>
      <c r="D45" s="7">
        <v>1</v>
      </c>
    </row>
    <row r="46" spans="1:4">
      <c r="A46" s="3" t="s">
        <v>40</v>
      </c>
      <c r="B46">
        <v>2003</v>
      </c>
      <c r="C46" t="s">
        <v>160</v>
      </c>
      <c r="D46" s="4">
        <v>1</v>
      </c>
    </row>
    <row r="47" spans="1:4">
      <c r="A47" s="6" t="s">
        <v>41</v>
      </c>
      <c r="B47">
        <v>2003</v>
      </c>
      <c r="C47" t="s">
        <v>160</v>
      </c>
      <c r="D47" s="7">
        <v>15</v>
      </c>
    </row>
    <row r="48" spans="1:4">
      <c r="A48" s="3" t="s">
        <v>42</v>
      </c>
      <c r="B48">
        <v>2003</v>
      </c>
      <c r="C48" t="s">
        <v>160</v>
      </c>
      <c r="D48" s="4">
        <v>15</v>
      </c>
    </row>
    <row r="49" spans="1:4">
      <c r="A49" s="6" t="s">
        <v>43</v>
      </c>
      <c r="B49">
        <v>2003</v>
      </c>
      <c r="C49" t="s">
        <v>160</v>
      </c>
      <c r="D49" s="7">
        <v>5</v>
      </c>
    </row>
    <row r="50" spans="1:4">
      <c r="A50" s="3" t="s">
        <v>44</v>
      </c>
      <c r="B50">
        <v>2003</v>
      </c>
      <c r="C50" t="s">
        <v>160</v>
      </c>
      <c r="D50" s="4">
        <v>9</v>
      </c>
    </row>
    <row r="51" spans="1:4">
      <c r="A51" s="6" t="s">
        <v>45</v>
      </c>
      <c r="B51">
        <v>2003</v>
      </c>
      <c r="C51" t="s">
        <v>160</v>
      </c>
      <c r="D51" s="7">
        <v>8</v>
      </c>
    </row>
    <row r="52" spans="1:4">
      <c r="A52" s="3" t="s">
        <v>46</v>
      </c>
      <c r="B52">
        <v>2003</v>
      </c>
      <c r="C52" t="s">
        <v>160</v>
      </c>
      <c r="D52" s="4">
        <v>16</v>
      </c>
    </row>
    <row r="53" spans="1:4">
      <c r="A53" s="6" t="s">
        <v>47</v>
      </c>
      <c r="B53">
        <v>2003</v>
      </c>
      <c r="C53" t="s">
        <v>160</v>
      </c>
      <c r="D53" s="7">
        <v>13</v>
      </c>
    </row>
    <row r="54" spans="1:4">
      <c r="A54" s="3" t="s">
        <v>48</v>
      </c>
      <c r="B54">
        <v>2003</v>
      </c>
      <c r="C54" t="s">
        <v>160</v>
      </c>
      <c r="D54" s="4">
        <v>10</v>
      </c>
    </row>
    <row r="55" spans="1:4">
      <c r="A55" s="6" t="s">
        <v>49</v>
      </c>
      <c r="B55">
        <v>2003</v>
      </c>
      <c r="C55" t="s">
        <v>160</v>
      </c>
      <c r="D55" s="7">
        <v>1</v>
      </c>
    </row>
    <row r="56" spans="1:4">
      <c r="A56" s="3" t="s">
        <v>50</v>
      </c>
      <c r="B56">
        <v>2003</v>
      </c>
      <c r="C56" t="s">
        <v>160</v>
      </c>
      <c r="D56" s="4">
        <v>10</v>
      </c>
    </row>
    <row r="57" spans="1:4">
      <c r="A57" s="6" t="s">
        <v>51</v>
      </c>
      <c r="B57">
        <v>2003</v>
      </c>
      <c r="C57" t="s">
        <v>160</v>
      </c>
      <c r="D57" s="7">
        <v>23</v>
      </c>
    </row>
    <row r="58" spans="1:4">
      <c r="A58" s="3" t="s">
        <v>52</v>
      </c>
      <c r="B58">
        <v>2003</v>
      </c>
      <c r="C58" t="s">
        <v>160</v>
      </c>
      <c r="D58" s="4">
        <v>28</v>
      </c>
    </row>
    <row r="59" spans="1:4">
      <c r="A59" s="6" t="s">
        <v>53</v>
      </c>
      <c r="B59">
        <v>2003</v>
      </c>
      <c r="C59" t="s">
        <v>160</v>
      </c>
      <c r="D59" s="7">
        <v>2</v>
      </c>
    </row>
    <row r="60" spans="1:4">
      <c r="A60" s="3" t="s">
        <v>54</v>
      </c>
      <c r="B60">
        <v>2003</v>
      </c>
      <c r="C60" t="s">
        <v>160</v>
      </c>
      <c r="D60" s="4">
        <v>4</v>
      </c>
    </row>
    <row r="61" spans="1:4">
      <c r="A61" s="6" t="s">
        <v>55</v>
      </c>
      <c r="B61">
        <v>2003</v>
      </c>
      <c r="C61" t="s">
        <v>160</v>
      </c>
      <c r="D61" s="7">
        <v>4</v>
      </c>
    </row>
    <row r="62" spans="1:4">
      <c r="A62" s="3" t="s">
        <v>56</v>
      </c>
      <c r="B62">
        <v>2003</v>
      </c>
      <c r="C62" t="s">
        <v>160</v>
      </c>
      <c r="D62" s="4">
        <v>13</v>
      </c>
    </row>
    <row r="63" spans="1:4">
      <c r="A63" s="6" t="s">
        <v>57</v>
      </c>
      <c r="B63">
        <v>2003</v>
      </c>
      <c r="C63" t="s">
        <v>160</v>
      </c>
      <c r="D63" s="7">
        <v>2</v>
      </c>
    </row>
    <row r="64" spans="1:4">
      <c r="A64" s="3" t="s">
        <v>58</v>
      </c>
      <c r="B64">
        <v>2003</v>
      </c>
      <c r="C64" t="s">
        <v>160</v>
      </c>
      <c r="D64" s="4">
        <v>4</v>
      </c>
    </row>
    <row r="65" spans="1:4">
      <c r="A65" s="6" t="s">
        <v>59</v>
      </c>
      <c r="B65">
        <v>2003</v>
      </c>
      <c r="C65" t="s">
        <v>160</v>
      </c>
      <c r="D65" s="7">
        <v>12</v>
      </c>
    </row>
    <row r="66" spans="1:4">
      <c r="A66" s="3" t="s">
        <v>60</v>
      </c>
      <c r="B66">
        <v>2003</v>
      </c>
      <c r="C66" t="s">
        <v>160</v>
      </c>
      <c r="D66" s="4">
        <v>10</v>
      </c>
    </row>
    <row r="67" spans="1:4">
      <c r="A67" s="6" t="s">
        <v>61</v>
      </c>
      <c r="B67">
        <v>2003</v>
      </c>
      <c r="C67" t="s">
        <v>160</v>
      </c>
      <c r="D67" s="7">
        <v>1</v>
      </c>
    </row>
    <row r="68" spans="1:4">
      <c r="A68" s="3" t="s">
        <v>62</v>
      </c>
      <c r="B68">
        <v>2003</v>
      </c>
      <c r="C68" t="s">
        <v>160</v>
      </c>
      <c r="D68" s="4">
        <v>15</v>
      </c>
    </row>
    <row r="69" spans="1:4">
      <c r="A69" s="6" t="s">
        <v>63</v>
      </c>
      <c r="B69">
        <v>2003</v>
      </c>
      <c r="C69" t="s">
        <v>160</v>
      </c>
      <c r="D69" s="7">
        <v>22</v>
      </c>
    </row>
    <row r="70" spans="1:4">
      <c r="A70" s="3" t="s">
        <v>64</v>
      </c>
      <c r="B70">
        <v>2003</v>
      </c>
      <c r="C70" t="s">
        <v>160</v>
      </c>
      <c r="D70" s="4">
        <v>31</v>
      </c>
    </row>
    <row r="71" spans="1:4">
      <c r="A71" s="6" t="s">
        <v>65</v>
      </c>
      <c r="B71">
        <v>2003</v>
      </c>
      <c r="C71" t="s">
        <v>160</v>
      </c>
      <c r="D71" s="7">
        <v>1</v>
      </c>
    </row>
    <row r="72" spans="1:4">
      <c r="A72" s="3" t="s">
        <v>66</v>
      </c>
      <c r="B72">
        <v>2003</v>
      </c>
      <c r="C72" t="s">
        <v>160</v>
      </c>
      <c r="D72" s="4">
        <v>1</v>
      </c>
    </row>
    <row r="73" spans="1:4">
      <c r="A73" s="6" t="s">
        <v>67</v>
      </c>
      <c r="B73">
        <v>2003</v>
      </c>
      <c r="C73" t="s">
        <v>160</v>
      </c>
      <c r="D73" s="7">
        <v>11</v>
      </c>
    </row>
    <row r="74" spans="1:4">
      <c r="A74" s="3" t="s">
        <v>68</v>
      </c>
      <c r="B74">
        <v>2003</v>
      </c>
      <c r="C74" t="s">
        <v>160</v>
      </c>
      <c r="D74" s="4">
        <v>23</v>
      </c>
    </row>
    <row r="75" spans="1:4">
      <c r="A75" s="6" t="s">
        <v>69</v>
      </c>
      <c r="B75">
        <v>2003</v>
      </c>
      <c r="C75" t="s">
        <v>160</v>
      </c>
      <c r="D75" s="7">
        <v>2</v>
      </c>
    </row>
    <row r="76" spans="1:4">
      <c r="A76" s="3" t="s">
        <v>70</v>
      </c>
      <c r="B76">
        <v>2003</v>
      </c>
      <c r="C76" t="s">
        <v>160</v>
      </c>
      <c r="D76" s="4">
        <v>1</v>
      </c>
    </row>
    <row r="77" spans="1:4">
      <c r="A77" s="6" t="s">
        <v>71</v>
      </c>
      <c r="B77">
        <v>2003</v>
      </c>
      <c r="C77" t="s">
        <v>160</v>
      </c>
      <c r="D77" s="7">
        <v>8</v>
      </c>
    </row>
    <row r="78" spans="1:4">
      <c r="A78" s="3" t="s">
        <v>72</v>
      </c>
      <c r="B78">
        <v>2003</v>
      </c>
      <c r="C78" t="s">
        <v>160</v>
      </c>
      <c r="D78" s="4">
        <v>1</v>
      </c>
    </row>
    <row r="79" spans="1:4">
      <c r="A79" s="6" t="s">
        <v>73</v>
      </c>
      <c r="B79">
        <v>2003</v>
      </c>
      <c r="C79" t="s">
        <v>160</v>
      </c>
      <c r="D79" s="7">
        <v>1</v>
      </c>
    </row>
    <row r="80" spans="1:4">
      <c r="A80" s="3" t="s">
        <v>74</v>
      </c>
      <c r="B80">
        <v>2003</v>
      </c>
      <c r="C80" t="s">
        <v>160</v>
      </c>
      <c r="D80" s="4">
        <v>2</v>
      </c>
    </row>
    <row r="81" spans="1:4">
      <c r="A81" s="6" t="s">
        <v>75</v>
      </c>
      <c r="B81">
        <v>2003</v>
      </c>
      <c r="C81" t="s">
        <v>160</v>
      </c>
      <c r="D81" s="7">
        <v>5</v>
      </c>
    </row>
    <row r="82" spans="1:4">
      <c r="A82" s="3" t="s">
        <v>76</v>
      </c>
      <c r="B82">
        <v>2003</v>
      </c>
      <c r="C82" t="s">
        <v>160</v>
      </c>
      <c r="D82" s="4">
        <v>5</v>
      </c>
    </row>
    <row r="83" spans="1:4">
      <c r="A83" s="6" t="s">
        <v>77</v>
      </c>
      <c r="B83">
        <v>2003</v>
      </c>
      <c r="C83" t="s">
        <v>160</v>
      </c>
      <c r="D83" s="7">
        <v>19</v>
      </c>
    </row>
    <row r="84" spans="1:4">
      <c r="A84" s="3" t="s">
        <v>78</v>
      </c>
      <c r="B84">
        <v>2003</v>
      </c>
      <c r="C84" t="s">
        <v>160</v>
      </c>
      <c r="D84" s="4">
        <v>2</v>
      </c>
    </row>
    <row r="85" spans="1:4">
      <c r="A85" s="6" t="s">
        <v>79</v>
      </c>
      <c r="B85">
        <v>2003</v>
      </c>
      <c r="C85" t="s">
        <v>160</v>
      </c>
      <c r="D85" s="7">
        <v>6</v>
      </c>
    </row>
    <row r="86" spans="1:4">
      <c r="A86" s="3" t="s">
        <v>80</v>
      </c>
      <c r="B86">
        <v>2003</v>
      </c>
      <c r="C86" t="s">
        <v>160</v>
      </c>
      <c r="D86" s="4">
        <v>1</v>
      </c>
    </row>
    <row r="87" spans="1:4">
      <c r="A87" s="6" t="s">
        <v>81</v>
      </c>
      <c r="B87">
        <v>2003</v>
      </c>
      <c r="C87" t="s">
        <v>160</v>
      </c>
      <c r="D87" s="7">
        <v>1</v>
      </c>
    </row>
    <row r="88" spans="1:4">
      <c r="A88" s="3" t="s">
        <v>82</v>
      </c>
      <c r="B88">
        <v>2003</v>
      </c>
      <c r="C88" t="s">
        <v>160</v>
      </c>
      <c r="D88" s="4">
        <v>1</v>
      </c>
    </row>
    <row r="89" spans="1:4">
      <c r="A89" s="6" t="s">
        <v>83</v>
      </c>
      <c r="B89">
        <v>2003</v>
      </c>
      <c r="C89" t="s">
        <v>160</v>
      </c>
      <c r="D89" s="7">
        <v>2</v>
      </c>
    </row>
    <row r="90" spans="1:4">
      <c r="A90" s="3" t="s">
        <v>84</v>
      </c>
      <c r="B90">
        <v>2003</v>
      </c>
      <c r="C90" t="s">
        <v>160</v>
      </c>
      <c r="D90" s="4">
        <v>2</v>
      </c>
    </row>
    <row r="91" spans="1:4">
      <c r="A91" s="6" t="s">
        <v>85</v>
      </c>
      <c r="B91">
        <v>2003</v>
      </c>
      <c r="C91" t="s">
        <v>160</v>
      </c>
      <c r="D91" s="7">
        <v>1</v>
      </c>
    </row>
    <row r="92" spans="1:4">
      <c r="A92" s="3" t="s">
        <v>86</v>
      </c>
      <c r="B92">
        <v>2003</v>
      </c>
      <c r="C92" t="s">
        <v>160</v>
      </c>
      <c r="D92" s="4">
        <v>1</v>
      </c>
    </row>
    <row r="93" spans="1:4">
      <c r="A93" s="6" t="s">
        <v>87</v>
      </c>
      <c r="B93">
        <v>2003</v>
      </c>
      <c r="C93" t="s">
        <v>160</v>
      </c>
      <c r="D93" s="7">
        <v>1</v>
      </c>
    </row>
    <row r="94" spans="1:4">
      <c r="A94" s="3" t="s">
        <v>88</v>
      </c>
      <c r="B94">
        <v>2003</v>
      </c>
      <c r="C94" t="s">
        <v>160</v>
      </c>
      <c r="D94" s="4">
        <v>4</v>
      </c>
    </row>
    <row r="95" spans="1:4">
      <c r="A95" s="6" t="s">
        <v>89</v>
      </c>
      <c r="B95">
        <v>2003</v>
      </c>
      <c r="C95" t="s">
        <v>160</v>
      </c>
      <c r="D95" s="7">
        <v>1</v>
      </c>
    </row>
    <row r="96" spans="1:4">
      <c r="A96" s="3" t="s">
        <v>90</v>
      </c>
      <c r="B96">
        <v>2003</v>
      </c>
      <c r="C96" t="s">
        <v>160</v>
      </c>
      <c r="D96" s="4">
        <v>7</v>
      </c>
    </row>
    <row r="97" spans="1:4">
      <c r="A97" s="6" t="s">
        <v>91</v>
      </c>
      <c r="B97">
        <v>2003</v>
      </c>
      <c r="C97" t="s">
        <v>160</v>
      </c>
      <c r="D97" s="7">
        <v>4</v>
      </c>
    </row>
    <row r="98" spans="1:4">
      <c r="A98" s="3" t="s">
        <v>92</v>
      </c>
      <c r="B98">
        <v>2003</v>
      </c>
      <c r="C98" t="s">
        <v>160</v>
      </c>
      <c r="D98" s="4">
        <v>4</v>
      </c>
    </row>
    <row r="99" spans="1:4">
      <c r="A99" s="6" t="s">
        <v>93</v>
      </c>
      <c r="B99">
        <v>2003</v>
      </c>
      <c r="C99" t="s">
        <v>160</v>
      </c>
      <c r="D99" s="7">
        <v>23</v>
      </c>
    </row>
    <row r="100" spans="1:4">
      <c r="A100" s="3" t="s">
        <v>94</v>
      </c>
      <c r="B100">
        <v>2003</v>
      </c>
      <c r="C100" t="s">
        <v>160</v>
      </c>
      <c r="D100" s="4">
        <v>1</v>
      </c>
    </row>
    <row r="101" spans="1:4">
      <c r="A101" s="6" t="s">
        <v>95</v>
      </c>
      <c r="B101">
        <v>2003</v>
      </c>
      <c r="C101" t="s">
        <v>160</v>
      </c>
      <c r="D101" s="7">
        <v>3</v>
      </c>
    </row>
    <row r="102" spans="1:4">
      <c r="A102" s="3" t="s">
        <v>96</v>
      </c>
      <c r="B102">
        <v>2003</v>
      </c>
      <c r="C102" t="s">
        <v>160</v>
      </c>
      <c r="D102" s="4">
        <v>1</v>
      </c>
    </row>
    <row r="103" spans="1:4">
      <c r="A103" s="6" t="s">
        <v>97</v>
      </c>
      <c r="B103">
        <v>2003</v>
      </c>
      <c r="C103" t="s">
        <v>160</v>
      </c>
      <c r="D103" s="7">
        <v>1</v>
      </c>
    </row>
    <row r="104" spans="1:4">
      <c r="A104" s="3" t="s">
        <v>98</v>
      </c>
      <c r="B104">
        <v>2003</v>
      </c>
      <c r="C104" t="s">
        <v>160</v>
      </c>
      <c r="D104" s="4">
        <v>1</v>
      </c>
    </row>
    <row r="105" spans="1:4">
      <c r="A105" s="6" t="s">
        <v>99</v>
      </c>
      <c r="B105">
        <v>2003</v>
      </c>
      <c r="C105" t="s">
        <v>160</v>
      </c>
      <c r="D105" s="7">
        <v>3</v>
      </c>
    </row>
    <row r="106" spans="1:4">
      <c r="A106" s="3" t="s">
        <v>100</v>
      </c>
      <c r="B106">
        <v>2003</v>
      </c>
      <c r="C106" t="s">
        <v>160</v>
      </c>
      <c r="D106" s="4">
        <v>4</v>
      </c>
    </row>
    <row r="107" spans="1:4">
      <c r="A107" s="6" t="s">
        <v>101</v>
      </c>
      <c r="B107">
        <v>2003</v>
      </c>
      <c r="C107" t="s">
        <v>160</v>
      </c>
      <c r="D107" s="7">
        <v>4</v>
      </c>
    </row>
    <row r="108" spans="1:4">
      <c r="A108" s="3" t="s">
        <v>102</v>
      </c>
      <c r="B108">
        <v>2003</v>
      </c>
      <c r="C108" t="s">
        <v>160</v>
      </c>
      <c r="D108" s="4">
        <v>1</v>
      </c>
    </row>
    <row r="109" spans="1:4">
      <c r="A109" s="6" t="s">
        <v>103</v>
      </c>
      <c r="B109">
        <v>2003</v>
      </c>
      <c r="C109" t="s">
        <v>160</v>
      </c>
      <c r="D109" s="7">
        <v>2</v>
      </c>
    </row>
    <row r="110" spans="1:4">
      <c r="A110" s="3" t="s">
        <v>104</v>
      </c>
      <c r="B110">
        <v>2003</v>
      </c>
      <c r="C110" t="s">
        <v>160</v>
      </c>
      <c r="D110" s="4">
        <v>1</v>
      </c>
    </row>
    <row r="111" spans="1:4">
      <c r="A111" s="6" t="s">
        <v>105</v>
      </c>
      <c r="B111">
        <v>2003</v>
      </c>
      <c r="C111" t="s">
        <v>160</v>
      </c>
      <c r="D111" s="7">
        <v>10</v>
      </c>
    </row>
    <row r="112" spans="1:4">
      <c r="A112" s="3" t="s">
        <v>106</v>
      </c>
      <c r="B112">
        <v>2003</v>
      </c>
      <c r="C112" t="s">
        <v>160</v>
      </c>
      <c r="D112" s="4">
        <v>1</v>
      </c>
    </row>
    <row r="113" spans="1:4">
      <c r="A113" s="6" t="s">
        <v>107</v>
      </c>
      <c r="B113">
        <v>2003</v>
      </c>
      <c r="C113" t="s">
        <v>160</v>
      </c>
      <c r="D113" s="7">
        <v>1</v>
      </c>
    </row>
    <row r="114" spans="1:4">
      <c r="A114" s="3" t="s">
        <v>108</v>
      </c>
      <c r="B114">
        <v>2003</v>
      </c>
      <c r="C114" t="s">
        <v>160</v>
      </c>
      <c r="D114" s="4">
        <v>1</v>
      </c>
    </row>
    <row r="115" spans="1:4">
      <c r="A115" s="6" t="s">
        <v>109</v>
      </c>
      <c r="B115">
        <v>2003</v>
      </c>
      <c r="C115" t="s">
        <v>160</v>
      </c>
      <c r="D115" s="7">
        <v>3</v>
      </c>
    </row>
    <row r="116" spans="1:4">
      <c r="A116" s="3" t="s">
        <v>110</v>
      </c>
      <c r="B116">
        <v>2003</v>
      </c>
      <c r="C116" t="s">
        <v>160</v>
      </c>
      <c r="D116" s="4">
        <v>1</v>
      </c>
    </row>
    <row r="117" spans="1:4">
      <c r="A117" s="6" t="s">
        <v>111</v>
      </c>
      <c r="B117">
        <v>2003</v>
      </c>
      <c r="C117" t="s">
        <v>160</v>
      </c>
      <c r="D117" s="7">
        <v>1</v>
      </c>
    </row>
    <row r="118" spans="1:4">
      <c r="A118" s="3" t="s">
        <v>112</v>
      </c>
      <c r="B118">
        <v>2003</v>
      </c>
      <c r="C118" t="s">
        <v>160</v>
      </c>
      <c r="D118" s="4">
        <v>1</v>
      </c>
    </row>
    <row r="119" spans="1:4">
      <c r="A119" s="6" t="s">
        <v>113</v>
      </c>
      <c r="B119">
        <v>2003</v>
      </c>
      <c r="C119" t="s">
        <v>160</v>
      </c>
      <c r="D119" s="7">
        <v>6</v>
      </c>
    </row>
    <row r="120" spans="1:4">
      <c r="A120" s="3" t="s">
        <v>114</v>
      </c>
      <c r="B120">
        <v>2003</v>
      </c>
      <c r="C120" t="s">
        <v>160</v>
      </c>
      <c r="D120" s="4">
        <v>1</v>
      </c>
    </row>
    <row r="121" spans="1:4">
      <c r="A121" s="6" t="s">
        <v>115</v>
      </c>
      <c r="B121">
        <v>2003</v>
      </c>
      <c r="C121" t="s">
        <v>160</v>
      </c>
      <c r="D121" s="7">
        <v>1</v>
      </c>
    </row>
    <row r="122" spans="1:4">
      <c r="A122" s="3" t="s">
        <v>116</v>
      </c>
      <c r="B122">
        <v>2003</v>
      </c>
      <c r="C122" t="s">
        <v>160</v>
      </c>
      <c r="D122" s="4">
        <v>1</v>
      </c>
    </row>
    <row r="123" spans="1:4">
      <c r="A123" s="6" t="s">
        <v>117</v>
      </c>
      <c r="B123">
        <v>2003</v>
      </c>
      <c r="C123" t="s">
        <v>160</v>
      </c>
      <c r="D123" s="7">
        <v>3</v>
      </c>
    </row>
    <row r="124" spans="1:4">
      <c r="A124" s="3" t="s">
        <v>118</v>
      </c>
      <c r="B124">
        <v>2003</v>
      </c>
      <c r="C124" t="s">
        <v>160</v>
      </c>
      <c r="D124" s="4">
        <v>7</v>
      </c>
    </row>
    <row r="125" spans="1:4">
      <c r="A125" s="15" t="s">
        <v>232</v>
      </c>
      <c r="B125">
        <v>1998</v>
      </c>
      <c r="C125" t="s">
        <v>160</v>
      </c>
      <c r="D125" s="4">
        <v>12</v>
      </c>
    </row>
    <row r="126" spans="1:4">
      <c r="A126" s="16" t="s">
        <v>234</v>
      </c>
      <c r="B126">
        <v>1998</v>
      </c>
      <c r="C126" t="s">
        <v>160</v>
      </c>
      <c r="D126" s="7">
        <v>11</v>
      </c>
    </row>
    <row r="127" spans="1:4">
      <c r="A127" s="15" t="s">
        <v>0</v>
      </c>
      <c r="B127">
        <v>1998</v>
      </c>
      <c r="C127" t="s">
        <v>160</v>
      </c>
      <c r="D127" s="4">
        <v>1</v>
      </c>
    </row>
    <row r="128" spans="1:4">
      <c r="A128" s="16" t="s">
        <v>122</v>
      </c>
      <c r="B128">
        <v>1998</v>
      </c>
      <c r="C128" t="s">
        <v>160</v>
      </c>
      <c r="D128" s="7">
        <v>1</v>
      </c>
    </row>
    <row r="129" spans="1:4">
      <c r="A129" s="15" t="s">
        <v>1</v>
      </c>
      <c r="B129">
        <v>1998</v>
      </c>
      <c r="C129" t="s">
        <v>160</v>
      </c>
      <c r="D129" s="4">
        <v>2</v>
      </c>
    </row>
    <row r="130" spans="1:4">
      <c r="A130" s="16" t="s">
        <v>2</v>
      </c>
      <c r="B130">
        <v>1998</v>
      </c>
      <c r="C130" t="s">
        <v>160</v>
      </c>
      <c r="D130" s="7">
        <v>5</v>
      </c>
    </row>
    <row r="131" spans="1:4">
      <c r="A131" s="15" t="s">
        <v>3</v>
      </c>
      <c r="B131">
        <v>1998</v>
      </c>
      <c r="C131" t="s">
        <v>160</v>
      </c>
      <c r="D131" s="4">
        <v>1</v>
      </c>
    </row>
    <row r="132" spans="1:4">
      <c r="A132" s="16" t="s">
        <v>4</v>
      </c>
      <c r="B132">
        <v>1998</v>
      </c>
      <c r="C132" t="s">
        <v>160</v>
      </c>
      <c r="D132" s="7">
        <v>1</v>
      </c>
    </row>
    <row r="133" spans="1:4">
      <c r="A133" s="15" t="s">
        <v>5</v>
      </c>
      <c r="B133">
        <v>1998</v>
      </c>
      <c r="C133" t="s">
        <v>160</v>
      </c>
      <c r="D133" s="4">
        <v>3</v>
      </c>
    </row>
    <row r="134" spans="1:4">
      <c r="A134" s="16" t="s">
        <v>7</v>
      </c>
      <c r="B134">
        <v>1998</v>
      </c>
      <c r="C134" t="s">
        <v>160</v>
      </c>
      <c r="D134" s="7">
        <v>4</v>
      </c>
    </row>
    <row r="135" spans="1:4">
      <c r="A135" s="15" t="s">
        <v>8</v>
      </c>
      <c r="B135">
        <v>1998</v>
      </c>
      <c r="C135" t="s">
        <v>160</v>
      </c>
      <c r="D135" s="4">
        <v>9</v>
      </c>
    </row>
    <row r="136" spans="1:4">
      <c r="A136" s="16" t="s">
        <v>10</v>
      </c>
      <c r="B136">
        <v>1998</v>
      </c>
      <c r="C136" t="s">
        <v>160</v>
      </c>
      <c r="D136" s="7">
        <v>5</v>
      </c>
    </row>
    <row r="137" spans="1:4">
      <c r="A137" s="15" t="s">
        <v>11</v>
      </c>
      <c r="B137">
        <v>1998</v>
      </c>
      <c r="C137" t="s">
        <v>160</v>
      </c>
      <c r="D137" s="4">
        <v>5</v>
      </c>
    </row>
    <row r="138" spans="1:4">
      <c r="A138" s="16" t="s">
        <v>123</v>
      </c>
      <c r="B138">
        <v>1998</v>
      </c>
      <c r="C138" t="s">
        <v>160</v>
      </c>
      <c r="D138" s="7">
        <v>1</v>
      </c>
    </row>
    <row r="139" spans="1:4">
      <c r="A139" s="15" t="s">
        <v>14</v>
      </c>
      <c r="B139">
        <v>1998</v>
      </c>
      <c r="C139" t="s">
        <v>160</v>
      </c>
      <c r="D139" s="4">
        <v>1</v>
      </c>
    </row>
    <row r="140" spans="1:4">
      <c r="A140" s="16" t="s">
        <v>124</v>
      </c>
      <c r="B140">
        <v>1998</v>
      </c>
      <c r="C140" t="s">
        <v>160</v>
      </c>
      <c r="D140" s="7">
        <v>1</v>
      </c>
    </row>
    <row r="141" spans="1:4">
      <c r="A141" s="15" t="s">
        <v>15</v>
      </c>
      <c r="B141">
        <v>1998</v>
      </c>
      <c r="C141" t="s">
        <v>160</v>
      </c>
      <c r="D141" s="4">
        <v>2</v>
      </c>
    </row>
    <row r="142" spans="1:4">
      <c r="A142" s="16" t="s">
        <v>16</v>
      </c>
      <c r="B142">
        <v>1998</v>
      </c>
      <c r="C142" t="s">
        <v>160</v>
      </c>
      <c r="D142" s="7">
        <v>2</v>
      </c>
    </row>
    <row r="143" spans="1:4">
      <c r="A143" s="15" t="s">
        <v>17</v>
      </c>
      <c r="B143">
        <v>1998</v>
      </c>
      <c r="C143" t="s">
        <v>160</v>
      </c>
      <c r="D143" s="4">
        <v>3</v>
      </c>
    </row>
    <row r="144" spans="1:4">
      <c r="A144" s="16" t="s">
        <v>18</v>
      </c>
      <c r="B144">
        <v>1998</v>
      </c>
      <c r="C144" t="s">
        <v>160</v>
      </c>
      <c r="D144" s="7">
        <v>3</v>
      </c>
    </row>
    <row r="145" spans="1:4">
      <c r="A145" s="15" t="s">
        <v>20</v>
      </c>
      <c r="B145">
        <v>1998</v>
      </c>
      <c r="C145" t="s">
        <v>160</v>
      </c>
      <c r="D145" s="4">
        <v>3</v>
      </c>
    </row>
    <row r="146" spans="1:4">
      <c r="A146" s="16" t="s">
        <v>21</v>
      </c>
      <c r="B146">
        <v>1998</v>
      </c>
      <c r="C146" t="s">
        <v>160</v>
      </c>
      <c r="D146" s="7">
        <v>2</v>
      </c>
    </row>
    <row r="147" spans="1:4">
      <c r="A147" s="15" t="s">
        <v>22</v>
      </c>
      <c r="B147">
        <v>1998</v>
      </c>
      <c r="C147" t="s">
        <v>160</v>
      </c>
      <c r="D147" s="4">
        <v>2</v>
      </c>
    </row>
    <row r="148" spans="1:4">
      <c r="A148" s="16" t="s">
        <v>23</v>
      </c>
      <c r="B148">
        <v>1998</v>
      </c>
      <c r="C148" t="s">
        <v>160</v>
      </c>
      <c r="D148" s="7">
        <v>4</v>
      </c>
    </row>
    <row r="149" spans="1:4">
      <c r="A149" s="15" t="s">
        <v>24</v>
      </c>
      <c r="B149">
        <v>1998</v>
      </c>
      <c r="C149" t="s">
        <v>160</v>
      </c>
      <c r="D149" s="4">
        <v>1</v>
      </c>
    </row>
    <row r="150" spans="1:4">
      <c r="A150" s="16" t="s">
        <v>25</v>
      </c>
      <c r="B150">
        <v>1998</v>
      </c>
      <c r="C150" t="s">
        <v>160</v>
      </c>
      <c r="D150" s="7">
        <v>5</v>
      </c>
    </row>
    <row r="151" spans="1:4">
      <c r="A151" s="15" t="s">
        <v>27</v>
      </c>
      <c r="B151">
        <v>1998</v>
      </c>
      <c r="C151" t="s">
        <v>160</v>
      </c>
      <c r="D151" s="4">
        <v>5</v>
      </c>
    </row>
    <row r="152" spans="1:4">
      <c r="A152" s="16" t="s">
        <v>125</v>
      </c>
      <c r="B152">
        <v>1998</v>
      </c>
      <c r="C152" t="s">
        <v>160</v>
      </c>
      <c r="D152" s="7">
        <v>1</v>
      </c>
    </row>
    <row r="153" spans="1:4">
      <c r="A153" s="15" t="s">
        <v>29</v>
      </c>
      <c r="B153">
        <v>1998</v>
      </c>
      <c r="C153" t="s">
        <v>160</v>
      </c>
      <c r="D153" s="4">
        <v>2</v>
      </c>
    </row>
    <row r="154" spans="1:4">
      <c r="A154" s="16" t="s">
        <v>30</v>
      </c>
      <c r="B154">
        <v>1998</v>
      </c>
      <c r="C154" t="s">
        <v>160</v>
      </c>
      <c r="D154" s="7">
        <v>12</v>
      </c>
    </row>
    <row r="155" spans="1:4">
      <c r="A155" s="15" t="s">
        <v>33</v>
      </c>
      <c r="B155">
        <v>1998</v>
      </c>
      <c r="C155" t="s">
        <v>160</v>
      </c>
      <c r="D155" s="4">
        <v>4</v>
      </c>
    </row>
    <row r="156" spans="1:4">
      <c r="A156" s="16" t="s">
        <v>34</v>
      </c>
      <c r="B156">
        <v>1998</v>
      </c>
      <c r="C156" t="s">
        <v>160</v>
      </c>
      <c r="D156" s="7">
        <v>1</v>
      </c>
    </row>
    <row r="157" spans="1:4">
      <c r="A157" s="15" t="s">
        <v>35</v>
      </c>
      <c r="B157">
        <v>1998</v>
      </c>
      <c r="C157" t="s">
        <v>160</v>
      </c>
      <c r="D157" s="4">
        <v>7</v>
      </c>
    </row>
    <row r="158" spans="1:4">
      <c r="A158" s="16" t="s">
        <v>37</v>
      </c>
      <c r="B158">
        <v>1998</v>
      </c>
      <c r="C158" t="s">
        <v>160</v>
      </c>
      <c r="D158" s="7">
        <v>2</v>
      </c>
    </row>
    <row r="159" spans="1:4">
      <c r="A159" s="15" t="s">
        <v>38</v>
      </c>
      <c r="B159">
        <v>1998</v>
      </c>
      <c r="C159" t="s">
        <v>160</v>
      </c>
      <c r="D159" s="4">
        <v>6</v>
      </c>
    </row>
    <row r="160" spans="1:4">
      <c r="A160" s="16" t="s">
        <v>40</v>
      </c>
      <c r="B160">
        <v>1998</v>
      </c>
      <c r="C160" t="s">
        <v>160</v>
      </c>
      <c r="D160" s="7">
        <v>2</v>
      </c>
    </row>
    <row r="161" spans="1:4">
      <c r="A161" s="15" t="s">
        <v>41</v>
      </c>
      <c r="B161">
        <v>1998</v>
      </c>
      <c r="C161" t="s">
        <v>160</v>
      </c>
      <c r="D161" s="4">
        <v>17</v>
      </c>
    </row>
    <row r="162" spans="1:4">
      <c r="A162" s="16" t="s">
        <v>42</v>
      </c>
      <c r="B162">
        <v>1998</v>
      </c>
      <c r="C162" t="s">
        <v>160</v>
      </c>
      <c r="D162" s="7">
        <v>21</v>
      </c>
    </row>
    <row r="163" spans="1:4">
      <c r="A163" s="15" t="s">
        <v>43</v>
      </c>
      <c r="B163">
        <v>1998</v>
      </c>
      <c r="C163" t="s">
        <v>160</v>
      </c>
      <c r="D163" s="4">
        <v>7</v>
      </c>
    </row>
    <row r="164" spans="1:4">
      <c r="A164" s="16" t="s">
        <v>44</v>
      </c>
      <c r="B164">
        <v>1998</v>
      </c>
      <c r="C164" t="s">
        <v>160</v>
      </c>
      <c r="D164" s="7">
        <v>9</v>
      </c>
    </row>
    <row r="165" spans="1:4">
      <c r="A165" s="15" t="s">
        <v>45</v>
      </c>
      <c r="B165">
        <v>1998</v>
      </c>
      <c r="C165" t="s">
        <v>160</v>
      </c>
      <c r="D165" s="4">
        <v>7</v>
      </c>
    </row>
    <row r="166" spans="1:4">
      <c r="A166" s="16" t="s">
        <v>46</v>
      </c>
      <c r="B166">
        <v>1998</v>
      </c>
      <c r="C166" t="s">
        <v>160</v>
      </c>
      <c r="D166" s="7">
        <v>14</v>
      </c>
    </row>
    <row r="167" spans="1:4">
      <c r="A167" s="15" t="s">
        <v>47</v>
      </c>
      <c r="B167">
        <v>1998</v>
      </c>
      <c r="C167" t="s">
        <v>160</v>
      </c>
      <c r="D167" s="4">
        <v>5</v>
      </c>
    </row>
    <row r="168" spans="1:4">
      <c r="A168" s="16" t="s">
        <v>48</v>
      </c>
      <c r="B168">
        <v>1998</v>
      </c>
      <c r="C168" t="s">
        <v>160</v>
      </c>
      <c r="D168" s="7">
        <v>7</v>
      </c>
    </row>
    <row r="169" spans="1:4">
      <c r="A169" s="15" t="s">
        <v>49</v>
      </c>
      <c r="B169">
        <v>1998</v>
      </c>
      <c r="C169" t="s">
        <v>160</v>
      </c>
      <c r="D169" s="4">
        <v>1</v>
      </c>
    </row>
    <row r="170" spans="1:4">
      <c r="A170" s="16" t="s">
        <v>50</v>
      </c>
      <c r="B170">
        <v>1998</v>
      </c>
      <c r="C170" t="s">
        <v>160</v>
      </c>
      <c r="D170" s="7">
        <v>11</v>
      </c>
    </row>
    <row r="171" spans="1:4">
      <c r="A171" s="15" t="s">
        <v>51</v>
      </c>
      <c r="B171">
        <v>1998</v>
      </c>
      <c r="C171" t="s">
        <v>160</v>
      </c>
      <c r="D171" s="4">
        <v>12</v>
      </c>
    </row>
    <row r="172" spans="1:4">
      <c r="A172" s="16" t="s">
        <v>52</v>
      </c>
      <c r="B172">
        <v>1998</v>
      </c>
      <c r="C172" t="s">
        <v>160</v>
      </c>
      <c r="D172" s="7">
        <v>29</v>
      </c>
    </row>
    <row r="173" spans="1:4">
      <c r="A173" s="15" t="s">
        <v>53</v>
      </c>
      <c r="B173">
        <v>1998</v>
      </c>
      <c r="C173" t="s">
        <v>160</v>
      </c>
      <c r="D173" s="4">
        <v>1</v>
      </c>
    </row>
    <row r="174" spans="1:4">
      <c r="A174" s="16" t="s">
        <v>54</v>
      </c>
      <c r="B174">
        <v>1998</v>
      </c>
      <c r="C174" t="s">
        <v>160</v>
      </c>
      <c r="D174" s="7">
        <v>10</v>
      </c>
    </row>
    <row r="175" spans="1:4">
      <c r="A175" s="15" t="s">
        <v>55</v>
      </c>
      <c r="B175">
        <v>1998</v>
      </c>
      <c r="C175" t="s">
        <v>160</v>
      </c>
      <c r="D175" s="4">
        <v>3</v>
      </c>
    </row>
    <row r="176" spans="1:4">
      <c r="A176" s="16" t="s">
        <v>56</v>
      </c>
      <c r="B176">
        <v>1998</v>
      </c>
      <c r="C176" t="s">
        <v>160</v>
      </c>
      <c r="D176" s="7">
        <v>10</v>
      </c>
    </row>
    <row r="177" spans="1:4">
      <c r="A177" s="15" t="s">
        <v>57</v>
      </c>
      <c r="B177">
        <v>1998</v>
      </c>
      <c r="C177" t="s">
        <v>160</v>
      </c>
      <c r="D177" s="4">
        <v>4</v>
      </c>
    </row>
    <row r="178" spans="1:4">
      <c r="A178" s="16" t="s">
        <v>58</v>
      </c>
      <c r="B178">
        <v>1998</v>
      </c>
      <c r="C178" t="s">
        <v>160</v>
      </c>
      <c r="D178" s="7">
        <v>11</v>
      </c>
    </row>
    <row r="179" spans="1:4">
      <c r="A179" s="15" t="s">
        <v>59</v>
      </c>
      <c r="B179">
        <v>1998</v>
      </c>
      <c r="C179" t="s">
        <v>160</v>
      </c>
      <c r="D179" s="4">
        <v>7</v>
      </c>
    </row>
    <row r="180" spans="1:4">
      <c r="A180" s="16" t="s">
        <v>60</v>
      </c>
      <c r="B180">
        <v>1998</v>
      </c>
      <c r="C180" t="s">
        <v>160</v>
      </c>
      <c r="D180" s="7">
        <v>10</v>
      </c>
    </row>
    <row r="181" spans="1:4">
      <c r="A181" s="15" t="s">
        <v>62</v>
      </c>
      <c r="B181">
        <v>1998</v>
      </c>
      <c r="C181" t="s">
        <v>160</v>
      </c>
      <c r="D181" s="4">
        <v>6</v>
      </c>
    </row>
    <row r="182" spans="1:4">
      <c r="A182" s="16" t="s">
        <v>63</v>
      </c>
      <c r="B182">
        <v>1998</v>
      </c>
      <c r="C182" t="s">
        <v>160</v>
      </c>
      <c r="D182" s="7">
        <v>19</v>
      </c>
    </row>
    <row r="183" spans="1:4">
      <c r="A183" s="15" t="s">
        <v>64</v>
      </c>
      <c r="B183">
        <v>1998</v>
      </c>
      <c r="C183" t="s">
        <v>160</v>
      </c>
      <c r="D183" s="4">
        <v>27</v>
      </c>
    </row>
    <row r="184" spans="1:4">
      <c r="A184" s="16" t="s">
        <v>126</v>
      </c>
      <c r="B184">
        <v>1998</v>
      </c>
      <c r="C184" t="s">
        <v>160</v>
      </c>
      <c r="D184" s="7">
        <v>1</v>
      </c>
    </row>
    <row r="185" spans="1:4">
      <c r="A185" s="15" t="s">
        <v>67</v>
      </c>
      <c r="B185">
        <v>1998</v>
      </c>
      <c r="C185" t="s">
        <v>160</v>
      </c>
      <c r="D185" s="4">
        <v>4</v>
      </c>
    </row>
    <row r="186" spans="1:4">
      <c r="A186" s="16" t="s">
        <v>68</v>
      </c>
      <c r="B186">
        <v>1998</v>
      </c>
      <c r="C186" t="s">
        <v>160</v>
      </c>
      <c r="D186" s="7">
        <v>20</v>
      </c>
    </row>
    <row r="187" spans="1:4">
      <c r="A187" s="15" t="s">
        <v>127</v>
      </c>
      <c r="B187">
        <v>1998</v>
      </c>
      <c r="C187" t="s">
        <v>160</v>
      </c>
      <c r="D187" s="4">
        <v>1</v>
      </c>
    </row>
    <row r="188" spans="1:4">
      <c r="A188" s="16" t="s">
        <v>69</v>
      </c>
      <c r="B188">
        <v>1998</v>
      </c>
      <c r="C188" t="s">
        <v>160</v>
      </c>
      <c r="D188" s="7">
        <v>1</v>
      </c>
    </row>
    <row r="189" spans="1:4">
      <c r="A189" s="15" t="s">
        <v>70</v>
      </c>
      <c r="B189">
        <v>1998</v>
      </c>
      <c r="C189" t="s">
        <v>160</v>
      </c>
      <c r="D189" s="4">
        <v>2</v>
      </c>
    </row>
    <row r="190" spans="1:4">
      <c r="A190" s="16" t="s">
        <v>128</v>
      </c>
      <c r="B190">
        <v>1998</v>
      </c>
      <c r="C190" t="s">
        <v>160</v>
      </c>
      <c r="D190" s="7">
        <v>1</v>
      </c>
    </row>
    <row r="191" spans="1:4">
      <c r="A191" s="15" t="s">
        <v>129</v>
      </c>
      <c r="B191">
        <v>1998</v>
      </c>
      <c r="C191" t="s">
        <v>160</v>
      </c>
      <c r="D191" s="4">
        <v>1</v>
      </c>
    </row>
    <row r="192" spans="1:4">
      <c r="A192" s="16" t="s">
        <v>71</v>
      </c>
      <c r="B192">
        <v>1998</v>
      </c>
      <c r="C192" t="s">
        <v>160</v>
      </c>
      <c r="D192" s="7">
        <v>4</v>
      </c>
    </row>
    <row r="193" spans="1:4">
      <c r="A193" s="15" t="s">
        <v>130</v>
      </c>
      <c r="B193">
        <v>1998</v>
      </c>
      <c r="C193" t="s">
        <v>160</v>
      </c>
      <c r="D193" s="4">
        <v>1</v>
      </c>
    </row>
    <row r="194" spans="1:4">
      <c r="A194" s="16" t="s">
        <v>73</v>
      </c>
      <c r="B194">
        <v>1998</v>
      </c>
      <c r="C194" t="s">
        <v>160</v>
      </c>
      <c r="D194" s="7">
        <v>1</v>
      </c>
    </row>
    <row r="195" spans="1:4">
      <c r="A195" s="15" t="s">
        <v>74</v>
      </c>
      <c r="B195">
        <v>1998</v>
      </c>
      <c r="C195" t="s">
        <v>160</v>
      </c>
      <c r="D195" s="4">
        <v>2</v>
      </c>
    </row>
    <row r="196" spans="1:4">
      <c r="A196" s="16" t="s">
        <v>131</v>
      </c>
      <c r="B196">
        <v>1998</v>
      </c>
      <c r="C196" t="s">
        <v>160</v>
      </c>
      <c r="D196" s="7">
        <v>1</v>
      </c>
    </row>
    <row r="197" spans="1:4">
      <c r="A197" s="15" t="s">
        <v>75</v>
      </c>
      <c r="B197">
        <v>1998</v>
      </c>
      <c r="C197" t="s">
        <v>160</v>
      </c>
      <c r="D197" s="4">
        <v>3</v>
      </c>
    </row>
    <row r="198" spans="1:4">
      <c r="A198" s="16" t="s">
        <v>76</v>
      </c>
      <c r="B198">
        <v>1998</v>
      </c>
      <c r="C198" t="s">
        <v>160</v>
      </c>
      <c r="D198" s="7">
        <v>7</v>
      </c>
    </row>
    <row r="199" spans="1:4">
      <c r="A199" s="15" t="s">
        <v>77</v>
      </c>
      <c r="B199">
        <v>1998</v>
      </c>
      <c r="C199" t="s">
        <v>160</v>
      </c>
      <c r="D199" s="4">
        <v>16</v>
      </c>
    </row>
    <row r="200" spans="1:4">
      <c r="A200" s="16" t="s">
        <v>78</v>
      </c>
      <c r="B200">
        <v>1998</v>
      </c>
      <c r="C200" t="s">
        <v>160</v>
      </c>
      <c r="D200" s="7">
        <v>6</v>
      </c>
    </row>
    <row r="201" spans="1:4">
      <c r="A201" s="15" t="s">
        <v>79</v>
      </c>
      <c r="B201">
        <v>1998</v>
      </c>
      <c r="C201" t="s">
        <v>160</v>
      </c>
      <c r="D201" s="4">
        <v>6</v>
      </c>
    </row>
    <row r="202" spans="1:4">
      <c r="A202" s="16" t="s">
        <v>80</v>
      </c>
      <c r="B202">
        <v>1998</v>
      </c>
      <c r="C202" t="s">
        <v>160</v>
      </c>
      <c r="D202" s="7">
        <v>1</v>
      </c>
    </row>
    <row r="203" spans="1:4">
      <c r="A203" s="15" t="s">
        <v>82</v>
      </c>
      <c r="B203">
        <v>1998</v>
      </c>
      <c r="C203" t="s">
        <v>160</v>
      </c>
      <c r="D203" s="4">
        <v>3</v>
      </c>
    </row>
    <row r="204" spans="1:4">
      <c r="A204" s="16" t="s">
        <v>83</v>
      </c>
      <c r="B204">
        <v>1998</v>
      </c>
      <c r="C204" t="s">
        <v>160</v>
      </c>
      <c r="D204" s="7">
        <v>2</v>
      </c>
    </row>
    <row r="205" spans="1:4">
      <c r="A205" s="15" t="s">
        <v>85</v>
      </c>
      <c r="B205">
        <v>1998</v>
      </c>
      <c r="C205" t="s">
        <v>160</v>
      </c>
      <c r="D205" s="4">
        <v>1</v>
      </c>
    </row>
    <row r="206" spans="1:4">
      <c r="A206" s="16" t="s">
        <v>87</v>
      </c>
      <c r="B206">
        <v>1998</v>
      </c>
      <c r="C206" t="s">
        <v>160</v>
      </c>
      <c r="D206" s="7">
        <v>1</v>
      </c>
    </row>
    <row r="207" spans="1:4">
      <c r="A207" s="15" t="s">
        <v>132</v>
      </c>
      <c r="B207">
        <v>1998</v>
      </c>
      <c r="C207" t="s">
        <v>160</v>
      </c>
      <c r="D207" s="4">
        <v>1</v>
      </c>
    </row>
    <row r="208" spans="1:4">
      <c r="A208" s="16" t="s">
        <v>88</v>
      </c>
      <c r="B208">
        <v>1998</v>
      </c>
      <c r="C208" t="s">
        <v>160</v>
      </c>
      <c r="D208" s="7">
        <v>5</v>
      </c>
    </row>
    <row r="209" spans="1:4">
      <c r="A209" s="15" t="s">
        <v>89</v>
      </c>
      <c r="B209">
        <v>1998</v>
      </c>
      <c r="C209" t="s">
        <v>160</v>
      </c>
      <c r="D209" s="4">
        <v>1</v>
      </c>
    </row>
    <row r="210" spans="1:4">
      <c r="A210" s="16" t="s">
        <v>90</v>
      </c>
      <c r="B210">
        <v>1998</v>
      </c>
      <c r="C210" t="s">
        <v>160</v>
      </c>
      <c r="D210" s="7">
        <v>6</v>
      </c>
    </row>
    <row r="211" spans="1:4">
      <c r="A211" s="15" t="s">
        <v>91</v>
      </c>
      <c r="B211">
        <v>1998</v>
      </c>
      <c r="C211" t="s">
        <v>160</v>
      </c>
      <c r="D211" s="4">
        <v>5</v>
      </c>
    </row>
    <row r="212" spans="1:4">
      <c r="A212" s="16" t="s">
        <v>92</v>
      </c>
      <c r="B212">
        <v>1998</v>
      </c>
      <c r="C212" t="s">
        <v>160</v>
      </c>
      <c r="D212" s="7">
        <v>3</v>
      </c>
    </row>
    <row r="213" spans="1:4">
      <c r="A213" s="15" t="s">
        <v>93</v>
      </c>
      <c r="B213">
        <v>1998</v>
      </c>
      <c r="C213" t="s">
        <v>160</v>
      </c>
      <c r="D213" s="4">
        <v>16</v>
      </c>
    </row>
    <row r="214" spans="1:4">
      <c r="A214" s="16" t="s">
        <v>133</v>
      </c>
      <c r="B214">
        <v>1998</v>
      </c>
      <c r="C214" t="s">
        <v>160</v>
      </c>
      <c r="D214" s="7">
        <v>1</v>
      </c>
    </row>
    <row r="215" spans="1:4">
      <c r="A215" s="15" t="s">
        <v>94</v>
      </c>
      <c r="B215">
        <v>1998</v>
      </c>
      <c r="C215" t="s">
        <v>160</v>
      </c>
      <c r="D215" s="4">
        <v>4</v>
      </c>
    </row>
    <row r="216" spans="1:4">
      <c r="A216" s="16" t="s">
        <v>95</v>
      </c>
      <c r="B216">
        <v>1998</v>
      </c>
      <c r="C216" t="s">
        <v>160</v>
      </c>
      <c r="D216" s="7">
        <v>1</v>
      </c>
    </row>
    <row r="217" spans="1:4">
      <c r="A217" s="15" t="s">
        <v>97</v>
      </c>
      <c r="B217">
        <v>1998</v>
      </c>
      <c r="C217" t="s">
        <v>160</v>
      </c>
      <c r="D217" s="4">
        <v>1</v>
      </c>
    </row>
    <row r="218" spans="1:4">
      <c r="A218" s="16" t="s">
        <v>98</v>
      </c>
      <c r="B218">
        <v>1998</v>
      </c>
      <c r="C218" t="s">
        <v>160</v>
      </c>
      <c r="D218" s="7">
        <v>1</v>
      </c>
    </row>
    <row r="219" spans="1:4">
      <c r="A219" s="15" t="s">
        <v>99</v>
      </c>
      <c r="B219">
        <v>1998</v>
      </c>
      <c r="C219" t="s">
        <v>160</v>
      </c>
      <c r="D219" s="4">
        <v>3</v>
      </c>
    </row>
    <row r="220" spans="1:4">
      <c r="A220" s="16" t="s">
        <v>100</v>
      </c>
      <c r="B220">
        <v>1998</v>
      </c>
      <c r="C220" t="s">
        <v>160</v>
      </c>
      <c r="D220" s="7">
        <v>8</v>
      </c>
    </row>
    <row r="221" spans="1:4">
      <c r="A221" s="15" t="s">
        <v>101</v>
      </c>
      <c r="B221">
        <v>1998</v>
      </c>
      <c r="C221" t="s">
        <v>160</v>
      </c>
      <c r="D221" s="4">
        <v>1</v>
      </c>
    </row>
    <row r="222" spans="1:4">
      <c r="A222" s="16" t="s">
        <v>102</v>
      </c>
      <c r="B222">
        <v>1998</v>
      </c>
      <c r="C222" t="s">
        <v>160</v>
      </c>
      <c r="D222" s="7">
        <v>1</v>
      </c>
    </row>
    <row r="223" spans="1:4">
      <c r="A223" s="15" t="s">
        <v>103</v>
      </c>
      <c r="B223">
        <v>1998</v>
      </c>
      <c r="C223" t="s">
        <v>160</v>
      </c>
      <c r="D223" s="4">
        <v>3</v>
      </c>
    </row>
    <row r="224" spans="1:4">
      <c r="A224" s="16" t="s">
        <v>134</v>
      </c>
      <c r="B224">
        <v>1998</v>
      </c>
      <c r="C224" t="s">
        <v>160</v>
      </c>
      <c r="D224" s="7">
        <v>3</v>
      </c>
    </row>
    <row r="225" spans="1:4">
      <c r="A225" s="15" t="s">
        <v>104</v>
      </c>
      <c r="B225">
        <v>1998</v>
      </c>
      <c r="C225" t="s">
        <v>160</v>
      </c>
      <c r="D225" s="4">
        <v>2</v>
      </c>
    </row>
    <row r="226" spans="1:4">
      <c r="A226" s="16" t="s">
        <v>135</v>
      </c>
      <c r="B226">
        <v>1998</v>
      </c>
      <c r="C226" t="s">
        <v>160</v>
      </c>
      <c r="D226" s="7">
        <v>2</v>
      </c>
    </row>
    <row r="227" spans="1:4">
      <c r="A227" s="15" t="s">
        <v>136</v>
      </c>
      <c r="B227">
        <v>1998</v>
      </c>
      <c r="C227" t="s">
        <v>160</v>
      </c>
      <c r="D227" s="4">
        <v>1</v>
      </c>
    </row>
    <row r="228" spans="1:4">
      <c r="A228" s="16" t="s">
        <v>105</v>
      </c>
      <c r="B228">
        <v>1998</v>
      </c>
      <c r="C228" t="s">
        <v>160</v>
      </c>
      <c r="D228" s="7">
        <v>8</v>
      </c>
    </row>
    <row r="229" spans="1:4">
      <c r="A229" s="15" t="s">
        <v>137</v>
      </c>
      <c r="B229">
        <v>1998</v>
      </c>
      <c r="C229" t="s">
        <v>160</v>
      </c>
      <c r="D229" s="4">
        <v>1</v>
      </c>
    </row>
    <row r="230" spans="1:4">
      <c r="A230" s="16" t="s">
        <v>107</v>
      </c>
      <c r="B230">
        <v>1998</v>
      </c>
      <c r="C230" t="s">
        <v>160</v>
      </c>
      <c r="D230" s="7">
        <v>1</v>
      </c>
    </row>
    <row r="231" spans="1:4">
      <c r="A231" s="15" t="s">
        <v>109</v>
      </c>
      <c r="B231">
        <v>1998</v>
      </c>
      <c r="C231" t="s">
        <v>160</v>
      </c>
      <c r="D231" s="4">
        <v>2</v>
      </c>
    </row>
    <row r="232" spans="1:4">
      <c r="A232" s="16" t="s">
        <v>110</v>
      </c>
      <c r="B232">
        <v>1998</v>
      </c>
      <c r="C232" t="s">
        <v>160</v>
      </c>
      <c r="D232" s="7">
        <v>2</v>
      </c>
    </row>
    <row r="233" spans="1:4">
      <c r="A233" s="15" t="s">
        <v>113</v>
      </c>
      <c r="B233">
        <v>1998</v>
      </c>
      <c r="C233" t="s">
        <v>160</v>
      </c>
      <c r="D233" s="4">
        <v>3</v>
      </c>
    </row>
    <row r="234" spans="1:4">
      <c r="A234" s="16" t="s">
        <v>117</v>
      </c>
      <c r="B234">
        <v>1998</v>
      </c>
      <c r="C234" t="s">
        <v>160</v>
      </c>
      <c r="D234" s="7">
        <v>3</v>
      </c>
    </row>
    <row r="235" spans="1:4">
      <c r="A235" s="15" t="s">
        <v>118</v>
      </c>
      <c r="B235">
        <v>1998</v>
      </c>
      <c r="C235" t="s">
        <v>160</v>
      </c>
      <c r="D235" s="4">
        <v>7</v>
      </c>
    </row>
    <row r="236" spans="1:4">
      <c r="A236" s="15" t="s">
        <v>179</v>
      </c>
      <c r="B236">
        <v>2003</v>
      </c>
      <c r="C236" t="s">
        <v>161</v>
      </c>
      <c r="D236" s="4">
        <v>1</v>
      </c>
    </row>
    <row r="237" spans="1:4">
      <c r="A237" s="16" t="s">
        <v>180</v>
      </c>
      <c r="B237">
        <v>2003</v>
      </c>
      <c r="C237" t="s">
        <v>161</v>
      </c>
      <c r="D237" s="7">
        <v>1</v>
      </c>
    </row>
    <row r="238" spans="1:4">
      <c r="A238" s="15" t="s">
        <v>181</v>
      </c>
      <c r="B238">
        <v>2003</v>
      </c>
      <c r="C238" t="s">
        <v>161</v>
      </c>
      <c r="D238" s="4">
        <v>1</v>
      </c>
    </row>
    <row r="239" spans="1:4">
      <c r="A239" s="16" t="s">
        <v>182</v>
      </c>
      <c r="B239">
        <v>2003</v>
      </c>
      <c r="C239" t="s">
        <v>161</v>
      </c>
      <c r="D239" s="7">
        <v>1</v>
      </c>
    </row>
    <row r="240" spans="1:4">
      <c r="A240" s="15" t="s">
        <v>183</v>
      </c>
      <c r="B240">
        <v>2003</v>
      </c>
      <c r="C240" t="s">
        <v>161</v>
      </c>
      <c r="D240" s="4">
        <v>1</v>
      </c>
    </row>
    <row r="241" spans="1:4">
      <c r="A241" s="16" t="s">
        <v>184</v>
      </c>
      <c r="B241">
        <v>2003</v>
      </c>
      <c r="C241" t="s">
        <v>161</v>
      </c>
      <c r="D241" s="7">
        <v>1</v>
      </c>
    </row>
    <row r="242" spans="1:4">
      <c r="A242" s="15" t="s">
        <v>185</v>
      </c>
      <c r="B242">
        <v>2003</v>
      </c>
      <c r="C242" t="s">
        <v>161</v>
      </c>
      <c r="D242" s="4">
        <v>1</v>
      </c>
    </row>
    <row r="243" spans="1:4">
      <c r="A243" s="16" t="s">
        <v>186</v>
      </c>
      <c r="B243">
        <v>2003</v>
      </c>
      <c r="C243" t="s">
        <v>161</v>
      </c>
      <c r="D243" s="7">
        <v>1</v>
      </c>
    </row>
    <row r="244" spans="1:4">
      <c r="A244" s="15" t="s">
        <v>187</v>
      </c>
      <c r="B244">
        <v>2003</v>
      </c>
      <c r="C244" t="s">
        <v>161</v>
      </c>
      <c r="D244" s="4">
        <v>1</v>
      </c>
    </row>
    <row r="245" spans="1:4">
      <c r="A245" s="16" t="s">
        <v>188</v>
      </c>
      <c r="B245">
        <v>2003</v>
      </c>
      <c r="C245" t="s">
        <v>161</v>
      </c>
      <c r="D245" s="7">
        <v>1</v>
      </c>
    </row>
    <row r="246" spans="1:4">
      <c r="A246" s="15" t="s">
        <v>232</v>
      </c>
      <c r="B246">
        <v>2003</v>
      </c>
      <c r="C246" t="s">
        <v>161</v>
      </c>
      <c r="D246" s="4">
        <v>49</v>
      </c>
    </row>
    <row r="247" spans="1:4">
      <c r="A247" s="16" t="s">
        <v>139</v>
      </c>
      <c r="B247">
        <v>2003</v>
      </c>
      <c r="C247" t="s">
        <v>161</v>
      </c>
      <c r="D247" s="7">
        <v>4</v>
      </c>
    </row>
    <row r="248" spans="1:4">
      <c r="A248" s="15" t="s">
        <v>233</v>
      </c>
      <c r="B248">
        <v>2003</v>
      </c>
      <c r="C248" t="s">
        <v>161</v>
      </c>
      <c r="D248" s="4">
        <v>1</v>
      </c>
    </row>
    <row r="249" spans="1:4">
      <c r="A249" s="16" t="s">
        <v>234</v>
      </c>
      <c r="B249">
        <v>2003</v>
      </c>
      <c r="C249" t="s">
        <v>161</v>
      </c>
      <c r="D249" s="7">
        <v>65.000000000000099</v>
      </c>
    </row>
    <row r="250" spans="1:4">
      <c r="A250" s="15" t="s">
        <v>189</v>
      </c>
      <c r="B250">
        <v>2003</v>
      </c>
      <c r="C250" t="s">
        <v>161</v>
      </c>
      <c r="D250" s="4">
        <v>1</v>
      </c>
    </row>
    <row r="251" spans="1:4">
      <c r="A251" s="16" t="s">
        <v>235</v>
      </c>
      <c r="B251">
        <v>2003</v>
      </c>
      <c r="C251" t="s">
        <v>161</v>
      </c>
      <c r="D251" s="7">
        <v>6</v>
      </c>
    </row>
    <row r="252" spans="1:4">
      <c r="A252" s="15" t="s">
        <v>0</v>
      </c>
      <c r="B252">
        <v>2003</v>
      </c>
      <c r="C252" t="s">
        <v>161</v>
      </c>
      <c r="D252" s="4">
        <v>1</v>
      </c>
    </row>
    <row r="253" spans="1:4">
      <c r="A253" s="16" t="s">
        <v>122</v>
      </c>
      <c r="B253">
        <v>2003</v>
      </c>
      <c r="C253" t="s">
        <v>161</v>
      </c>
      <c r="D253" s="7">
        <v>1</v>
      </c>
    </row>
    <row r="254" spans="1:4">
      <c r="A254" s="15" t="s">
        <v>1</v>
      </c>
      <c r="B254">
        <v>2003</v>
      </c>
      <c r="C254" t="s">
        <v>161</v>
      </c>
      <c r="D254" s="4">
        <v>9</v>
      </c>
    </row>
    <row r="255" spans="1:4">
      <c r="A255" s="16" t="s">
        <v>167</v>
      </c>
      <c r="B255">
        <v>2003</v>
      </c>
      <c r="C255" t="s">
        <v>161</v>
      </c>
      <c r="D255" s="7">
        <v>2</v>
      </c>
    </row>
    <row r="256" spans="1:4">
      <c r="A256" s="15" t="s">
        <v>2</v>
      </c>
      <c r="B256">
        <v>2003</v>
      </c>
      <c r="C256" t="s">
        <v>161</v>
      </c>
      <c r="D256" s="4">
        <v>3</v>
      </c>
    </row>
    <row r="257" spans="1:4">
      <c r="A257" s="16" t="s">
        <v>3</v>
      </c>
      <c r="B257">
        <v>2003</v>
      </c>
      <c r="C257" t="s">
        <v>161</v>
      </c>
      <c r="D257" s="7">
        <v>2</v>
      </c>
    </row>
    <row r="258" spans="1:4">
      <c r="A258" s="15" t="s">
        <v>4</v>
      </c>
      <c r="B258">
        <v>2003</v>
      </c>
      <c r="C258" t="s">
        <v>161</v>
      </c>
      <c r="D258" s="4">
        <v>1</v>
      </c>
    </row>
    <row r="259" spans="1:4">
      <c r="A259" s="16" t="s">
        <v>190</v>
      </c>
      <c r="B259">
        <v>2003</v>
      </c>
      <c r="C259" t="s">
        <v>161</v>
      </c>
      <c r="D259" s="7">
        <v>1</v>
      </c>
    </row>
    <row r="260" spans="1:4">
      <c r="A260" s="15" t="s">
        <v>5</v>
      </c>
      <c r="B260">
        <v>2003</v>
      </c>
      <c r="C260" t="s">
        <v>161</v>
      </c>
      <c r="D260" s="4">
        <v>10</v>
      </c>
    </row>
    <row r="261" spans="1:4">
      <c r="A261" s="16" t="s">
        <v>6</v>
      </c>
      <c r="B261">
        <v>2003</v>
      </c>
      <c r="C261" t="s">
        <v>161</v>
      </c>
      <c r="D261" s="7">
        <v>10</v>
      </c>
    </row>
    <row r="262" spans="1:4">
      <c r="A262" s="15" t="s">
        <v>7</v>
      </c>
      <c r="B262">
        <v>2003</v>
      </c>
      <c r="C262" t="s">
        <v>161</v>
      </c>
      <c r="D262" s="4">
        <v>12</v>
      </c>
    </row>
    <row r="263" spans="1:4">
      <c r="A263" s="16" t="s">
        <v>8</v>
      </c>
      <c r="B263">
        <v>2003</v>
      </c>
      <c r="C263" t="s">
        <v>161</v>
      </c>
      <c r="D263" s="7">
        <v>83</v>
      </c>
    </row>
    <row r="264" spans="1:4">
      <c r="A264" s="15" t="s">
        <v>168</v>
      </c>
      <c r="B264">
        <v>2003</v>
      </c>
      <c r="C264" t="s">
        <v>161</v>
      </c>
      <c r="D264" s="4">
        <v>1</v>
      </c>
    </row>
    <row r="265" spans="1:4">
      <c r="A265" s="16" t="s">
        <v>9</v>
      </c>
      <c r="B265">
        <v>2003</v>
      </c>
      <c r="C265" t="s">
        <v>161</v>
      </c>
      <c r="D265" s="7">
        <v>1</v>
      </c>
    </row>
    <row r="266" spans="1:4">
      <c r="A266" s="15" t="s">
        <v>10</v>
      </c>
      <c r="B266">
        <v>2003</v>
      </c>
      <c r="C266" t="s">
        <v>161</v>
      </c>
      <c r="D266" s="4">
        <v>5</v>
      </c>
    </row>
    <row r="267" spans="1:4">
      <c r="A267" s="16" t="s">
        <v>11</v>
      </c>
      <c r="B267">
        <v>2003</v>
      </c>
      <c r="C267" t="s">
        <v>161</v>
      </c>
      <c r="D267" s="7">
        <v>29</v>
      </c>
    </row>
    <row r="268" spans="1:4">
      <c r="A268" s="15" t="s">
        <v>123</v>
      </c>
      <c r="B268">
        <v>2003</v>
      </c>
      <c r="C268" t="s">
        <v>161</v>
      </c>
      <c r="D268" s="4">
        <v>2</v>
      </c>
    </row>
    <row r="269" spans="1:4">
      <c r="A269" s="16" t="s">
        <v>191</v>
      </c>
      <c r="B269">
        <v>2003</v>
      </c>
      <c r="C269" t="s">
        <v>161</v>
      </c>
      <c r="D269" s="7">
        <v>1</v>
      </c>
    </row>
    <row r="270" spans="1:4">
      <c r="A270" s="15" t="s">
        <v>124</v>
      </c>
      <c r="B270">
        <v>2003</v>
      </c>
      <c r="C270" t="s">
        <v>161</v>
      </c>
      <c r="D270" s="4">
        <v>4</v>
      </c>
    </row>
    <row r="271" spans="1:4">
      <c r="A271" s="16" t="s">
        <v>15</v>
      </c>
      <c r="B271">
        <v>2003</v>
      </c>
      <c r="C271" t="s">
        <v>161</v>
      </c>
      <c r="D271" s="7">
        <v>42</v>
      </c>
    </row>
    <row r="272" spans="1:4">
      <c r="A272" s="15" t="s">
        <v>16</v>
      </c>
      <c r="B272">
        <v>2003</v>
      </c>
      <c r="C272" t="s">
        <v>161</v>
      </c>
      <c r="D272" s="4">
        <v>8</v>
      </c>
    </row>
    <row r="273" spans="1:4">
      <c r="A273" s="16" t="s">
        <v>17</v>
      </c>
      <c r="B273">
        <v>2003</v>
      </c>
      <c r="C273" t="s">
        <v>161</v>
      </c>
      <c r="D273" s="7">
        <v>16</v>
      </c>
    </row>
    <row r="274" spans="1:4">
      <c r="A274" s="15" t="s">
        <v>192</v>
      </c>
      <c r="B274">
        <v>2003</v>
      </c>
      <c r="C274" t="s">
        <v>161</v>
      </c>
      <c r="D274" s="4">
        <v>2</v>
      </c>
    </row>
    <row r="275" spans="1:4">
      <c r="A275" s="16" t="s">
        <v>18</v>
      </c>
      <c r="B275">
        <v>2003</v>
      </c>
      <c r="C275" t="s">
        <v>161</v>
      </c>
      <c r="D275" s="7">
        <v>14</v>
      </c>
    </row>
    <row r="276" spans="1:4">
      <c r="A276" s="15" t="s">
        <v>20</v>
      </c>
      <c r="B276">
        <v>2003</v>
      </c>
      <c r="C276" t="s">
        <v>161</v>
      </c>
      <c r="D276" s="4">
        <v>3</v>
      </c>
    </row>
    <row r="277" spans="1:4">
      <c r="A277" s="16" t="s">
        <v>21</v>
      </c>
      <c r="B277">
        <v>2003</v>
      </c>
      <c r="C277" t="s">
        <v>161</v>
      </c>
      <c r="D277" s="7">
        <v>12</v>
      </c>
    </row>
    <row r="278" spans="1:4">
      <c r="A278" s="15" t="s">
        <v>22</v>
      </c>
      <c r="B278">
        <v>2003</v>
      </c>
      <c r="C278" t="s">
        <v>161</v>
      </c>
      <c r="D278" s="4">
        <v>9</v>
      </c>
    </row>
    <row r="279" spans="1:4">
      <c r="A279" s="16" t="s">
        <v>23</v>
      </c>
      <c r="B279">
        <v>2003</v>
      </c>
      <c r="C279" t="s">
        <v>161</v>
      </c>
      <c r="D279" s="7">
        <v>4</v>
      </c>
    </row>
    <row r="280" spans="1:4">
      <c r="A280" s="15" t="s">
        <v>24</v>
      </c>
      <c r="B280">
        <v>2003</v>
      </c>
      <c r="C280" t="s">
        <v>161</v>
      </c>
      <c r="D280" s="4">
        <v>15</v>
      </c>
    </row>
    <row r="281" spans="1:4">
      <c r="A281" s="16" t="s">
        <v>25</v>
      </c>
      <c r="B281">
        <v>2003</v>
      </c>
      <c r="C281" t="s">
        <v>161</v>
      </c>
      <c r="D281" s="7">
        <v>26</v>
      </c>
    </row>
    <row r="282" spans="1:4">
      <c r="A282" s="15" t="s">
        <v>26</v>
      </c>
      <c r="B282">
        <v>2003</v>
      </c>
      <c r="C282" t="s">
        <v>161</v>
      </c>
      <c r="D282" s="4">
        <v>2</v>
      </c>
    </row>
    <row r="283" spans="1:4">
      <c r="A283" s="16" t="s">
        <v>27</v>
      </c>
      <c r="B283">
        <v>2003</v>
      </c>
      <c r="C283" t="s">
        <v>161</v>
      </c>
      <c r="D283" s="7">
        <v>10</v>
      </c>
    </row>
    <row r="284" spans="1:4">
      <c r="A284" s="15" t="s">
        <v>146</v>
      </c>
      <c r="B284">
        <v>2003</v>
      </c>
      <c r="C284" t="s">
        <v>161</v>
      </c>
      <c r="D284" s="4">
        <v>1</v>
      </c>
    </row>
    <row r="285" spans="1:4">
      <c r="A285" s="16" t="s">
        <v>30</v>
      </c>
      <c r="B285">
        <v>2003</v>
      </c>
      <c r="C285" t="s">
        <v>161</v>
      </c>
      <c r="D285" s="7">
        <v>61.000000000000078</v>
      </c>
    </row>
    <row r="286" spans="1:4">
      <c r="A286" s="15" t="s">
        <v>33</v>
      </c>
      <c r="B286">
        <v>2003</v>
      </c>
      <c r="C286" t="s">
        <v>161</v>
      </c>
      <c r="D286" s="4">
        <v>3</v>
      </c>
    </row>
    <row r="287" spans="1:4">
      <c r="A287" s="16" t="s">
        <v>34</v>
      </c>
      <c r="B287">
        <v>2003</v>
      </c>
      <c r="C287" t="s">
        <v>161</v>
      </c>
      <c r="D287" s="7">
        <v>5</v>
      </c>
    </row>
    <row r="288" spans="1:4">
      <c r="A288" s="15" t="s">
        <v>35</v>
      </c>
      <c r="B288">
        <v>2003</v>
      </c>
      <c r="C288" t="s">
        <v>161</v>
      </c>
      <c r="D288" s="4">
        <v>61.000000000000078</v>
      </c>
    </row>
    <row r="289" spans="1:4">
      <c r="A289" s="16" t="s">
        <v>36</v>
      </c>
      <c r="B289">
        <v>2003</v>
      </c>
      <c r="C289" t="s">
        <v>161</v>
      </c>
      <c r="D289" s="7">
        <v>8</v>
      </c>
    </row>
    <row r="290" spans="1:4">
      <c r="A290" s="15" t="s">
        <v>37</v>
      </c>
      <c r="B290">
        <v>2003</v>
      </c>
      <c r="C290" t="s">
        <v>161</v>
      </c>
      <c r="D290" s="4">
        <v>2</v>
      </c>
    </row>
    <row r="291" spans="1:4">
      <c r="A291" s="16" t="s">
        <v>38</v>
      </c>
      <c r="B291">
        <v>2003</v>
      </c>
      <c r="C291" t="s">
        <v>161</v>
      </c>
      <c r="D291" s="7">
        <v>8</v>
      </c>
    </row>
    <row r="292" spans="1:4">
      <c r="A292" s="15" t="s">
        <v>40</v>
      </c>
      <c r="B292">
        <v>2003</v>
      </c>
      <c r="C292" t="s">
        <v>161</v>
      </c>
      <c r="D292" s="4">
        <v>4</v>
      </c>
    </row>
    <row r="293" spans="1:4">
      <c r="A293" s="16" t="s">
        <v>41</v>
      </c>
      <c r="B293">
        <v>2003</v>
      </c>
      <c r="C293" t="s">
        <v>161</v>
      </c>
      <c r="D293" s="7">
        <v>123</v>
      </c>
    </row>
    <row r="294" spans="1:4">
      <c r="A294" s="15" t="s">
        <v>42</v>
      </c>
      <c r="B294">
        <v>2003</v>
      </c>
      <c r="C294" t="s">
        <v>161</v>
      </c>
      <c r="D294" s="4">
        <v>58.000000000000064</v>
      </c>
    </row>
    <row r="295" spans="1:4">
      <c r="A295" s="16" t="s">
        <v>43</v>
      </c>
      <c r="B295">
        <v>2003</v>
      </c>
      <c r="C295" t="s">
        <v>161</v>
      </c>
      <c r="D295" s="7">
        <v>5</v>
      </c>
    </row>
    <row r="296" spans="1:4">
      <c r="A296" s="15" t="s">
        <v>44</v>
      </c>
      <c r="B296">
        <v>2003</v>
      </c>
      <c r="C296" t="s">
        <v>161</v>
      </c>
      <c r="D296" s="4">
        <v>29</v>
      </c>
    </row>
    <row r="297" spans="1:4">
      <c r="A297" s="16" t="s">
        <v>45</v>
      </c>
      <c r="B297">
        <v>2003</v>
      </c>
      <c r="C297" t="s">
        <v>161</v>
      </c>
      <c r="D297" s="7">
        <v>15</v>
      </c>
    </row>
    <row r="298" spans="1:4">
      <c r="A298" s="15" t="s">
        <v>46</v>
      </c>
      <c r="B298">
        <v>2003</v>
      </c>
      <c r="C298" t="s">
        <v>161</v>
      </c>
      <c r="D298" s="4">
        <v>155.00000000000054</v>
      </c>
    </row>
    <row r="299" spans="1:4">
      <c r="A299" s="16" t="s">
        <v>47</v>
      </c>
      <c r="B299">
        <v>2003</v>
      </c>
      <c r="C299" t="s">
        <v>161</v>
      </c>
      <c r="D299" s="7">
        <v>46</v>
      </c>
    </row>
    <row r="300" spans="1:4">
      <c r="A300" s="15" t="s">
        <v>48</v>
      </c>
      <c r="B300">
        <v>2003</v>
      </c>
      <c r="C300" t="s">
        <v>161</v>
      </c>
      <c r="D300" s="4">
        <v>15</v>
      </c>
    </row>
    <row r="301" spans="1:4">
      <c r="A301" s="16" t="s">
        <v>49</v>
      </c>
      <c r="B301">
        <v>2003</v>
      </c>
      <c r="C301" t="s">
        <v>161</v>
      </c>
      <c r="D301" s="7">
        <v>2</v>
      </c>
    </row>
    <row r="302" spans="1:4">
      <c r="A302" s="15" t="s">
        <v>50</v>
      </c>
      <c r="B302">
        <v>2003</v>
      </c>
      <c r="C302" t="s">
        <v>161</v>
      </c>
      <c r="D302" s="4">
        <v>11</v>
      </c>
    </row>
    <row r="303" spans="1:4">
      <c r="A303" s="16" t="s">
        <v>51</v>
      </c>
      <c r="B303">
        <v>2003</v>
      </c>
      <c r="C303" t="s">
        <v>161</v>
      </c>
      <c r="D303" s="7">
        <v>46</v>
      </c>
    </row>
    <row r="304" spans="1:4">
      <c r="A304" s="15" t="s">
        <v>52</v>
      </c>
      <c r="B304">
        <v>2003</v>
      </c>
      <c r="C304" t="s">
        <v>161</v>
      </c>
      <c r="D304" s="4">
        <v>96</v>
      </c>
    </row>
    <row r="305" spans="1:4">
      <c r="A305" s="16" t="s">
        <v>53</v>
      </c>
      <c r="B305">
        <v>2003</v>
      </c>
      <c r="C305" t="s">
        <v>161</v>
      </c>
      <c r="D305" s="7">
        <v>3</v>
      </c>
    </row>
    <row r="306" spans="1:4">
      <c r="A306" s="15" t="s">
        <v>54</v>
      </c>
      <c r="B306">
        <v>2003</v>
      </c>
      <c r="C306" t="s">
        <v>161</v>
      </c>
      <c r="D306" s="4">
        <v>13</v>
      </c>
    </row>
    <row r="307" spans="1:4">
      <c r="A307" s="16" t="s">
        <v>55</v>
      </c>
      <c r="B307">
        <v>2003</v>
      </c>
      <c r="C307" t="s">
        <v>161</v>
      </c>
      <c r="D307" s="7">
        <v>11</v>
      </c>
    </row>
    <row r="308" spans="1:4">
      <c r="A308" s="15" t="s">
        <v>56</v>
      </c>
      <c r="B308">
        <v>2003</v>
      </c>
      <c r="C308" t="s">
        <v>161</v>
      </c>
      <c r="D308" s="4">
        <v>32</v>
      </c>
    </row>
    <row r="309" spans="1:4">
      <c r="A309" s="16" t="s">
        <v>57</v>
      </c>
      <c r="B309">
        <v>2003</v>
      </c>
      <c r="C309" t="s">
        <v>161</v>
      </c>
      <c r="D309" s="7">
        <v>23</v>
      </c>
    </row>
    <row r="310" spans="1:4">
      <c r="A310" s="15" t="s">
        <v>58</v>
      </c>
      <c r="B310">
        <v>2003</v>
      </c>
      <c r="C310" t="s">
        <v>161</v>
      </c>
      <c r="D310" s="4">
        <v>17</v>
      </c>
    </row>
    <row r="311" spans="1:4">
      <c r="A311" s="16" t="s">
        <v>59</v>
      </c>
      <c r="B311">
        <v>2003</v>
      </c>
      <c r="C311" t="s">
        <v>161</v>
      </c>
      <c r="D311" s="7">
        <v>55</v>
      </c>
    </row>
    <row r="312" spans="1:4">
      <c r="A312" s="15" t="s">
        <v>60</v>
      </c>
      <c r="B312">
        <v>2003</v>
      </c>
      <c r="C312" t="s">
        <v>161</v>
      </c>
      <c r="D312" s="4">
        <v>44</v>
      </c>
    </row>
    <row r="313" spans="1:4">
      <c r="A313" s="16" t="s">
        <v>62</v>
      </c>
      <c r="B313">
        <v>2003</v>
      </c>
      <c r="C313" t="s">
        <v>161</v>
      </c>
      <c r="D313" s="7">
        <v>23</v>
      </c>
    </row>
    <row r="314" spans="1:4">
      <c r="A314" s="15" t="s">
        <v>63</v>
      </c>
      <c r="B314">
        <v>2003</v>
      </c>
      <c r="C314" t="s">
        <v>161</v>
      </c>
      <c r="D314" s="4">
        <v>137</v>
      </c>
    </row>
    <row r="315" spans="1:4">
      <c r="A315" s="16" t="s">
        <v>193</v>
      </c>
      <c r="B315">
        <v>2003</v>
      </c>
      <c r="C315" t="s">
        <v>161</v>
      </c>
      <c r="D315" s="7">
        <v>1</v>
      </c>
    </row>
    <row r="316" spans="1:4">
      <c r="A316" s="15" t="s">
        <v>194</v>
      </c>
      <c r="B316">
        <v>2003</v>
      </c>
      <c r="C316" t="s">
        <v>161</v>
      </c>
      <c r="D316" s="4">
        <v>1</v>
      </c>
    </row>
    <row r="317" spans="1:4">
      <c r="A317" s="16" t="s">
        <v>195</v>
      </c>
      <c r="B317">
        <v>2003</v>
      </c>
      <c r="C317" t="s">
        <v>161</v>
      </c>
      <c r="D317" s="7">
        <v>2</v>
      </c>
    </row>
    <row r="318" spans="1:4">
      <c r="A318" s="15" t="s">
        <v>64</v>
      </c>
      <c r="B318">
        <v>2003</v>
      </c>
      <c r="C318" t="s">
        <v>161</v>
      </c>
      <c r="D318" s="4">
        <v>264.00000000000102</v>
      </c>
    </row>
    <row r="319" spans="1:4">
      <c r="A319" s="16" t="s">
        <v>65</v>
      </c>
      <c r="B319">
        <v>2003</v>
      </c>
      <c r="C319" t="s">
        <v>161</v>
      </c>
      <c r="D319" s="7">
        <v>1</v>
      </c>
    </row>
    <row r="320" spans="1:4">
      <c r="A320" s="15" t="s">
        <v>67</v>
      </c>
      <c r="B320">
        <v>2003</v>
      </c>
      <c r="C320" t="s">
        <v>161</v>
      </c>
      <c r="D320" s="4">
        <v>72</v>
      </c>
    </row>
    <row r="321" spans="1:4">
      <c r="A321" s="16" t="s">
        <v>196</v>
      </c>
      <c r="B321">
        <v>2003</v>
      </c>
      <c r="C321" t="s">
        <v>161</v>
      </c>
      <c r="D321" s="7">
        <v>2</v>
      </c>
    </row>
    <row r="322" spans="1:4">
      <c r="A322" s="15" t="s">
        <v>68</v>
      </c>
      <c r="B322">
        <v>2003</v>
      </c>
      <c r="C322" t="s">
        <v>161</v>
      </c>
      <c r="D322" s="4">
        <v>46</v>
      </c>
    </row>
    <row r="323" spans="1:4">
      <c r="A323" s="16" t="s">
        <v>197</v>
      </c>
      <c r="B323">
        <v>2003</v>
      </c>
      <c r="C323" t="s">
        <v>161</v>
      </c>
      <c r="D323" s="7">
        <v>1</v>
      </c>
    </row>
    <row r="324" spans="1:4">
      <c r="A324" s="15" t="s">
        <v>147</v>
      </c>
      <c r="B324">
        <v>2003</v>
      </c>
      <c r="C324" t="s">
        <v>161</v>
      </c>
      <c r="D324" s="4">
        <v>1</v>
      </c>
    </row>
    <row r="325" spans="1:4">
      <c r="A325" s="16" t="s">
        <v>198</v>
      </c>
      <c r="B325">
        <v>2003</v>
      </c>
      <c r="C325" t="s">
        <v>161</v>
      </c>
      <c r="D325" s="7">
        <v>1</v>
      </c>
    </row>
    <row r="326" spans="1:4">
      <c r="A326" s="15" t="s">
        <v>70</v>
      </c>
      <c r="B326">
        <v>2003</v>
      </c>
      <c r="C326" t="s">
        <v>161</v>
      </c>
      <c r="D326" s="4">
        <v>21</v>
      </c>
    </row>
    <row r="327" spans="1:4">
      <c r="A327" s="16" t="s">
        <v>199</v>
      </c>
      <c r="B327">
        <v>2003</v>
      </c>
      <c r="C327" t="s">
        <v>161</v>
      </c>
      <c r="D327" s="7">
        <v>3</v>
      </c>
    </row>
    <row r="328" spans="1:4">
      <c r="A328" s="15" t="s">
        <v>129</v>
      </c>
      <c r="B328">
        <v>2003</v>
      </c>
      <c r="C328" t="s">
        <v>161</v>
      </c>
      <c r="D328" s="4">
        <v>1</v>
      </c>
    </row>
    <row r="329" spans="1:4">
      <c r="A329" s="16" t="s">
        <v>200</v>
      </c>
      <c r="B329">
        <v>2003</v>
      </c>
      <c r="C329" t="s">
        <v>161</v>
      </c>
      <c r="D329" s="7">
        <v>1</v>
      </c>
    </row>
    <row r="330" spans="1:4">
      <c r="A330" s="15" t="s">
        <v>71</v>
      </c>
      <c r="B330">
        <v>2003</v>
      </c>
      <c r="C330" t="s">
        <v>161</v>
      </c>
      <c r="D330" s="4">
        <v>20</v>
      </c>
    </row>
    <row r="331" spans="1:4">
      <c r="A331" s="16" t="s">
        <v>72</v>
      </c>
      <c r="B331">
        <v>2003</v>
      </c>
      <c r="C331" t="s">
        <v>161</v>
      </c>
      <c r="D331" s="7">
        <v>2</v>
      </c>
    </row>
    <row r="332" spans="1:4">
      <c r="A332" s="15" t="s">
        <v>130</v>
      </c>
      <c r="B332">
        <v>2003</v>
      </c>
      <c r="C332" t="s">
        <v>161</v>
      </c>
      <c r="D332" s="4">
        <v>3</v>
      </c>
    </row>
    <row r="333" spans="1:4">
      <c r="A333" s="16" t="s">
        <v>73</v>
      </c>
      <c r="B333">
        <v>2003</v>
      </c>
      <c r="C333" t="s">
        <v>161</v>
      </c>
      <c r="D333" s="7">
        <v>2</v>
      </c>
    </row>
    <row r="334" spans="1:4">
      <c r="A334" s="15" t="s">
        <v>74</v>
      </c>
      <c r="B334">
        <v>2003</v>
      </c>
      <c r="C334" t="s">
        <v>161</v>
      </c>
      <c r="D334" s="4">
        <v>4</v>
      </c>
    </row>
    <row r="335" spans="1:4">
      <c r="A335" s="16" t="s">
        <v>75</v>
      </c>
      <c r="B335">
        <v>2003</v>
      </c>
      <c r="C335" t="s">
        <v>161</v>
      </c>
      <c r="D335" s="7">
        <v>62.000000000000078</v>
      </c>
    </row>
    <row r="336" spans="1:4">
      <c r="A336" s="15" t="s">
        <v>76</v>
      </c>
      <c r="B336">
        <v>2003</v>
      </c>
      <c r="C336" t="s">
        <v>161</v>
      </c>
      <c r="D336" s="4">
        <v>12</v>
      </c>
    </row>
    <row r="337" spans="1:4">
      <c r="A337" s="16" t="s">
        <v>77</v>
      </c>
      <c r="B337">
        <v>2003</v>
      </c>
      <c r="C337" t="s">
        <v>161</v>
      </c>
      <c r="D337" s="7">
        <v>133</v>
      </c>
    </row>
    <row r="338" spans="1:4">
      <c r="A338" s="15" t="s">
        <v>78</v>
      </c>
      <c r="B338">
        <v>2003</v>
      </c>
      <c r="C338" t="s">
        <v>161</v>
      </c>
      <c r="D338" s="4">
        <v>5</v>
      </c>
    </row>
    <row r="339" spans="1:4">
      <c r="A339" s="16" t="s">
        <v>79</v>
      </c>
      <c r="B339">
        <v>2003</v>
      </c>
      <c r="C339" t="s">
        <v>161</v>
      </c>
      <c r="D339" s="7">
        <v>70</v>
      </c>
    </row>
    <row r="340" spans="1:4">
      <c r="A340" s="15" t="s">
        <v>80</v>
      </c>
      <c r="B340">
        <v>2003</v>
      </c>
      <c r="C340" t="s">
        <v>161</v>
      </c>
      <c r="D340" s="4">
        <v>2</v>
      </c>
    </row>
    <row r="341" spans="1:4">
      <c r="A341" s="16" t="s">
        <v>201</v>
      </c>
      <c r="B341">
        <v>2003</v>
      </c>
      <c r="C341" t="s">
        <v>161</v>
      </c>
      <c r="D341" s="7">
        <v>8</v>
      </c>
    </row>
    <row r="342" spans="1:4">
      <c r="A342" s="15" t="s">
        <v>82</v>
      </c>
      <c r="B342">
        <v>2003</v>
      </c>
      <c r="C342" t="s">
        <v>161</v>
      </c>
      <c r="D342" s="4">
        <v>7</v>
      </c>
    </row>
    <row r="343" spans="1:4">
      <c r="A343" s="16" t="s">
        <v>83</v>
      </c>
      <c r="B343">
        <v>2003</v>
      </c>
      <c r="C343" t="s">
        <v>161</v>
      </c>
      <c r="D343" s="7">
        <v>27</v>
      </c>
    </row>
    <row r="344" spans="1:4">
      <c r="A344" s="15" t="s">
        <v>84</v>
      </c>
      <c r="B344">
        <v>2003</v>
      </c>
      <c r="C344" t="s">
        <v>161</v>
      </c>
      <c r="D344" s="4">
        <v>1</v>
      </c>
    </row>
    <row r="345" spans="1:4">
      <c r="A345" s="16" t="s">
        <v>85</v>
      </c>
      <c r="B345">
        <v>2003</v>
      </c>
      <c r="C345" t="s">
        <v>161</v>
      </c>
      <c r="D345" s="7">
        <v>1</v>
      </c>
    </row>
    <row r="346" spans="1:4">
      <c r="A346" s="15" t="s">
        <v>88</v>
      </c>
      <c r="B346">
        <v>2003</v>
      </c>
      <c r="C346" t="s">
        <v>161</v>
      </c>
      <c r="D346" s="4">
        <v>10</v>
      </c>
    </row>
    <row r="347" spans="1:4">
      <c r="A347" s="16" t="s">
        <v>151</v>
      </c>
      <c r="B347">
        <v>2003</v>
      </c>
      <c r="C347" t="s">
        <v>161</v>
      </c>
      <c r="D347" s="7">
        <v>2</v>
      </c>
    </row>
    <row r="348" spans="1:4">
      <c r="A348" s="15" t="s">
        <v>89</v>
      </c>
      <c r="B348">
        <v>2003</v>
      </c>
      <c r="C348" t="s">
        <v>161</v>
      </c>
      <c r="D348" s="4">
        <v>2</v>
      </c>
    </row>
    <row r="349" spans="1:4">
      <c r="A349" s="16" t="s">
        <v>90</v>
      </c>
      <c r="B349">
        <v>2003</v>
      </c>
      <c r="C349" t="s">
        <v>161</v>
      </c>
      <c r="D349" s="7">
        <v>23</v>
      </c>
    </row>
    <row r="350" spans="1:4">
      <c r="A350" s="15" t="s">
        <v>91</v>
      </c>
      <c r="B350">
        <v>2003</v>
      </c>
      <c r="C350" t="s">
        <v>161</v>
      </c>
      <c r="D350" s="4">
        <v>10</v>
      </c>
    </row>
    <row r="351" spans="1:4">
      <c r="A351" s="16" t="s">
        <v>92</v>
      </c>
      <c r="B351">
        <v>2003</v>
      </c>
      <c r="C351" t="s">
        <v>161</v>
      </c>
      <c r="D351" s="7">
        <v>11</v>
      </c>
    </row>
    <row r="352" spans="1:4">
      <c r="A352" s="15" t="s">
        <v>93</v>
      </c>
      <c r="B352">
        <v>2003</v>
      </c>
      <c r="C352" t="s">
        <v>161</v>
      </c>
      <c r="D352" s="4">
        <v>133</v>
      </c>
    </row>
    <row r="353" spans="1:4">
      <c r="A353" s="16" t="s">
        <v>133</v>
      </c>
      <c r="B353">
        <v>2003</v>
      </c>
      <c r="C353" t="s">
        <v>161</v>
      </c>
      <c r="D353" s="7">
        <v>4</v>
      </c>
    </row>
    <row r="354" spans="1:4">
      <c r="A354" s="15" t="s">
        <v>94</v>
      </c>
      <c r="B354">
        <v>2003</v>
      </c>
      <c r="C354" t="s">
        <v>161</v>
      </c>
      <c r="D354" s="4">
        <v>5</v>
      </c>
    </row>
    <row r="355" spans="1:4">
      <c r="A355" s="16" t="s">
        <v>95</v>
      </c>
      <c r="B355">
        <v>2003</v>
      </c>
      <c r="C355" t="s">
        <v>161</v>
      </c>
      <c r="D355" s="7">
        <v>4</v>
      </c>
    </row>
    <row r="356" spans="1:4">
      <c r="A356" s="15" t="s">
        <v>96</v>
      </c>
      <c r="B356">
        <v>2003</v>
      </c>
      <c r="C356" t="s">
        <v>161</v>
      </c>
      <c r="D356" s="4">
        <v>4</v>
      </c>
    </row>
    <row r="357" spans="1:4">
      <c r="A357" s="16" t="s">
        <v>153</v>
      </c>
      <c r="B357">
        <v>2003</v>
      </c>
      <c r="C357" t="s">
        <v>161</v>
      </c>
      <c r="D357" s="7">
        <v>3</v>
      </c>
    </row>
    <row r="358" spans="1:4">
      <c r="A358" s="15" t="s">
        <v>97</v>
      </c>
      <c r="B358">
        <v>2003</v>
      </c>
      <c r="C358" t="s">
        <v>161</v>
      </c>
      <c r="D358" s="4">
        <v>8</v>
      </c>
    </row>
    <row r="359" spans="1:4">
      <c r="A359" s="16" t="s">
        <v>202</v>
      </c>
      <c r="B359">
        <v>2003</v>
      </c>
      <c r="C359" t="s">
        <v>161</v>
      </c>
      <c r="D359" s="7">
        <v>2</v>
      </c>
    </row>
    <row r="360" spans="1:4">
      <c r="A360" s="15" t="s">
        <v>203</v>
      </c>
      <c r="B360">
        <v>2003</v>
      </c>
      <c r="C360" t="s">
        <v>161</v>
      </c>
      <c r="D360" s="4">
        <v>1</v>
      </c>
    </row>
    <row r="361" spans="1:4">
      <c r="A361" s="16" t="s">
        <v>98</v>
      </c>
      <c r="B361">
        <v>2003</v>
      </c>
      <c r="C361" t="s">
        <v>161</v>
      </c>
      <c r="D361" s="7">
        <v>2</v>
      </c>
    </row>
    <row r="362" spans="1:4">
      <c r="A362" s="15" t="s">
        <v>99</v>
      </c>
      <c r="B362">
        <v>2003</v>
      </c>
      <c r="C362" t="s">
        <v>161</v>
      </c>
      <c r="D362" s="4">
        <v>7</v>
      </c>
    </row>
    <row r="363" spans="1:4">
      <c r="A363" s="16" t="s">
        <v>100</v>
      </c>
      <c r="B363">
        <v>2003</v>
      </c>
      <c r="C363" t="s">
        <v>161</v>
      </c>
      <c r="D363" s="7">
        <v>29</v>
      </c>
    </row>
    <row r="364" spans="1:4">
      <c r="A364" s="15" t="s">
        <v>102</v>
      </c>
      <c r="B364">
        <v>2003</v>
      </c>
      <c r="C364" t="s">
        <v>161</v>
      </c>
      <c r="D364" s="4">
        <v>1</v>
      </c>
    </row>
    <row r="365" spans="1:4">
      <c r="A365" s="16" t="s">
        <v>204</v>
      </c>
      <c r="B365">
        <v>2003</v>
      </c>
      <c r="C365" t="s">
        <v>161</v>
      </c>
      <c r="D365" s="7">
        <v>1</v>
      </c>
    </row>
    <row r="366" spans="1:4">
      <c r="A366" s="15" t="s">
        <v>103</v>
      </c>
      <c r="B366">
        <v>2003</v>
      </c>
      <c r="C366" t="s">
        <v>161</v>
      </c>
      <c r="D366" s="4">
        <v>9</v>
      </c>
    </row>
    <row r="367" spans="1:4">
      <c r="A367" s="16" t="s">
        <v>134</v>
      </c>
      <c r="B367">
        <v>2003</v>
      </c>
      <c r="C367" t="s">
        <v>161</v>
      </c>
      <c r="D367" s="7">
        <v>9</v>
      </c>
    </row>
    <row r="368" spans="1:4">
      <c r="A368" s="15" t="s">
        <v>104</v>
      </c>
      <c r="B368">
        <v>2003</v>
      </c>
      <c r="C368" t="s">
        <v>161</v>
      </c>
      <c r="D368" s="4">
        <v>8</v>
      </c>
    </row>
    <row r="369" spans="1:4">
      <c r="A369" s="16" t="s">
        <v>135</v>
      </c>
      <c r="B369">
        <v>2003</v>
      </c>
      <c r="C369" t="s">
        <v>161</v>
      </c>
      <c r="D369" s="7">
        <v>4</v>
      </c>
    </row>
    <row r="370" spans="1:4">
      <c r="A370" s="15" t="s">
        <v>105</v>
      </c>
      <c r="B370">
        <v>2003</v>
      </c>
      <c r="C370" t="s">
        <v>161</v>
      </c>
      <c r="D370" s="4">
        <v>23</v>
      </c>
    </row>
    <row r="371" spans="1:4">
      <c r="A371" s="16" t="s">
        <v>106</v>
      </c>
      <c r="B371">
        <v>2003</v>
      </c>
      <c r="C371" t="s">
        <v>161</v>
      </c>
      <c r="D371" s="7">
        <v>2</v>
      </c>
    </row>
    <row r="372" spans="1:4">
      <c r="A372" s="15" t="s">
        <v>164</v>
      </c>
      <c r="B372">
        <v>2003</v>
      </c>
      <c r="C372" t="s">
        <v>161</v>
      </c>
      <c r="D372" s="4">
        <v>2</v>
      </c>
    </row>
    <row r="373" spans="1:4">
      <c r="A373" s="16" t="s">
        <v>107</v>
      </c>
      <c r="B373">
        <v>2003</v>
      </c>
      <c r="C373" t="s">
        <v>161</v>
      </c>
      <c r="D373" s="7">
        <v>4</v>
      </c>
    </row>
    <row r="374" spans="1:4">
      <c r="A374" s="15" t="s">
        <v>205</v>
      </c>
      <c r="B374">
        <v>2003</v>
      </c>
      <c r="C374" t="s">
        <v>161</v>
      </c>
      <c r="D374" s="4">
        <v>1</v>
      </c>
    </row>
    <row r="375" spans="1:4">
      <c r="A375" s="16" t="s">
        <v>109</v>
      </c>
      <c r="B375">
        <v>2003</v>
      </c>
      <c r="C375" t="s">
        <v>161</v>
      </c>
      <c r="D375" s="7">
        <v>3</v>
      </c>
    </row>
    <row r="376" spans="1:4">
      <c r="A376" s="15" t="s">
        <v>111</v>
      </c>
      <c r="B376">
        <v>2003</v>
      </c>
      <c r="C376" t="s">
        <v>161</v>
      </c>
      <c r="D376" s="4">
        <v>2</v>
      </c>
    </row>
    <row r="377" spans="1:4">
      <c r="A377" s="16" t="s">
        <v>113</v>
      </c>
      <c r="B377">
        <v>2003</v>
      </c>
      <c r="C377" t="s">
        <v>161</v>
      </c>
      <c r="D377" s="7">
        <v>48</v>
      </c>
    </row>
    <row r="378" spans="1:4">
      <c r="A378" s="15" t="s">
        <v>206</v>
      </c>
      <c r="B378">
        <v>2003</v>
      </c>
      <c r="C378" t="s">
        <v>161</v>
      </c>
      <c r="D378" s="4">
        <v>1</v>
      </c>
    </row>
    <row r="379" spans="1:4">
      <c r="A379" s="16" t="s">
        <v>115</v>
      </c>
      <c r="B379">
        <v>2003</v>
      </c>
      <c r="C379" t="s">
        <v>161</v>
      </c>
      <c r="D379" s="7">
        <v>1</v>
      </c>
    </row>
    <row r="380" spans="1:4">
      <c r="A380" s="15" t="s">
        <v>118</v>
      </c>
      <c r="B380">
        <v>2003</v>
      </c>
      <c r="C380" t="s">
        <v>161</v>
      </c>
      <c r="D380" s="4">
        <v>39</v>
      </c>
    </row>
    <row r="381" spans="1:4">
      <c r="A381" s="16" t="s">
        <v>207</v>
      </c>
      <c r="B381">
        <v>2003</v>
      </c>
      <c r="C381" t="s">
        <v>161</v>
      </c>
      <c r="D381" s="7">
        <v>1</v>
      </c>
    </row>
    <row r="382" spans="1:4">
      <c r="A382" s="15" t="s">
        <v>208</v>
      </c>
      <c r="B382">
        <v>2003</v>
      </c>
      <c r="C382" t="s">
        <v>161</v>
      </c>
      <c r="D382" s="4">
        <v>1</v>
      </c>
    </row>
    <row r="383" spans="1:4">
      <c r="A383" s="16" t="s">
        <v>209</v>
      </c>
      <c r="B383">
        <v>2003</v>
      </c>
      <c r="C383" t="s">
        <v>161</v>
      </c>
      <c r="D383" s="7">
        <v>1</v>
      </c>
    </row>
    <row r="384" spans="1:4">
      <c r="A384" s="15" t="s">
        <v>210</v>
      </c>
      <c r="B384">
        <v>2003</v>
      </c>
      <c r="C384" t="s">
        <v>161</v>
      </c>
      <c r="D384" s="4">
        <v>1</v>
      </c>
    </row>
    <row r="385" spans="1:4">
      <c r="A385" s="16" t="s">
        <v>211</v>
      </c>
      <c r="B385">
        <v>2003</v>
      </c>
      <c r="C385" t="s">
        <v>161</v>
      </c>
      <c r="D385" s="7">
        <v>1</v>
      </c>
    </row>
    <row r="386" spans="1:4">
      <c r="A386" s="15" t="s">
        <v>212</v>
      </c>
      <c r="B386">
        <v>2003</v>
      </c>
      <c r="C386" t="s">
        <v>161</v>
      </c>
      <c r="D386" s="4">
        <v>1</v>
      </c>
    </row>
    <row r="387" spans="1:4">
      <c r="A387" s="32" t="s">
        <v>232</v>
      </c>
      <c r="B387">
        <v>1998</v>
      </c>
      <c r="C387" t="s">
        <v>161</v>
      </c>
      <c r="D387" s="33">
        <v>25</v>
      </c>
    </row>
    <row r="388" spans="1:4">
      <c r="A388" s="35" t="s">
        <v>139</v>
      </c>
      <c r="B388">
        <v>1998</v>
      </c>
      <c r="C388" t="s">
        <v>161</v>
      </c>
      <c r="D388" s="36">
        <v>3</v>
      </c>
    </row>
    <row r="389" spans="1:4">
      <c r="A389" s="32" t="s">
        <v>140</v>
      </c>
      <c r="B389">
        <v>1998</v>
      </c>
      <c r="C389" t="s">
        <v>161</v>
      </c>
      <c r="D389" s="33">
        <v>1</v>
      </c>
    </row>
    <row r="390" spans="1:4">
      <c r="A390" s="35" t="s">
        <v>234</v>
      </c>
      <c r="B390">
        <v>1998</v>
      </c>
      <c r="C390" t="s">
        <v>161</v>
      </c>
      <c r="D390" s="36">
        <v>46</v>
      </c>
    </row>
    <row r="391" spans="1:4">
      <c r="A391" s="32" t="s">
        <v>235</v>
      </c>
      <c r="B391">
        <v>1998</v>
      </c>
      <c r="C391" t="s">
        <v>161</v>
      </c>
      <c r="D391" s="33">
        <v>1</v>
      </c>
    </row>
    <row r="392" spans="1:4">
      <c r="A392" s="35" t="s">
        <v>0</v>
      </c>
      <c r="B392">
        <v>1998</v>
      </c>
      <c r="C392" t="s">
        <v>161</v>
      </c>
      <c r="D392" s="36">
        <v>1</v>
      </c>
    </row>
    <row r="393" spans="1:4">
      <c r="A393" s="32" t="s">
        <v>122</v>
      </c>
      <c r="B393">
        <v>1998</v>
      </c>
      <c r="C393" t="s">
        <v>161</v>
      </c>
      <c r="D393" s="33">
        <v>1</v>
      </c>
    </row>
    <row r="394" spans="1:4">
      <c r="A394" s="35" t="s">
        <v>1</v>
      </c>
      <c r="B394">
        <v>1998</v>
      </c>
      <c r="C394" t="s">
        <v>161</v>
      </c>
      <c r="D394" s="36">
        <v>6</v>
      </c>
    </row>
    <row r="395" spans="1:4">
      <c r="A395" s="32" t="s">
        <v>213</v>
      </c>
      <c r="B395">
        <v>1998</v>
      </c>
      <c r="C395" t="s">
        <v>161</v>
      </c>
      <c r="D395" s="33">
        <v>1</v>
      </c>
    </row>
    <row r="396" spans="1:4">
      <c r="A396" s="35" t="s">
        <v>2</v>
      </c>
      <c r="B396">
        <v>1998</v>
      </c>
      <c r="C396" t="s">
        <v>161</v>
      </c>
      <c r="D396" s="36">
        <v>2</v>
      </c>
    </row>
    <row r="397" spans="1:4">
      <c r="A397" s="32" t="s">
        <v>3</v>
      </c>
      <c r="B397">
        <v>1998</v>
      </c>
      <c r="C397" t="s">
        <v>161</v>
      </c>
      <c r="D397" s="33">
        <v>1</v>
      </c>
    </row>
    <row r="398" spans="1:4">
      <c r="A398" s="35" t="s">
        <v>214</v>
      </c>
      <c r="B398">
        <v>1998</v>
      </c>
      <c r="C398" t="s">
        <v>161</v>
      </c>
      <c r="D398" s="36">
        <v>1</v>
      </c>
    </row>
    <row r="399" spans="1:4">
      <c r="A399" s="32" t="s">
        <v>5</v>
      </c>
      <c r="B399">
        <v>1998</v>
      </c>
      <c r="C399" t="s">
        <v>161</v>
      </c>
      <c r="D399" s="33">
        <v>2</v>
      </c>
    </row>
    <row r="400" spans="1:4">
      <c r="A400" s="35" t="s">
        <v>6</v>
      </c>
      <c r="B400">
        <v>1998</v>
      </c>
      <c r="C400" t="s">
        <v>161</v>
      </c>
      <c r="D400" s="36">
        <v>9</v>
      </c>
    </row>
    <row r="401" spans="1:4">
      <c r="A401" s="32" t="s">
        <v>7</v>
      </c>
      <c r="B401">
        <v>1998</v>
      </c>
      <c r="C401" t="s">
        <v>161</v>
      </c>
      <c r="D401" s="33">
        <v>1</v>
      </c>
    </row>
    <row r="402" spans="1:4">
      <c r="A402" s="35" t="s">
        <v>8</v>
      </c>
      <c r="B402">
        <v>1998</v>
      </c>
      <c r="C402" t="s">
        <v>161</v>
      </c>
      <c r="D402" s="36">
        <v>52</v>
      </c>
    </row>
    <row r="403" spans="1:4">
      <c r="A403" s="32" t="s">
        <v>10</v>
      </c>
      <c r="B403">
        <v>1998</v>
      </c>
      <c r="C403" t="s">
        <v>161</v>
      </c>
      <c r="D403" s="33">
        <v>3</v>
      </c>
    </row>
    <row r="404" spans="1:4">
      <c r="A404" s="35" t="s">
        <v>11</v>
      </c>
      <c r="B404">
        <v>1998</v>
      </c>
      <c r="C404" t="s">
        <v>161</v>
      </c>
      <c r="D404" s="36">
        <v>15</v>
      </c>
    </row>
    <row r="405" spans="1:4">
      <c r="A405" s="32" t="s">
        <v>12</v>
      </c>
      <c r="B405">
        <v>1998</v>
      </c>
      <c r="C405" t="s">
        <v>161</v>
      </c>
      <c r="D405" s="33">
        <v>2</v>
      </c>
    </row>
    <row r="406" spans="1:4">
      <c r="A406" s="35" t="s">
        <v>123</v>
      </c>
      <c r="B406">
        <v>1998</v>
      </c>
      <c r="C406" t="s">
        <v>161</v>
      </c>
      <c r="D406" s="36">
        <v>1</v>
      </c>
    </row>
    <row r="407" spans="1:4">
      <c r="A407" s="32" t="s">
        <v>191</v>
      </c>
      <c r="B407">
        <v>1998</v>
      </c>
      <c r="C407" t="s">
        <v>161</v>
      </c>
      <c r="D407" s="33">
        <v>2</v>
      </c>
    </row>
    <row r="408" spans="1:4">
      <c r="A408" s="35" t="s">
        <v>124</v>
      </c>
      <c r="B408">
        <v>1998</v>
      </c>
      <c r="C408" t="s">
        <v>161</v>
      </c>
      <c r="D408" s="36">
        <v>5</v>
      </c>
    </row>
    <row r="409" spans="1:4">
      <c r="A409" s="32" t="s">
        <v>15</v>
      </c>
      <c r="B409">
        <v>1998</v>
      </c>
      <c r="C409" t="s">
        <v>161</v>
      </c>
      <c r="D409" s="33">
        <v>17</v>
      </c>
    </row>
    <row r="410" spans="1:4">
      <c r="A410" s="35" t="s">
        <v>16</v>
      </c>
      <c r="B410">
        <v>1998</v>
      </c>
      <c r="C410" t="s">
        <v>161</v>
      </c>
      <c r="D410" s="36">
        <v>8</v>
      </c>
    </row>
    <row r="411" spans="1:4">
      <c r="A411" s="32" t="s">
        <v>17</v>
      </c>
      <c r="B411">
        <v>1998</v>
      </c>
      <c r="C411" t="s">
        <v>161</v>
      </c>
      <c r="D411" s="33">
        <v>8</v>
      </c>
    </row>
    <row r="412" spans="1:4">
      <c r="A412" s="35" t="s">
        <v>18</v>
      </c>
      <c r="B412">
        <v>1998</v>
      </c>
      <c r="C412" t="s">
        <v>161</v>
      </c>
      <c r="D412" s="36">
        <v>5</v>
      </c>
    </row>
    <row r="413" spans="1:4">
      <c r="A413" s="32" t="s">
        <v>19</v>
      </c>
      <c r="B413">
        <v>1998</v>
      </c>
      <c r="C413" t="s">
        <v>161</v>
      </c>
      <c r="D413" s="33">
        <v>2</v>
      </c>
    </row>
    <row r="414" spans="1:4">
      <c r="A414" s="35" t="s">
        <v>21</v>
      </c>
      <c r="B414">
        <v>1998</v>
      </c>
      <c r="C414" t="s">
        <v>161</v>
      </c>
      <c r="D414" s="36">
        <v>6</v>
      </c>
    </row>
    <row r="415" spans="1:4">
      <c r="A415" s="32" t="s">
        <v>22</v>
      </c>
      <c r="B415">
        <v>1998</v>
      </c>
      <c r="C415" t="s">
        <v>161</v>
      </c>
      <c r="D415" s="33">
        <v>7</v>
      </c>
    </row>
    <row r="416" spans="1:4">
      <c r="A416" s="35" t="s">
        <v>23</v>
      </c>
      <c r="B416">
        <v>1998</v>
      </c>
      <c r="C416" t="s">
        <v>161</v>
      </c>
      <c r="D416" s="36">
        <v>2</v>
      </c>
    </row>
    <row r="417" spans="1:4">
      <c r="A417" s="32" t="s">
        <v>24</v>
      </c>
      <c r="B417">
        <v>1998</v>
      </c>
      <c r="C417" t="s">
        <v>161</v>
      </c>
      <c r="D417" s="33">
        <v>5</v>
      </c>
    </row>
    <row r="418" spans="1:4">
      <c r="A418" s="35" t="s">
        <v>25</v>
      </c>
      <c r="B418">
        <v>1998</v>
      </c>
      <c r="C418" t="s">
        <v>161</v>
      </c>
      <c r="D418" s="36">
        <v>6</v>
      </c>
    </row>
    <row r="419" spans="1:4">
      <c r="A419" s="32" t="s">
        <v>26</v>
      </c>
      <c r="B419">
        <v>1998</v>
      </c>
      <c r="C419" t="s">
        <v>161</v>
      </c>
      <c r="D419" s="33">
        <v>1</v>
      </c>
    </row>
    <row r="420" spans="1:4">
      <c r="A420" s="35" t="s">
        <v>27</v>
      </c>
      <c r="B420">
        <v>1998</v>
      </c>
      <c r="C420" t="s">
        <v>161</v>
      </c>
      <c r="D420" s="36">
        <v>12</v>
      </c>
    </row>
    <row r="421" spans="1:4">
      <c r="A421" s="32" t="s">
        <v>29</v>
      </c>
      <c r="B421">
        <v>1998</v>
      </c>
      <c r="C421" t="s">
        <v>161</v>
      </c>
      <c r="D421" s="33">
        <v>2</v>
      </c>
    </row>
    <row r="422" spans="1:4">
      <c r="A422" s="35" t="s">
        <v>30</v>
      </c>
      <c r="B422">
        <v>1998</v>
      </c>
      <c r="C422" t="s">
        <v>161</v>
      </c>
      <c r="D422" s="36">
        <v>29</v>
      </c>
    </row>
    <row r="423" spans="1:4">
      <c r="A423" s="32" t="s">
        <v>33</v>
      </c>
      <c r="B423">
        <v>1998</v>
      </c>
      <c r="C423" t="s">
        <v>161</v>
      </c>
      <c r="D423" s="33">
        <v>5</v>
      </c>
    </row>
    <row r="424" spans="1:4">
      <c r="A424" s="35" t="s">
        <v>34</v>
      </c>
      <c r="B424">
        <v>1998</v>
      </c>
      <c r="C424" t="s">
        <v>161</v>
      </c>
      <c r="D424" s="36">
        <v>7</v>
      </c>
    </row>
    <row r="425" spans="1:4">
      <c r="A425" s="32" t="s">
        <v>35</v>
      </c>
      <c r="B425">
        <v>1998</v>
      </c>
      <c r="C425" t="s">
        <v>161</v>
      </c>
      <c r="D425" s="33">
        <v>42</v>
      </c>
    </row>
    <row r="426" spans="1:4">
      <c r="A426" s="35" t="s">
        <v>36</v>
      </c>
      <c r="B426">
        <v>1998</v>
      </c>
      <c r="C426" t="s">
        <v>161</v>
      </c>
      <c r="D426" s="36">
        <v>2</v>
      </c>
    </row>
    <row r="427" spans="1:4">
      <c r="A427" s="32" t="s">
        <v>215</v>
      </c>
      <c r="B427">
        <v>1998</v>
      </c>
      <c r="C427" t="s">
        <v>161</v>
      </c>
      <c r="D427" s="33">
        <v>1</v>
      </c>
    </row>
    <row r="428" spans="1:4">
      <c r="A428" s="35" t="s">
        <v>37</v>
      </c>
      <c r="B428">
        <v>1998</v>
      </c>
      <c r="C428" t="s">
        <v>161</v>
      </c>
      <c r="D428" s="36">
        <v>2</v>
      </c>
    </row>
    <row r="429" spans="1:4">
      <c r="A429" s="32" t="s">
        <v>38</v>
      </c>
      <c r="B429">
        <v>1998</v>
      </c>
      <c r="C429" t="s">
        <v>161</v>
      </c>
      <c r="D429" s="33">
        <v>8</v>
      </c>
    </row>
    <row r="430" spans="1:4">
      <c r="A430" s="35" t="s">
        <v>40</v>
      </c>
      <c r="B430">
        <v>1998</v>
      </c>
      <c r="C430" t="s">
        <v>161</v>
      </c>
      <c r="D430" s="36">
        <v>1</v>
      </c>
    </row>
    <row r="431" spans="1:4">
      <c r="A431" s="32" t="s">
        <v>41</v>
      </c>
      <c r="B431">
        <v>1998</v>
      </c>
      <c r="C431" t="s">
        <v>161</v>
      </c>
      <c r="D431" s="33">
        <v>143</v>
      </c>
    </row>
    <row r="432" spans="1:4">
      <c r="A432" s="35" t="s">
        <v>42</v>
      </c>
      <c r="B432">
        <v>1998</v>
      </c>
      <c r="C432" t="s">
        <v>161</v>
      </c>
      <c r="D432" s="36">
        <v>72</v>
      </c>
    </row>
    <row r="433" spans="1:4">
      <c r="A433" s="32" t="s">
        <v>43</v>
      </c>
      <c r="B433">
        <v>1998</v>
      </c>
      <c r="C433" t="s">
        <v>161</v>
      </c>
      <c r="D433" s="33">
        <v>3</v>
      </c>
    </row>
    <row r="434" spans="1:4">
      <c r="A434" s="35" t="s">
        <v>44</v>
      </c>
      <c r="B434">
        <v>1998</v>
      </c>
      <c r="C434" t="s">
        <v>161</v>
      </c>
      <c r="D434" s="36">
        <v>20</v>
      </c>
    </row>
    <row r="435" spans="1:4">
      <c r="A435" s="32" t="s">
        <v>45</v>
      </c>
      <c r="B435">
        <v>1998</v>
      </c>
      <c r="C435" t="s">
        <v>161</v>
      </c>
      <c r="D435" s="33">
        <v>6</v>
      </c>
    </row>
    <row r="436" spans="1:4">
      <c r="A436" s="35" t="s">
        <v>46</v>
      </c>
      <c r="B436">
        <v>1998</v>
      </c>
      <c r="C436" t="s">
        <v>161</v>
      </c>
      <c r="D436" s="36">
        <v>117</v>
      </c>
    </row>
    <row r="437" spans="1:4">
      <c r="A437" s="32" t="s">
        <v>47</v>
      </c>
      <c r="B437">
        <v>1998</v>
      </c>
      <c r="C437" t="s">
        <v>161</v>
      </c>
      <c r="D437" s="33">
        <v>24</v>
      </c>
    </row>
    <row r="438" spans="1:4">
      <c r="A438" s="35" t="s">
        <v>48</v>
      </c>
      <c r="B438">
        <v>1998</v>
      </c>
      <c r="C438" t="s">
        <v>161</v>
      </c>
      <c r="D438" s="36">
        <v>11</v>
      </c>
    </row>
    <row r="439" spans="1:4">
      <c r="A439" s="32" t="s">
        <v>49</v>
      </c>
      <c r="B439">
        <v>1998</v>
      </c>
      <c r="C439" t="s">
        <v>161</v>
      </c>
      <c r="D439" s="33">
        <v>1</v>
      </c>
    </row>
    <row r="440" spans="1:4">
      <c r="A440" s="35" t="s">
        <v>50</v>
      </c>
      <c r="B440">
        <v>1998</v>
      </c>
      <c r="C440" t="s">
        <v>161</v>
      </c>
      <c r="D440" s="36">
        <v>14</v>
      </c>
    </row>
    <row r="441" spans="1:4">
      <c r="A441" s="32" t="s">
        <v>51</v>
      </c>
      <c r="B441">
        <v>1998</v>
      </c>
      <c r="C441" t="s">
        <v>161</v>
      </c>
      <c r="D441" s="33">
        <v>21</v>
      </c>
    </row>
    <row r="442" spans="1:4">
      <c r="A442" s="35" t="s">
        <v>52</v>
      </c>
      <c r="B442">
        <v>1998</v>
      </c>
      <c r="C442" t="s">
        <v>161</v>
      </c>
      <c r="D442" s="36">
        <v>59</v>
      </c>
    </row>
    <row r="443" spans="1:4">
      <c r="A443" s="32" t="s">
        <v>53</v>
      </c>
      <c r="B443">
        <v>1998</v>
      </c>
      <c r="C443" t="s">
        <v>161</v>
      </c>
      <c r="D443" s="33">
        <v>3</v>
      </c>
    </row>
    <row r="444" spans="1:4">
      <c r="A444" s="35" t="s">
        <v>54</v>
      </c>
      <c r="B444">
        <v>1998</v>
      </c>
      <c r="C444" t="s">
        <v>161</v>
      </c>
      <c r="D444" s="36">
        <v>10</v>
      </c>
    </row>
    <row r="445" spans="1:4">
      <c r="A445" s="32" t="s">
        <v>55</v>
      </c>
      <c r="B445">
        <v>1998</v>
      </c>
      <c r="C445" t="s">
        <v>161</v>
      </c>
      <c r="D445" s="33">
        <v>4</v>
      </c>
    </row>
    <row r="446" spans="1:4">
      <c r="A446" s="35" t="s">
        <v>56</v>
      </c>
      <c r="B446">
        <v>1998</v>
      </c>
      <c r="C446" t="s">
        <v>161</v>
      </c>
      <c r="D446" s="36">
        <v>28</v>
      </c>
    </row>
    <row r="447" spans="1:4">
      <c r="A447" s="32" t="s">
        <v>57</v>
      </c>
      <c r="B447">
        <v>1998</v>
      </c>
      <c r="C447" t="s">
        <v>161</v>
      </c>
      <c r="D447" s="33">
        <v>10</v>
      </c>
    </row>
    <row r="448" spans="1:4">
      <c r="A448" s="35" t="s">
        <v>58</v>
      </c>
      <c r="B448">
        <v>1998</v>
      </c>
      <c r="C448" t="s">
        <v>161</v>
      </c>
      <c r="D448" s="36">
        <v>28</v>
      </c>
    </row>
    <row r="449" spans="1:4">
      <c r="A449" s="32" t="s">
        <v>59</v>
      </c>
      <c r="B449">
        <v>1998</v>
      </c>
      <c r="C449" t="s">
        <v>161</v>
      </c>
      <c r="D449" s="33">
        <v>25</v>
      </c>
    </row>
    <row r="450" spans="1:4">
      <c r="A450" s="35" t="s">
        <v>60</v>
      </c>
      <c r="B450">
        <v>1998</v>
      </c>
      <c r="C450" t="s">
        <v>161</v>
      </c>
      <c r="D450" s="36">
        <v>24</v>
      </c>
    </row>
    <row r="451" spans="1:4">
      <c r="A451" s="32" t="s">
        <v>62</v>
      </c>
      <c r="B451">
        <v>1998</v>
      </c>
      <c r="C451" t="s">
        <v>161</v>
      </c>
      <c r="D451" s="33">
        <v>4</v>
      </c>
    </row>
    <row r="452" spans="1:4">
      <c r="A452" s="35" t="s">
        <v>63</v>
      </c>
      <c r="B452">
        <v>1998</v>
      </c>
      <c r="C452" t="s">
        <v>161</v>
      </c>
      <c r="D452" s="36">
        <v>92</v>
      </c>
    </row>
    <row r="453" spans="1:4">
      <c r="A453" s="32" t="s">
        <v>195</v>
      </c>
      <c r="B453">
        <v>1998</v>
      </c>
      <c r="C453" t="s">
        <v>161</v>
      </c>
      <c r="D453" s="33">
        <v>2</v>
      </c>
    </row>
    <row r="454" spans="1:4">
      <c r="A454" s="35" t="s">
        <v>64</v>
      </c>
      <c r="B454">
        <v>1998</v>
      </c>
      <c r="C454" t="s">
        <v>161</v>
      </c>
      <c r="D454" s="36">
        <v>200</v>
      </c>
    </row>
    <row r="455" spans="1:4">
      <c r="A455" s="32" t="s">
        <v>67</v>
      </c>
      <c r="B455">
        <v>1998</v>
      </c>
      <c r="C455" t="s">
        <v>161</v>
      </c>
      <c r="D455" s="33">
        <v>45</v>
      </c>
    </row>
    <row r="456" spans="1:4">
      <c r="A456" s="35" t="s">
        <v>196</v>
      </c>
      <c r="B456">
        <v>1998</v>
      </c>
      <c r="C456" t="s">
        <v>161</v>
      </c>
      <c r="D456" s="36">
        <v>2</v>
      </c>
    </row>
    <row r="457" spans="1:4">
      <c r="A457" s="32" t="s">
        <v>68</v>
      </c>
      <c r="B457">
        <v>1998</v>
      </c>
      <c r="C457" t="s">
        <v>161</v>
      </c>
      <c r="D457" s="33">
        <v>35</v>
      </c>
    </row>
    <row r="458" spans="1:4">
      <c r="A458" s="35" t="s">
        <v>197</v>
      </c>
      <c r="B458">
        <v>1998</v>
      </c>
      <c r="C458" t="s">
        <v>161</v>
      </c>
      <c r="D458" s="36">
        <v>2</v>
      </c>
    </row>
    <row r="459" spans="1:4">
      <c r="A459" s="32" t="s">
        <v>216</v>
      </c>
      <c r="B459">
        <v>1998</v>
      </c>
      <c r="C459" t="s">
        <v>161</v>
      </c>
      <c r="D459" s="33">
        <v>1</v>
      </c>
    </row>
    <row r="460" spans="1:4">
      <c r="A460" s="35" t="s">
        <v>217</v>
      </c>
      <c r="B460">
        <v>1998</v>
      </c>
      <c r="C460" t="s">
        <v>161</v>
      </c>
      <c r="D460" s="36">
        <v>1</v>
      </c>
    </row>
    <row r="461" spans="1:4">
      <c r="A461" s="32" t="s">
        <v>69</v>
      </c>
      <c r="B461">
        <v>1998</v>
      </c>
      <c r="C461" t="s">
        <v>161</v>
      </c>
      <c r="D461" s="33">
        <v>1</v>
      </c>
    </row>
    <row r="462" spans="1:4">
      <c r="A462" s="35" t="s">
        <v>218</v>
      </c>
      <c r="B462">
        <v>1998</v>
      </c>
      <c r="C462" t="s">
        <v>161</v>
      </c>
      <c r="D462" s="36">
        <v>1</v>
      </c>
    </row>
    <row r="463" spans="1:4">
      <c r="A463" s="32" t="s">
        <v>70</v>
      </c>
      <c r="B463">
        <v>1998</v>
      </c>
      <c r="C463" t="s">
        <v>161</v>
      </c>
      <c r="D463" s="33">
        <v>11</v>
      </c>
    </row>
    <row r="464" spans="1:4">
      <c r="A464" s="35" t="s">
        <v>199</v>
      </c>
      <c r="B464">
        <v>1998</v>
      </c>
      <c r="C464" t="s">
        <v>161</v>
      </c>
      <c r="D464" s="36">
        <v>2</v>
      </c>
    </row>
    <row r="465" spans="1:4">
      <c r="A465" s="32" t="s">
        <v>129</v>
      </c>
      <c r="B465">
        <v>1998</v>
      </c>
      <c r="C465" t="s">
        <v>161</v>
      </c>
      <c r="D465" s="33">
        <v>1</v>
      </c>
    </row>
    <row r="466" spans="1:4">
      <c r="A466" s="35" t="s">
        <v>219</v>
      </c>
      <c r="B466">
        <v>1998</v>
      </c>
      <c r="C466" t="s">
        <v>161</v>
      </c>
      <c r="D466" s="36">
        <v>1</v>
      </c>
    </row>
    <row r="467" spans="1:4">
      <c r="A467" s="32" t="s">
        <v>200</v>
      </c>
      <c r="B467">
        <v>1998</v>
      </c>
      <c r="C467" t="s">
        <v>161</v>
      </c>
      <c r="D467" s="33">
        <v>2</v>
      </c>
    </row>
    <row r="468" spans="1:4">
      <c r="A468" s="35" t="s">
        <v>71</v>
      </c>
      <c r="B468">
        <v>1998</v>
      </c>
      <c r="C468" t="s">
        <v>161</v>
      </c>
      <c r="D468" s="36">
        <v>32</v>
      </c>
    </row>
    <row r="469" spans="1:4">
      <c r="A469" s="32" t="s">
        <v>72</v>
      </c>
      <c r="B469">
        <v>1998</v>
      </c>
      <c r="C469" t="s">
        <v>161</v>
      </c>
      <c r="D469" s="33">
        <v>1</v>
      </c>
    </row>
    <row r="470" spans="1:4">
      <c r="A470" s="35" t="s">
        <v>130</v>
      </c>
      <c r="B470">
        <v>1998</v>
      </c>
      <c r="C470" t="s">
        <v>161</v>
      </c>
      <c r="D470" s="36">
        <v>1</v>
      </c>
    </row>
    <row r="471" spans="1:4">
      <c r="A471" s="32" t="s">
        <v>73</v>
      </c>
      <c r="B471">
        <v>1998</v>
      </c>
      <c r="C471" t="s">
        <v>161</v>
      </c>
      <c r="D471" s="33">
        <v>3</v>
      </c>
    </row>
    <row r="472" spans="1:4">
      <c r="A472" s="35" t="s">
        <v>74</v>
      </c>
      <c r="B472">
        <v>1998</v>
      </c>
      <c r="C472" t="s">
        <v>161</v>
      </c>
      <c r="D472" s="36">
        <v>4</v>
      </c>
    </row>
    <row r="473" spans="1:4">
      <c r="A473" s="32" t="s">
        <v>75</v>
      </c>
      <c r="B473">
        <v>1998</v>
      </c>
      <c r="C473" t="s">
        <v>161</v>
      </c>
      <c r="D473" s="33">
        <v>28</v>
      </c>
    </row>
    <row r="474" spans="1:4">
      <c r="A474" s="35" t="s">
        <v>76</v>
      </c>
      <c r="B474">
        <v>1998</v>
      </c>
      <c r="C474" t="s">
        <v>161</v>
      </c>
      <c r="D474" s="36">
        <v>13</v>
      </c>
    </row>
    <row r="475" spans="1:4">
      <c r="A475" s="32" t="s">
        <v>220</v>
      </c>
      <c r="B475">
        <v>1998</v>
      </c>
      <c r="C475" t="s">
        <v>161</v>
      </c>
      <c r="D475" s="33">
        <v>1</v>
      </c>
    </row>
    <row r="476" spans="1:4">
      <c r="A476" s="35" t="s">
        <v>77</v>
      </c>
      <c r="B476">
        <v>1998</v>
      </c>
      <c r="C476" t="s">
        <v>161</v>
      </c>
      <c r="D476" s="36">
        <v>102</v>
      </c>
    </row>
    <row r="477" spans="1:4">
      <c r="A477" s="32" t="s">
        <v>78</v>
      </c>
      <c r="B477">
        <v>1998</v>
      </c>
      <c r="C477" t="s">
        <v>161</v>
      </c>
      <c r="D477" s="33">
        <v>7</v>
      </c>
    </row>
    <row r="478" spans="1:4">
      <c r="A478" s="35" t="s">
        <v>79</v>
      </c>
      <c r="B478">
        <v>1998</v>
      </c>
      <c r="C478" t="s">
        <v>161</v>
      </c>
      <c r="D478" s="36">
        <v>33</v>
      </c>
    </row>
    <row r="479" spans="1:4">
      <c r="A479" s="32" t="s">
        <v>221</v>
      </c>
      <c r="B479">
        <v>1998</v>
      </c>
      <c r="C479" t="s">
        <v>161</v>
      </c>
      <c r="D479" s="33">
        <v>1</v>
      </c>
    </row>
    <row r="480" spans="1:4">
      <c r="A480" s="35" t="s">
        <v>80</v>
      </c>
      <c r="B480">
        <v>1998</v>
      </c>
      <c r="C480" t="s">
        <v>161</v>
      </c>
      <c r="D480" s="36">
        <v>1</v>
      </c>
    </row>
    <row r="481" spans="1:4">
      <c r="A481" s="32" t="s">
        <v>201</v>
      </c>
      <c r="B481">
        <v>1998</v>
      </c>
      <c r="C481" t="s">
        <v>161</v>
      </c>
      <c r="D481" s="33">
        <v>10</v>
      </c>
    </row>
    <row r="482" spans="1:4">
      <c r="A482" s="35" t="s">
        <v>82</v>
      </c>
      <c r="B482">
        <v>1998</v>
      </c>
      <c r="C482" t="s">
        <v>161</v>
      </c>
      <c r="D482" s="36">
        <v>7</v>
      </c>
    </row>
    <row r="483" spans="1:4">
      <c r="A483" s="32" t="s">
        <v>83</v>
      </c>
      <c r="B483">
        <v>1998</v>
      </c>
      <c r="C483" t="s">
        <v>161</v>
      </c>
      <c r="D483" s="33">
        <v>14</v>
      </c>
    </row>
    <row r="484" spans="1:4">
      <c r="A484" s="35" t="s">
        <v>222</v>
      </c>
      <c r="B484">
        <v>1998</v>
      </c>
      <c r="C484" t="s">
        <v>161</v>
      </c>
      <c r="D484" s="36">
        <v>1</v>
      </c>
    </row>
    <row r="485" spans="1:4">
      <c r="A485" s="32" t="s">
        <v>223</v>
      </c>
      <c r="B485">
        <v>1998</v>
      </c>
      <c r="C485" t="s">
        <v>161</v>
      </c>
      <c r="D485" s="33">
        <v>1</v>
      </c>
    </row>
    <row r="486" spans="1:4">
      <c r="A486" s="35" t="s">
        <v>85</v>
      </c>
      <c r="B486">
        <v>1998</v>
      </c>
      <c r="C486" t="s">
        <v>161</v>
      </c>
      <c r="D486" s="36">
        <v>1</v>
      </c>
    </row>
    <row r="487" spans="1:4">
      <c r="A487" s="32" t="s">
        <v>132</v>
      </c>
      <c r="B487">
        <v>1998</v>
      </c>
      <c r="C487" t="s">
        <v>161</v>
      </c>
      <c r="D487" s="33">
        <v>1</v>
      </c>
    </row>
    <row r="488" spans="1:4">
      <c r="A488" s="35" t="s">
        <v>88</v>
      </c>
      <c r="B488">
        <v>1998</v>
      </c>
      <c r="C488" t="s">
        <v>161</v>
      </c>
      <c r="D488" s="36">
        <v>4</v>
      </c>
    </row>
    <row r="489" spans="1:4">
      <c r="A489" s="32" t="s">
        <v>151</v>
      </c>
      <c r="B489">
        <v>1998</v>
      </c>
      <c r="C489" t="s">
        <v>161</v>
      </c>
      <c r="D489" s="33">
        <v>1</v>
      </c>
    </row>
    <row r="490" spans="1:4">
      <c r="A490" s="35" t="s">
        <v>90</v>
      </c>
      <c r="B490">
        <v>1998</v>
      </c>
      <c r="C490" t="s">
        <v>161</v>
      </c>
      <c r="D490" s="36">
        <v>20</v>
      </c>
    </row>
    <row r="491" spans="1:4">
      <c r="A491" s="32" t="s">
        <v>91</v>
      </c>
      <c r="B491">
        <v>1998</v>
      </c>
      <c r="C491" t="s">
        <v>161</v>
      </c>
      <c r="D491" s="33">
        <v>8</v>
      </c>
    </row>
    <row r="492" spans="1:4">
      <c r="A492" s="35" t="s">
        <v>92</v>
      </c>
      <c r="B492">
        <v>1998</v>
      </c>
      <c r="C492" t="s">
        <v>161</v>
      </c>
      <c r="D492" s="36">
        <v>5</v>
      </c>
    </row>
    <row r="493" spans="1:4">
      <c r="A493" s="32" t="s">
        <v>93</v>
      </c>
      <c r="B493">
        <v>1998</v>
      </c>
      <c r="C493" t="s">
        <v>161</v>
      </c>
      <c r="D493" s="33">
        <v>94</v>
      </c>
    </row>
    <row r="494" spans="1:4">
      <c r="A494" s="35" t="s">
        <v>133</v>
      </c>
      <c r="B494">
        <v>1998</v>
      </c>
      <c r="C494" t="s">
        <v>161</v>
      </c>
      <c r="D494" s="36">
        <v>2</v>
      </c>
    </row>
    <row r="495" spans="1:4">
      <c r="A495" s="32" t="s">
        <v>94</v>
      </c>
      <c r="B495">
        <v>1998</v>
      </c>
      <c r="C495" t="s">
        <v>161</v>
      </c>
      <c r="D495" s="33">
        <v>4</v>
      </c>
    </row>
    <row r="496" spans="1:4">
      <c r="A496" s="35" t="s">
        <v>95</v>
      </c>
      <c r="B496">
        <v>1998</v>
      </c>
      <c r="C496" t="s">
        <v>161</v>
      </c>
      <c r="D496" s="36">
        <v>3</v>
      </c>
    </row>
    <row r="497" spans="1:4">
      <c r="A497" s="32" t="s">
        <v>96</v>
      </c>
      <c r="B497">
        <v>1998</v>
      </c>
      <c r="C497" t="s">
        <v>161</v>
      </c>
      <c r="D497" s="33">
        <v>1</v>
      </c>
    </row>
    <row r="498" spans="1:4">
      <c r="A498" s="35" t="s">
        <v>153</v>
      </c>
      <c r="B498">
        <v>1998</v>
      </c>
      <c r="C498" t="s">
        <v>161</v>
      </c>
      <c r="D498" s="36">
        <v>2</v>
      </c>
    </row>
    <row r="499" spans="1:4">
      <c r="A499" s="32" t="s">
        <v>97</v>
      </c>
      <c r="B499">
        <v>1998</v>
      </c>
      <c r="C499" t="s">
        <v>161</v>
      </c>
      <c r="D499" s="33">
        <v>5</v>
      </c>
    </row>
    <row r="500" spans="1:4">
      <c r="A500" s="35" t="s">
        <v>99</v>
      </c>
      <c r="B500">
        <v>1998</v>
      </c>
      <c r="C500" t="s">
        <v>161</v>
      </c>
      <c r="D500" s="36">
        <v>5</v>
      </c>
    </row>
    <row r="501" spans="1:4">
      <c r="A501" s="32" t="s">
        <v>100</v>
      </c>
      <c r="B501">
        <v>1998</v>
      </c>
      <c r="C501" t="s">
        <v>161</v>
      </c>
      <c r="D501" s="33">
        <v>16</v>
      </c>
    </row>
    <row r="502" spans="1:4">
      <c r="A502" s="35" t="s">
        <v>101</v>
      </c>
      <c r="B502">
        <v>1998</v>
      </c>
      <c r="C502" t="s">
        <v>161</v>
      </c>
      <c r="D502" s="36">
        <v>1</v>
      </c>
    </row>
    <row r="503" spans="1:4">
      <c r="A503" s="32" t="s">
        <v>224</v>
      </c>
      <c r="B503">
        <v>1998</v>
      </c>
      <c r="C503" t="s">
        <v>161</v>
      </c>
      <c r="D503" s="33">
        <v>1</v>
      </c>
    </row>
    <row r="504" spans="1:4">
      <c r="A504" s="35" t="s">
        <v>103</v>
      </c>
      <c r="B504">
        <v>1998</v>
      </c>
      <c r="C504" t="s">
        <v>161</v>
      </c>
      <c r="D504" s="36">
        <v>9</v>
      </c>
    </row>
    <row r="505" spans="1:4">
      <c r="A505" s="32" t="s">
        <v>134</v>
      </c>
      <c r="B505">
        <v>1998</v>
      </c>
      <c r="C505" t="s">
        <v>161</v>
      </c>
      <c r="D505" s="33">
        <v>3</v>
      </c>
    </row>
    <row r="506" spans="1:4">
      <c r="A506" s="35" t="s">
        <v>225</v>
      </c>
      <c r="B506">
        <v>1998</v>
      </c>
      <c r="C506" t="s">
        <v>161</v>
      </c>
      <c r="D506" s="36">
        <v>1</v>
      </c>
    </row>
    <row r="507" spans="1:4">
      <c r="A507" s="32" t="s">
        <v>104</v>
      </c>
      <c r="B507">
        <v>1998</v>
      </c>
      <c r="C507" t="s">
        <v>161</v>
      </c>
      <c r="D507" s="33">
        <v>4</v>
      </c>
    </row>
    <row r="508" spans="1:4">
      <c r="A508" s="35" t="s">
        <v>226</v>
      </c>
      <c r="B508">
        <v>1998</v>
      </c>
      <c r="C508" t="s">
        <v>161</v>
      </c>
      <c r="D508" s="36">
        <v>1</v>
      </c>
    </row>
    <row r="509" spans="1:4">
      <c r="A509" s="32" t="s">
        <v>135</v>
      </c>
      <c r="B509">
        <v>1998</v>
      </c>
      <c r="C509" t="s">
        <v>161</v>
      </c>
      <c r="D509" s="33">
        <v>1</v>
      </c>
    </row>
    <row r="510" spans="1:4">
      <c r="A510" s="35" t="s">
        <v>105</v>
      </c>
      <c r="B510">
        <v>1998</v>
      </c>
      <c r="C510" t="s">
        <v>161</v>
      </c>
      <c r="D510" s="36">
        <v>10</v>
      </c>
    </row>
    <row r="511" spans="1:4">
      <c r="A511" s="32" t="s">
        <v>106</v>
      </c>
      <c r="B511">
        <v>1998</v>
      </c>
      <c r="C511" t="s">
        <v>161</v>
      </c>
      <c r="D511" s="33">
        <v>2</v>
      </c>
    </row>
    <row r="512" spans="1:4">
      <c r="A512" s="35" t="s">
        <v>164</v>
      </c>
      <c r="B512">
        <v>1998</v>
      </c>
      <c r="C512" t="s">
        <v>161</v>
      </c>
      <c r="D512" s="36">
        <v>1</v>
      </c>
    </row>
    <row r="513" spans="1:4">
      <c r="A513" s="32" t="s">
        <v>107</v>
      </c>
      <c r="B513">
        <v>1998</v>
      </c>
      <c r="C513" t="s">
        <v>161</v>
      </c>
      <c r="D513" s="33">
        <v>1</v>
      </c>
    </row>
    <row r="514" spans="1:4">
      <c r="A514" s="35" t="s">
        <v>205</v>
      </c>
      <c r="B514">
        <v>1998</v>
      </c>
      <c r="C514" t="s">
        <v>161</v>
      </c>
      <c r="D514" s="36">
        <v>1</v>
      </c>
    </row>
    <row r="515" spans="1:4">
      <c r="A515" s="32" t="s">
        <v>110</v>
      </c>
      <c r="B515">
        <v>1998</v>
      </c>
      <c r="C515" t="s">
        <v>161</v>
      </c>
      <c r="D515" s="33">
        <v>1</v>
      </c>
    </row>
    <row r="516" spans="1:4">
      <c r="A516" s="35" t="s">
        <v>113</v>
      </c>
      <c r="B516">
        <v>1998</v>
      </c>
      <c r="C516" t="s">
        <v>161</v>
      </c>
      <c r="D516" s="36">
        <v>38</v>
      </c>
    </row>
    <row r="517" spans="1:4">
      <c r="A517" s="32" t="s">
        <v>118</v>
      </c>
      <c r="B517">
        <v>1998</v>
      </c>
      <c r="C517" t="s">
        <v>161</v>
      </c>
      <c r="D517" s="33">
        <v>11</v>
      </c>
    </row>
    <row r="518" spans="1:4">
      <c r="A518" s="15" t="s">
        <v>166</v>
      </c>
      <c r="B518">
        <v>2003</v>
      </c>
      <c r="C518" t="s">
        <v>162</v>
      </c>
      <c r="D518" s="4">
        <v>2</v>
      </c>
    </row>
    <row r="519" spans="1:4">
      <c r="A519" s="16" t="s">
        <v>232</v>
      </c>
      <c r="B519">
        <v>2003</v>
      </c>
      <c r="C519" t="s">
        <v>162</v>
      </c>
      <c r="D519" s="7">
        <v>3</v>
      </c>
    </row>
    <row r="520" spans="1:4">
      <c r="A520" s="15" t="s">
        <v>234</v>
      </c>
      <c r="B520">
        <v>2003</v>
      </c>
      <c r="C520" t="s">
        <v>162</v>
      </c>
      <c r="D520" s="4">
        <v>8</v>
      </c>
    </row>
    <row r="521" spans="1:4">
      <c r="A521" s="16" t="s">
        <v>0</v>
      </c>
      <c r="B521">
        <v>2003</v>
      </c>
      <c r="C521" t="s">
        <v>162</v>
      </c>
      <c r="D521" s="7">
        <v>1</v>
      </c>
    </row>
    <row r="522" spans="1:4">
      <c r="A522" s="15" t="s">
        <v>122</v>
      </c>
      <c r="B522">
        <v>2003</v>
      </c>
      <c r="C522" t="s">
        <v>162</v>
      </c>
      <c r="D522" s="4">
        <v>1</v>
      </c>
    </row>
    <row r="523" spans="1:4">
      <c r="A523" s="16" t="s">
        <v>1</v>
      </c>
      <c r="B523">
        <v>2003</v>
      </c>
      <c r="C523" t="s">
        <v>162</v>
      </c>
      <c r="D523" s="7">
        <v>5</v>
      </c>
    </row>
    <row r="524" spans="1:4">
      <c r="A524" s="15" t="s">
        <v>167</v>
      </c>
      <c r="B524">
        <v>2003</v>
      </c>
      <c r="C524" t="s">
        <v>162</v>
      </c>
      <c r="D524" s="4">
        <v>1</v>
      </c>
    </row>
    <row r="525" spans="1:4">
      <c r="A525" s="16" t="s">
        <v>5</v>
      </c>
      <c r="B525">
        <v>2003</v>
      </c>
      <c r="C525" t="s">
        <v>162</v>
      </c>
      <c r="D525" s="7">
        <v>1</v>
      </c>
    </row>
    <row r="526" spans="1:4">
      <c r="A526" s="15" t="s">
        <v>143</v>
      </c>
      <c r="B526">
        <v>2003</v>
      </c>
      <c r="C526" t="s">
        <v>162</v>
      </c>
      <c r="D526" s="4">
        <v>1</v>
      </c>
    </row>
    <row r="527" spans="1:4">
      <c r="A527" s="16" t="s">
        <v>6</v>
      </c>
      <c r="B527">
        <v>2003</v>
      </c>
      <c r="C527" t="s">
        <v>162</v>
      </c>
      <c r="D527" s="7">
        <v>1</v>
      </c>
    </row>
    <row r="528" spans="1:4">
      <c r="A528" s="15" t="s">
        <v>7</v>
      </c>
      <c r="B528">
        <v>2003</v>
      </c>
      <c r="C528" t="s">
        <v>162</v>
      </c>
      <c r="D528" s="4">
        <v>3</v>
      </c>
    </row>
    <row r="529" spans="1:4">
      <c r="A529" s="16" t="s">
        <v>8</v>
      </c>
      <c r="B529">
        <v>2003</v>
      </c>
      <c r="C529" t="s">
        <v>162</v>
      </c>
      <c r="D529" s="7">
        <v>9</v>
      </c>
    </row>
    <row r="530" spans="1:4">
      <c r="A530" s="15" t="s">
        <v>168</v>
      </c>
      <c r="B530">
        <v>2003</v>
      </c>
      <c r="C530" t="s">
        <v>162</v>
      </c>
      <c r="D530" s="4">
        <v>1</v>
      </c>
    </row>
    <row r="531" spans="1:4">
      <c r="A531" s="16" t="s">
        <v>10</v>
      </c>
      <c r="B531">
        <v>2003</v>
      </c>
      <c r="C531" t="s">
        <v>162</v>
      </c>
      <c r="D531" s="7">
        <v>4</v>
      </c>
    </row>
    <row r="532" spans="1:4">
      <c r="A532" s="15" t="s">
        <v>11</v>
      </c>
      <c r="B532">
        <v>2003</v>
      </c>
      <c r="C532" t="s">
        <v>162</v>
      </c>
      <c r="D532" s="4">
        <v>5</v>
      </c>
    </row>
    <row r="533" spans="1:4">
      <c r="A533" s="16" t="s">
        <v>124</v>
      </c>
      <c r="B533">
        <v>2003</v>
      </c>
      <c r="C533" t="s">
        <v>162</v>
      </c>
      <c r="D533" s="7">
        <v>3</v>
      </c>
    </row>
    <row r="534" spans="1:4">
      <c r="A534" s="15" t="s">
        <v>15</v>
      </c>
      <c r="B534">
        <v>2003</v>
      </c>
      <c r="C534" t="s">
        <v>162</v>
      </c>
      <c r="D534" s="4">
        <v>3</v>
      </c>
    </row>
    <row r="535" spans="1:4">
      <c r="A535" s="16" t="s">
        <v>16</v>
      </c>
      <c r="B535">
        <v>2003</v>
      </c>
      <c r="C535" t="s">
        <v>162</v>
      </c>
      <c r="D535" s="7">
        <v>1</v>
      </c>
    </row>
    <row r="536" spans="1:4">
      <c r="A536" s="15" t="s">
        <v>17</v>
      </c>
      <c r="B536">
        <v>2003</v>
      </c>
      <c r="C536" t="s">
        <v>162</v>
      </c>
      <c r="D536" s="4">
        <v>2</v>
      </c>
    </row>
    <row r="537" spans="1:4">
      <c r="A537" s="16" t="s">
        <v>20</v>
      </c>
      <c r="B537">
        <v>2003</v>
      </c>
      <c r="C537" t="s">
        <v>162</v>
      </c>
      <c r="D537" s="7">
        <v>1</v>
      </c>
    </row>
    <row r="538" spans="1:4">
      <c r="A538" s="15" t="s">
        <v>22</v>
      </c>
      <c r="B538">
        <v>2003</v>
      </c>
      <c r="C538" t="s">
        <v>162</v>
      </c>
      <c r="D538" s="4">
        <v>2</v>
      </c>
    </row>
    <row r="539" spans="1:4">
      <c r="A539" s="16" t="s">
        <v>25</v>
      </c>
      <c r="B539">
        <v>2003</v>
      </c>
      <c r="C539" t="s">
        <v>162</v>
      </c>
      <c r="D539" s="7">
        <v>6</v>
      </c>
    </row>
    <row r="540" spans="1:4">
      <c r="A540" s="15" t="s">
        <v>30</v>
      </c>
      <c r="B540">
        <v>2003</v>
      </c>
      <c r="C540" t="s">
        <v>162</v>
      </c>
      <c r="D540" s="4">
        <v>4</v>
      </c>
    </row>
    <row r="541" spans="1:4">
      <c r="A541" s="16" t="s">
        <v>33</v>
      </c>
      <c r="B541">
        <v>2003</v>
      </c>
      <c r="C541" t="s">
        <v>162</v>
      </c>
      <c r="D541" s="7">
        <v>1</v>
      </c>
    </row>
    <row r="542" spans="1:4">
      <c r="A542" s="15" t="s">
        <v>34</v>
      </c>
      <c r="B542">
        <v>2003</v>
      </c>
      <c r="C542" t="s">
        <v>162</v>
      </c>
      <c r="D542" s="4">
        <v>1</v>
      </c>
    </row>
    <row r="543" spans="1:4">
      <c r="A543" s="16" t="s">
        <v>35</v>
      </c>
      <c r="B543">
        <v>2003</v>
      </c>
      <c r="C543" t="s">
        <v>162</v>
      </c>
      <c r="D543" s="7">
        <v>2</v>
      </c>
    </row>
    <row r="544" spans="1:4">
      <c r="A544" s="15" t="s">
        <v>36</v>
      </c>
      <c r="B544">
        <v>2003</v>
      </c>
      <c r="C544" t="s">
        <v>162</v>
      </c>
      <c r="D544" s="4">
        <v>2</v>
      </c>
    </row>
    <row r="545" spans="1:4">
      <c r="A545" s="16" t="s">
        <v>37</v>
      </c>
      <c r="B545">
        <v>2003</v>
      </c>
      <c r="C545" t="s">
        <v>162</v>
      </c>
      <c r="D545" s="7">
        <v>2</v>
      </c>
    </row>
    <row r="546" spans="1:4">
      <c r="A546" s="15" t="s">
        <v>40</v>
      </c>
      <c r="B546">
        <v>2003</v>
      </c>
      <c r="C546" t="s">
        <v>162</v>
      </c>
      <c r="D546" s="4">
        <v>2</v>
      </c>
    </row>
    <row r="547" spans="1:4">
      <c r="A547" s="16" t="s">
        <v>41</v>
      </c>
      <c r="B547">
        <v>2003</v>
      </c>
      <c r="C547" t="s">
        <v>162</v>
      </c>
      <c r="D547" s="7">
        <v>6</v>
      </c>
    </row>
    <row r="548" spans="1:4">
      <c r="A548" s="15" t="s">
        <v>42</v>
      </c>
      <c r="B548">
        <v>2003</v>
      </c>
      <c r="C548" t="s">
        <v>162</v>
      </c>
      <c r="D548" s="4">
        <v>8</v>
      </c>
    </row>
    <row r="549" spans="1:4">
      <c r="A549" s="16" t="s">
        <v>43</v>
      </c>
      <c r="B549">
        <v>2003</v>
      </c>
      <c r="C549" t="s">
        <v>162</v>
      </c>
      <c r="D549" s="7">
        <v>1</v>
      </c>
    </row>
    <row r="550" spans="1:4">
      <c r="A550" s="15" t="s">
        <v>44</v>
      </c>
      <c r="B550">
        <v>2003</v>
      </c>
      <c r="C550" t="s">
        <v>162</v>
      </c>
      <c r="D550" s="4">
        <v>1</v>
      </c>
    </row>
    <row r="551" spans="1:4">
      <c r="A551" s="16" t="s">
        <v>45</v>
      </c>
      <c r="B551">
        <v>2003</v>
      </c>
      <c r="C551" t="s">
        <v>162</v>
      </c>
      <c r="D551" s="7">
        <v>1</v>
      </c>
    </row>
    <row r="552" spans="1:4">
      <c r="A552" s="15" t="s">
        <v>46</v>
      </c>
      <c r="B552">
        <v>2003</v>
      </c>
      <c r="C552" t="s">
        <v>162</v>
      </c>
      <c r="D552" s="4">
        <v>3</v>
      </c>
    </row>
    <row r="553" spans="1:4">
      <c r="A553" s="16" t="s">
        <v>47</v>
      </c>
      <c r="B553">
        <v>2003</v>
      </c>
      <c r="C553" t="s">
        <v>162</v>
      </c>
      <c r="D553" s="7">
        <v>5</v>
      </c>
    </row>
    <row r="554" spans="1:4">
      <c r="A554" s="15" t="s">
        <v>48</v>
      </c>
      <c r="B554">
        <v>2003</v>
      </c>
      <c r="C554" t="s">
        <v>162</v>
      </c>
      <c r="D554" s="4">
        <v>4</v>
      </c>
    </row>
    <row r="555" spans="1:4">
      <c r="A555" s="16" t="s">
        <v>50</v>
      </c>
      <c r="B555">
        <v>2003</v>
      </c>
      <c r="C555" t="s">
        <v>162</v>
      </c>
      <c r="D555" s="7">
        <v>3</v>
      </c>
    </row>
    <row r="556" spans="1:4">
      <c r="A556" s="15" t="s">
        <v>51</v>
      </c>
      <c r="B556">
        <v>2003</v>
      </c>
      <c r="C556" t="s">
        <v>162</v>
      </c>
      <c r="D556" s="4">
        <v>2</v>
      </c>
    </row>
    <row r="557" spans="1:4">
      <c r="A557" s="16" t="s">
        <v>52</v>
      </c>
      <c r="B557">
        <v>2003</v>
      </c>
      <c r="C557" t="s">
        <v>162</v>
      </c>
      <c r="D557" s="7">
        <v>2</v>
      </c>
    </row>
    <row r="558" spans="1:4">
      <c r="A558" s="15" t="s">
        <v>54</v>
      </c>
      <c r="B558">
        <v>2003</v>
      </c>
      <c r="C558" t="s">
        <v>162</v>
      </c>
      <c r="D558" s="4">
        <v>3</v>
      </c>
    </row>
    <row r="559" spans="1:4">
      <c r="A559" s="16" t="s">
        <v>55</v>
      </c>
      <c r="B559">
        <v>2003</v>
      </c>
      <c r="C559" t="s">
        <v>162</v>
      </c>
      <c r="D559" s="7">
        <v>1</v>
      </c>
    </row>
    <row r="560" spans="1:4">
      <c r="A560" s="15" t="s">
        <v>56</v>
      </c>
      <c r="B560">
        <v>2003</v>
      </c>
      <c r="C560" t="s">
        <v>162</v>
      </c>
      <c r="D560" s="4">
        <v>3</v>
      </c>
    </row>
    <row r="561" spans="1:4">
      <c r="A561" s="16" t="s">
        <v>57</v>
      </c>
      <c r="B561">
        <v>2003</v>
      </c>
      <c r="C561" t="s">
        <v>162</v>
      </c>
      <c r="D561" s="7">
        <v>6</v>
      </c>
    </row>
    <row r="562" spans="1:4">
      <c r="A562" s="15" t="s">
        <v>58</v>
      </c>
      <c r="B562">
        <v>2003</v>
      </c>
      <c r="C562" t="s">
        <v>162</v>
      </c>
      <c r="D562" s="4">
        <v>1</v>
      </c>
    </row>
    <row r="563" spans="1:4">
      <c r="A563" s="16" t="s">
        <v>59</v>
      </c>
      <c r="B563">
        <v>2003</v>
      </c>
      <c r="C563" t="s">
        <v>162</v>
      </c>
      <c r="D563" s="7">
        <v>7</v>
      </c>
    </row>
    <row r="564" spans="1:4">
      <c r="A564" s="15" t="s">
        <v>60</v>
      </c>
      <c r="B564">
        <v>2003</v>
      </c>
      <c r="C564" t="s">
        <v>162</v>
      </c>
      <c r="D564" s="4">
        <v>3</v>
      </c>
    </row>
    <row r="565" spans="1:4">
      <c r="A565" s="16" t="s">
        <v>63</v>
      </c>
      <c r="B565">
        <v>2003</v>
      </c>
      <c r="C565" t="s">
        <v>162</v>
      </c>
      <c r="D565" s="7">
        <v>16</v>
      </c>
    </row>
    <row r="566" spans="1:4">
      <c r="A566" s="15" t="s">
        <v>64</v>
      </c>
      <c r="B566">
        <v>2003</v>
      </c>
      <c r="C566" t="s">
        <v>162</v>
      </c>
      <c r="D566" s="4">
        <v>9</v>
      </c>
    </row>
    <row r="567" spans="1:4">
      <c r="A567" s="16" t="s">
        <v>169</v>
      </c>
      <c r="B567">
        <v>2003</v>
      </c>
      <c r="C567" t="s">
        <v>162</v>
      </c>
      <c r="D567" s="7">
        <v>1</v>
      </c>
    </row>
    <row r="568" spans="1:4">
      <c r="A568" s="15" t="s">
        <v>67</v>
      </c>
      <c r="B568">
        <v>2003</v>
      </c>
      <c r="C568" t="s">
        <v>162</v>
      </c>
      <c r="D568" s="4">
        <v>2</v>
      </c>
    </row>
    <row r="569" spans="1:4">
      <c r="A569" s="16" t="s">
        <v>68</v>
      </c>
      <c r="B569">
        <v>2003</v>
      </c>
      <c r="C569" t="s">
        <v>162</v>
      </c>
      <c r="D569" s="7">
        <v>9</v>
      </c>
    </row>
    <row r="570" spans="1:4">
      <c r="A570" s="15" t="s">
        <v>71</v>
      </c>
      <c r="B570">
        <v>2003</v>
      </c>
      <c r="C570" t="s">
        <v>162</v>
      </c>
      <c r="D570" s="4">
        <v>4</v>
      </c>
    </row>
    <row r="571" spans="1:4">
      <c r="A571" s="16" t="s">
        <v>75</v>
      </c>
      <c r="B571">
        <v>2003</v>
      </c>
      <c r="C571" t="s">
        <v>162</v>
      </c>
      <c r="D571" s="7">
        <v>5</v>
      </c>
    </row>
    <row r="572" spans="1:4">
      <c r="A572" s="15" t="s">
        <v>77</v>
      </c>
      <c r="B572">
        <v>2003</v>
      </c>
      <c r="C572" t="s">
        <v>162</v>
      </c>
      <c r="D572" s="4">
        <v>14</v>
      </c>
    </row>
    <row r="573" spans="1:4">
      <c r="A573" s="16" t="s">
        <v>78</v>
      </c>
      <c r="B573">
        <v>2003</v>
      </c>
      <c r="C573" t="s">
        <v>162</v>
      </c>
      <c r="D573" s="7">
        <v>3</v>
      </c>
    </row>
    <row r="574" spans="1:4">
      <c r="A574" s="15" t="s">
        <v>79</v>
      </c>
      <c r="B574">
        <v>2003</v>
      </c>
      <c r="C574" t="s">
        <v>162</v>
      </c>
      <c r="D574" s="4">
        <v>4</v>
      </c>
    </row>
    <row r="575" spans="1:4">
      <c r="A575" s="16" t="s">
        <v>82</v>
      </c>
      <c r="B575">
        <v>2003</v>
      </c>
      <c r="C575" t="s">
        <v>162</v>
      </c>
      <c r="D575" s="7">
        <v>1</v>
      </c>
    </row>
    <row r="576" spans="1:4">
      <c r="A576" s="15" t="s">
        <v>83</v>
      </c>
      <c r="B576">
        <v>2003</v>
      </c>
      <c r="C576" t="s">
        <v>162</v>
      </c>
      <c r="D576" s="4">
        <v>2</v>
      </c>
    </row>
    <row r="577" spans="1:4">
      <c r="A577" s="16" t="s">
        <v>84</v>
      </c>
      <c r="B577">
        <v>2003</v>
      </c>
      <c r="C577" t="s">
        <v>162</v>
      </c>
      <c r="D577" s="7">
        <v>1</v>
      </c>
    </row>
    <row r="578" spans="1:4">
      <c r="A578" s="15" t="s">
        <v>85</v>
      </c>
      <c r="B578">
        <v>2003</v>
      </c>
      <c r="C578" t="s">
        <v>162</v>
      </c>
      <c r="D578" s="4">
        <v>1</v>
      </c>
    </row>
    <row r="579" spans="1:4">
      <c r="A579" s="16" t="s">
        <v>87</v>
      </c>
      <c r="B579">
        <v>2003</v>
      </c>
      <c r="C579" t="s">
        <v>162</v>
      </c>
      <c r="D579" s="7">
        <v>1</v>
      </c>
    </row>
    <row r="580" spans="1:4">
      <c r="A580" s="15" t="s">
        <v>170</v>
      </c>
      <c r="B580">
        <v>2003</v>
      </c>
      <c r="C580" t="s">
        <v>162</v>
      </c>
      <c r="D580" s="4">
        <v>1</v>
      </c>
    </row>
    <row r="581" spans="1:4">
      <c r="A581" s="16" t="s">
        <v>150</v>
      </c>
      <c r="B581">
        <v>2003</v>
      </c>
      <c r="C581" t="s">
        <v>162</v>
      </c>
      <c r="D581" s="7">
        <v>1</v>
      </c>
    </row>
    <row r="582" spans="1:4">
      <c r="A582" s="15" t="s">
        <v>171</v>
      </c>
      <c r="B582">
        <v>2003</v>
      </c>
      <c r="C582" t="s">
        <v>162</v>
      </c>
      <c r="D582" s="4">
        <v>1</v>
      </c>
    </row>
    <row r="583" spans="1:4">
      <c r="A583" s="16" t="s">
        <v>88</v>
      </c>
      <c r="B583">
        <v>2003</v>
      </c>
      <c r="C583" t="s">
        <v>162</v>
      </c>
      <c r="D583" s="7">
        <v>1</v>
      </c>
    </row>
    <row r="584" spans="1:4">
      <c r="A584" s="15" t="s">
        <v>172</v>
      </c>
      <c r="B584">
        <v>2003</v>
      </c>
      <c r="C584" t="s">
        <v>162</v>
      </c>
      <c r="D584" s="4">
        <v>1</v>
      </c>
    </row>
    <row r="585" spans="1:4">
      <c r="A585" s="16" t="s">
        <v>151</v>
      </c>
      <c r="B585">
        <v>2003</v>
      </c>
      <c r="C585" t="s">
        <v>162</v>
      </c>
      <c r="D585" s="7">
        <v>1</v>
      </c>
    </row>
    <row r="586" spans="1:4">
      <c r="A586" s="15" t="s">
        <v>173</v>
      </c>
      <c r="B586">
        <v>2003</v>
      </c>
      <c r="C586" t="s">
        <v>162</v>
      </c>
      <c r="D586" s="4">
        <v>1</v>
      </c>
    </row>
    <row r="587" spans="1:4">
      <c r="A587" s="16" t="s">
        <v>90</v>
      </c>
      <c r="B587">
        <v>2003</v>
      </c>
      <c r="C587" t="s">
        <v>162</v>
      </c>
      <c r="D587" s="7">
        <v>2</v>
      </c>
    </row>
    <row r="588" spans="1:4">
      <c r="A588" s="15" t="s">
        <v>93</v>
      </c>
      <c r="B588">
        <v>2003</v>
      </c>
      <c r="C588" t="s">
        <v>162</v>
      </c>
      <c r="D588" s="4">
        <v>9</v>
      </c>
    </row>
    <row r="589" spans="1:4">
      <c r="A589" s="16" t="s">
        <v>94</v>
      </c>
      <c r="B589">
        <v>2003</v>
      </c>
      <c r="C589" t="s">
        <v>162</v>
      </c>
      <c r="D589" s="7">
        <v>1</v>
      </c>
    </row>
    <row r="590" spans="1:4">
      <c r="A590" s="15" t="s">
        <v>97</v>
      </c>
      <c r="B590">
        <v>2003</v>
      </c>
      <c r="C590" t="s">
        <v>162</v>
      </c>
      <c r="D590" s="4">
        <v>1</v>
      </c>
    </row>
    <row r="591" spans="1:4">
      <c r="A591" s="16" t="s">
        <v>100</v>
      </c>
      <c r="B591">
        <v>2003</v>
      </c>
      <c r="C591" t="s">
        <v>162</v>
      </c>
      <c r="D591" s="7">
        <v>1</v>
      </c>
    </row>
    <row r="592" spans="1:4">
      <c r="A592" s="15" t="s">
        <v>134</v>
      </c>
      <c r="B592">
        <v>2003</v>
      </c>
      <c r="C592" t="s">
        <v>162</v>
      </c>
      <c r="D592" s="4">
        <v>1</v>
      </c>
    </row>
    <row r="593" spans="1:4">
      <c r="A593" s="16" t="s">
        <v>104</v>
      </c>
      <c r="B593">
        <v>2003</v>
      </c>
      <c r="C593" t="s">
        <v>162</v>
      </c>
      <c r="D593" s="7">
        <v>3</v>
      </c>
    </row>
    <row r="594" spans="1:4">
      <c r="A594" s="15" t="s">
        <v>135</v>
      </c>
      <c r="B594">
        <v>2003</v>
      </c>
      <c r="C594" t="s">
        <v>162</v>
      </c>
      <c r="D594" s="4">
        <v>1</v>
      </c>
    </row>
    <row r="595" spans="1:4">
      <c r="A595" s="16" t="s">
        <v>154</v>
      </c>
      <c r="B595">
        <v>2003</v>
      </c>
      <c r="C595" t="s">
        <v>162</v>
      </c>
      <c r="D595" s="7">
        <v>3</v>
      </c>
    </row>
    <row r="596" spans="1:4">
      <c r="A596" s="15" t="s">
        <v>105</v>
      </c>
      <c r="B596">
        <v>2003</v>
      </c>
      <c r="C596" t="s">
        <v>162</v>
      </c>
      <c r="D596" s="4">
        <v>1</v>
      </c>
    </row>
    <row r="597" spans="1:4">
      <c r="A597" s="16" t="s">
        <v>163</v>
      </c>
      <c r="B597">
        <v>2003</v>
      </c>
      <c r="C597" t="s">
        <v>162</v>
      </c>
      <c r="D597" s="7">
        <v>1</v>
      </c>
    </row>
    <row r="598" spans="1:4">
      <c r="A598" s="15" t="s">
        <v>106</v>
      </c>
      <c r="B598">
        <v>2003</v>
      </c>
      <c r="C598" t="s">
        <v>162</v>
      </c>
      <c r="D598" s="4">
        <v>1</v>
      </c>
    </row>
    <row r="599" spans="1:4">
      <c r="A599" s="16" t="s">
        <v>109</v>
      </c>
      <c r="B599">
        <v>2003</v>
      </c>
      <c r="C599" t="s">
        <v>162</v>
      </c>
      <c r="D599" s="7">
        <v>1</v>
      </c>
    </row>
    <row r="600" spans="1:4">
      <c r="A600" s="15" t="s">
        <v>110</v>
      </c>
      <c r="B600">
        <v>2003</v>
      </c>
      <c r="C600" t="s">
        <v>162</v>
      </c>
      <c r="D600" s="4">
        <v>1</v>
      </c>
    </row>
    <row r="601" spans="1:4">
      <c r="A601" s="16" t="s">
        <v>113</v>
      </c>
      <c r="B601">
        <v>2003</v>
      </c>
      <c r="C601" t="s">
        <v>162</v>
      </c>
      <c r="D601" s="7">
        <v>5</v>
      </c>
    </row>
    <row r="602" spans="1:4">
      <c r="A602" s="15" t="s">
        <v>118</v>
      </c>
      <c r="B602">
        <v>2003</v>
      </c>
      <c r="C602" t="s">
        <v>162</v>
      </c>
      <c r="D602" s="4">
        <v>4</v>
      </c>
    </row>
    <row r="603" spans="1:4">
      <c r="A603" s="3" t="s">
        <v>232</v>
      </c>
      <c r="B603">
        <v>1998</v>
      </c>
      <c r="C603" t="s">
        <v>162</v>
      </c>
      <c r="D603" s="4">
        <v>1</v>
      </c>
    </row>
    <row r="604" spans="1:4">
      <c r="A604" s="6" t="s">
        <v>234</v>
      </c>
      <c r="B604">
        <v>1998</v>
      </c>
      <c r="C604" t="s">
        <v>162</v>
      </c>
      <c r="D604" s="7">
        <v>3</v>
      </c>
    </row>
    <row r="605" spans="1:4">
      <c r="A605" s="3" t="s">
        <v>0</v>
      </c>
      <c r="B605">
        <v>1998</v>
      </c>
      <c r="C605" t="s">
        <v>162</v>
      </c>
      <c r="D605" s="4">
        <v>1</v>
      </c>
    </row>
    <row r="606" spans="1:4">
      <c r="A606" s="6" t="s">
        <v>141</v>
      </c>
      <c r="B606">
        <v>1998</v>
      </c>
      <c r="C606" t="s">
        <v>162</v>
      </c>
      <c r="D606" s="7">
        <v>1</v>
      </c>
    </row>
    <row r="607" spans="1:4">
      <c r="A607" s="3" t="s">
        <v>122</v>
      </c>
      <c r="B607">
        <v>1998</v>
      </c>
      <c r="C607" t="s">
        <v>162</v>
      </c>
      <c r="D607" s="4">
        <v>1</v>
      </c>
    </row>
    <row r="608" spans="1:4">
      <c r="A608" s="6" t="s">
        <v>1</v>
      </c>
      <c r="B608">
        <v>1998</v>
      </c>
      <c r="C608" t="s">
        <v>162</v>
      </c>
      <c r="D608" s="7">
        <v>1</v>
      </c>
    </row>
    <row r="609" spans="1:4">
      <c r="A609" s="3" t="s">
        <v>167</v>
      </c>
      <c r="B609">
        <v>1998</v>
      </c>
      <c r="C609" t="s">
        <v>162</v>
      </c>
      <c r="D609" s="4">
        <v>1</v>
      </c>
    </row>
    <row r="610" spans="1:4">
      <c r="A610" s="6" t="s">
        <v>2</v>
      </c>
      <c r="B610">
        <v>1998</v>
      </c>
      <c r="C610" t="s">
        <v>162</v>
      </c>
      <c r="D610" s="7">
        <v>1</v>
      </c>
    </row>
    <row r="611" spans="1:4">
      <c r="A611" s="3" t="s">
        <v>5</v>
      </c>
      <c r="B611">
        <v>1998</v>
      </c>
      <c r="C611" t="s">
        <v>162</v>
      </c>
      <c r="D611" s="4">
        <v>1</v>
      </c>
    </row>
    <row r="612" spans="1:4">
      <c r="A612" s="6" t="s">
        <v>143</v>
      </c>
      <c r="B612">
        <v>1998</v>
      </c>
      <c r="C612" t="s">
        <v>162</v>
      </c>
      <c r="D612" s="7">
        <v>1</v>
      </c>
    </row>
    <row r="613" spans="1:4">
      <c r="A613" s="3" t="s">
        <v>8</v>
      </c>
      <c r="B613">
        <v>1998</v>
      </c>
      <c r="C613" t="s">
        <v>162</v>
      </c>
      <c r="D613" s="4">
        <v>5</v>
      </c>
    </row>
    <row r="614" spans="1:4">
      <c r="A614" s="6" t="s">
        <v>11</v>
      </c>
      <c r="B614">
        <v>1998</v>
      </c>
      <c r="C614" t="s">
        <v>162</v>
      </c>
      <c r="D614" s="7">
        <v>4</v>
      </c>
    </row>
    <row r="615" spans="1:4">
      <c r="A615" s="3" t="s">
        <v>124</v>
      </c>
      <c r="B615">
        <v>1998</v>
      </c>
      <c r="C615" t="s">
        <v>162</v>
      </c>
      <c r="D615" s="4">
        <v>2</v>
      </c>
    </row>
    <row r="616" spans="1:4">
      <c r="A616" s="6" t="s">
        <v>15</v>
      </c>
      <c r="B616">
        <v>1998</v>
      </c>
      <c r="C616" t="s">
        <v>162</v>
      </c>
      <c r="D616" s="7">
        <v>4</v>
      </c>
    </row>
    <row r="617" spans="1:4">
      <c r="A617" s="3" t="s">
        <v>16</v>
      </c>
      <c r="B617">
        <v>1998</v>
      </c>
      <c r="C617" t="s">
        <v>162</v>
      </c>
      <c r="D617" s="4">
        <v>2</v>
      </c>
    </row>
    <row r="618" spans="1:4">
      <c r="A618" s="6" t="s">
        <v>19</v>
      </c>
      <c r="B618">
        <v>1998</v>
      </c>
      <c r="C618" t="s">
        <v>162</v>
      </c>
      <c r="D618" s="7">
        <v>1</v>
      </c>
    </row>
    <row r="619" spans="1:4">
      <c r="A619" s="3" t="s">
        <v>20</v>
      </c>
      <c r="B619">
        <v>1998</v>
      </c>
      <c r="C619" t="s">
        <v>162</v>
      </c>
      <c r="D619" s="4">
        <v>1</v>
      </c>
    </row>
    <row r="620" spans="1:4">
      <c r="A620" s="6" t="s">
        <v>21</v>
      </c>
      <c r="B620">
        <v>1998</v>
      </c>
      <c r="C620" t="s">
        <v>162</v>
      </c>
      <c r="D620" s="7">
        <v>1</v>
      </c>
    </row>
    <row r="621" spans="1:4">
      <c r="A621" s="3" t="s">
        <v>22</v>
      </c>
      <c r="B621">
        <v>1998</v>
      </c>
      <c r="C621" t="s">
        <v>162</v>
      </c>
      <c r="D621" s="4">
        <v>1</v>
      </c>
    </row>
    <row r="622" spans="1:4">
      <c r="A622" s="6" t="s">
        <v>25</v>
      </c>
      <c r="B622">
        <v>1998</v>
      </c>
      <c r="C622" t="s">
        <v>162</v>
      </c>
      <c r="D622" s="7">
        <v>2</v>
      </c>
    </row>
    <row r="623" spans="1:4">
      <c r="A623" s="3" t="s">
        <v>30</v>
      </c>
      <c r="B623">
        <v>1998</v>
      </c>
      <c r="C623" t="s">
        <v>162</v>
      </c>
      <c r="D623" s="4">
        <v>2</v>
      </c>
    </row>
    <row r="624" spans="1:4">
      <c r="A624" s="6" t="s">
        <v>34</v>
      </c>
      <c r="B624">
        <v>1998</v>
      </c>
      <c r="C624" t="s">
        <v>162</v>
      </c>
      <c r="D624" s="7">
        <v>1</v>
      </c>
    </row>
    <row r="625" spans="1:4">
      <c r="A625" s="3" t="s">
        <v>37</v>
      </c>
      <c r="B625">
        <v>1998</v>
      </c>
      <c r="C625" t="s">
        <v>162</v>
      </c>
      <c r="D625" s="4">
        <v>1</v>
      </c>
    </row>
    <row r="626" spans="1:4">
      <c r="A626" s="6" t="s">
        <v>40</v>
      </c>
      <c r="B626">
        <v>1998</v>
      </c>
      <c r="C626" t="s">
        <v>162</v>
      </c>
      <c r="D626" s="7">
        <v>1</v>
      </c>
    </row>
    <row r="627" spans="1:4">
      <c r="A627" s="3" t="s">
        <v>41</v>
      </c>
      <c r="B627">
        <v>1998</v>
      </c>
      <c r="C627" t="s">
        <v>162</v>
      </c>
      <c r="D627" s="4">
        <v>2</v>
      </c>
    </row>
    <row r="628" spans="1:4">
      <c r="A628" s="6" t="s">
        <v>42</v>
      </c>
      <c r="B628">
        <v>1998</v>
      </c>
      <c r="C628" t="s">
        <v>162</v>
      </c>
      <c r="D628" s="7">
        <v>5</v>
      </c>
    </row>
    <row r="629" spans="1:4">
      <c r="A629" s="3" t="s">
        <v>43</v>
      </c>
      <c r="B629">
        <v>1998</v>
      </c>
      <c r="C629" t="s">
        <v>162</v>
      </c>
      <c r="D629" s="4">
        <v>1</v>
      </c>
    </row>
    <row r="630" spans="1:4">
      <c r="A630" s="6" t="s">
        <v>46</v>
      </c>
      <c r="B630">
        <v>1998</v>
      </c>
      <c r="C630" t="s">
        <v>162</v>
      </c>
      <c r="D630" s="7">
        <v>3</v>
      </c>
    </row>
    <row r="631" spans="1:4">
      <c r="A631" s="3" t="s">
        <v>47</v>
      </c>
      <c r="B631">
        <v>1998</v>
      </c>
      <c r="C631" t="s">
        <v>162</v>
      </c>
      <c r="D631" s="4">
        <v>2</v>
      </c>
    </row>
    <row r="632" spans="1:4">
      <c r="A632" s="6" t="s">
        <v>48</v>
      </c>
      <c r="B632">
        <v>1998</v>
      </c>
      <c r="C632" t="s">
        <v>162</v>
      </c>
      <c r="D632" s="7">
        <v>3</v>
      </c>
    </row>
    <row r="633" spans="1:4">
      <c r="A633" s="3" t="s">
        <v>50</v>
      </c>
      <c r="B633">
        <v>1998</v>
      </c>
      <c r="C633" t="s">
        <v>162</v>
      </c>
      <c r="D633" s="4">
        <v>2</v>
      </c>
    </row>
    <row r="634" spans="1:4">
      <c r="A634" s="6" t="s">
        <v>52</v>
      </c>
      <c r="B634">
        <v>1998</v>
      </c>
      <c r="C634" t="s">
        <v>162</v>
      </c>
      <c r="D634" s="7">
        <v>2</v>
      </c>
    </row>
    <row r="635" spans="1:4">
      <c r="A635" s="3" t="s">
        <v>54</v>
      </c>
      <c r="B635">
        <v>1998</v>
      </c>
      <c r="C635" t="s">
        <v>162</v>
      </c>
      <c r="D635" s="4">
        <v>1</v>
      </c>
    </row>
    <row r="636" spans="1:4">
      <c r="A636" s="6" t="s">
        <v>55</v>
      </c>
      <c r="B636">
        <v>1998</v>
      </c>
      <c r="C636" t="s">
        <v>162</v>
      </c>
      <c r="D636" s="7">
        <v>1</v>
      </c>
    </row>
    <row r="637" spans="1:4">
      <c r="A637" s="3" t="s">
        <v>56</v>
      </c>
      <c r="B637">
        <v>1998</v>
      </c>
      <c r="C637" t="s">
        <v>162</v>
      </c>
      <c r="D637" s="4">
        <v>1</v>
      </c>
    </row>
    <row r="638" spans="1:4">
      <c r="A638" s="6" t="s">
        <v>57</v>
      </c>
      <c r="B638">
        <v>1998</v>
      </c>
      <c r="C638" t="s">
        <v>162</v>
      </c>
      <c r="D638" s="7">
        <v>6</v>
      </c>
    </row>
    <row r="639" spans="1:4">
      <c r="A639" s="3" t="s">
        <v>58</v>
      </c>
      <c r="B639">
        <v>1998</v>
      </c>
      <c r="C639" t="s">
        <v>162</v>
      </c>
      <c r="D639" s="4">
        <v>5</v>
      </c>
    </row>
    <row r="640" spans="1:4">
      <c r="A640" s="6" t="s">
        <v>59</v>
      </c>
      <c r="B640">
        <v>1998</v>
      </c>
      <c r="C640" t="s">
        <v>162</v>
      </c>
      <c r="D640" s="7">
        <v>1</v>
      </c>
    </row>
    <row r="641" spans="1:4">
      <c r="A641" s="3" t="s">
        <v>60</v>
      </c>
      <c r="B641">
        <v>1998</v>
      </c>
      <c r="C641" t="s">
        <v>162</v>
      </c>
      <c r="D641" s="4">
        <v>3</v>
      </c>
    </row>
    <row r="642" spans="1:4">
      <c r="A642" s="6" t="s">
        <v>63</v>
      </c>
      <c r="B642">
        <v>1998</v>
      </c>
      <c r="C642" t="s">
        <v>162</v>
      </c>
      <c r="D642" s="7">
        <v>8</v>
      </c>
    </row>
    <row r="643" spans="1:4">
      <c r="A643" s="3" t="s">
        <v>175</v>
      </c>
      <c r="B643">
        <v>1998</v>
      </c>
      <c r="C643" t="s">
        <v>162</v>
      </c>
      <c r="D643" s="4">
        <v>1</v>
      </c>
    </row>
    <row r="644" spans="1:4">
      <c r="A644" s="6" t="s">
        <v>64</v>
      </c>
      <c r="B644">
        <v>1998</v>
      </c>
      <c r="C644" t="s">
        <v>162</v>
      </c>
      <c r="D644" s="7">
        <v>7</v>
      </c>
    </row>
    <row r="645" spans="1:4">
      <c r="A645" s="3" t="s">
        <v>176</v>
      </c>
      <c r="B645">
        <v>1998</v>
      </c>
      <c r="C645" t="s">
        <v>162</v>
      </c>
      <c r="D645" s="4">
        <v>1</v>
      </c>
    </row>
    <row r="646" spans="1:4">
      <c r="A646" s="6" t="s">
        <v>67</v>
      </c>
      <c r="B646">
        <v>1998</v>
      </c>
      <c r="C646" t="s">
        <v>162</v>
      </c>
      <c r="D646" s="7">
        <v>1</v>
      </c>
    </row>
    <row r="647" spans="1:4">
      <c r="A647" s="3" t="s">
        <v>68</v>
      </c>
      <c r="B647">
        <v>1998</v>
      </c>
      <c r="C647" t="s">
        <v>162</v>
      </c>
      <c r="D647" s="4">
        <v>5</v>
      </c>
    </row>
    <row r="648" spans="1:4">
      <c r="A648" s="6" t="s">
        <v>71</v>
      </c>
      <c r="B648">
        <v>1998</v>
      </c>
      <c r="C648" t="s">
        <v>162</v>
      </c>
      <c r="D648" s="7">
        <v>2</v>
      </c>
    </row>
    <row r="649" spans="1:4">
      <c r="A649" s="3" t="s">
        <v>75</v>
      </c>
      <c r="B649">
        <v>1998</v>
      </c>
      <c r="C649" t="s">
        <v>162</v>
      </c>
      <c r="D649" s="4">
        <v>2</v>
      </c>
    </row>
    <row r="650" spans="1:4">
      <c r="A650" s="6" t="s">
        <v>77</v>
      </c>
      <c r="B650">
        <v>1998</v>
      </c>
      <c r="C650" t="s">
        <v>162</v>
      </c>
      <c r="D650" s="7">
        <v>2</v>
      </c>
    </row>
    <row r="651" spans="1:4">
      <c r="A651" s="3" t="s">
        <v>78</v>
      </c>
      <c r="B651">
        <v>1998</v>
      </c>
      <c r="C651" t="s">
        <v>162</v>
      </c>
      <c r="D651" s="4">
        <v>3</v>
      </c>
    </row>
    <row r="652" spans="1:4">
      <c r="A652" s="6" t="s">
        <v>79</v>
      </c>
      <c r="B652">
        <v>1998</v>
      </c>
      <c r="C652" t="s">
        <v>162</v>
      </c>
      <c r="D652" s="7">
        <v>6</v>
      </c>
    </row>
    <row r="653" spans="1:4">
      <c r="A653" s="3" t="s">
        <v>177</v>
      </c>
      <c r="B653">
        <v>1998</v>
      </c>
      <c r="C653" t="s">
        <v>162</v>
      </c>
      <c r="D653" s="4">
        <v>2</v>
      </c>
    </row>
    <row r="654" spans="1:4">
      <c r="A654" s="6" t="s">
        <v>178</v>
      </c>
      <c r="B654">
        <v>1998</v>
      </c>
      <c r="C654" t="s">
        <v>162</v>
      </c>
      <c r="D654" s="7">
        <v>1</v>
      </c>
    </row>
    <row r="655" spans="1:4">
      <c r="A655" s="3" t="s">
        <v>83</v>
      </c>
      <c r="B655">
        <v>1998</v>
      </c>
      <c r="C655" t="s">
        <v>162</v>
      </c>
      <c r="D655" s="4">
        <v>3</v>
      </c>
    </row>
    <row r="656" spans="1:4">
      <c r="A656" s="6" t="s">
        <v>84</v>
      </c>
      <c r="B656">
        <v>1998</v>
      </c>
      <c r="C656" t="s">
        <v>162</v>
      </c>
      <c r="D656" s="7">
        <v>1</v>
      </c>
    </row>
    <row r="657" spans="1:4">
      <c r="A657" s="3" t="s">
        <v>85</v>
      </c>
      <c r="B657">
        <v>1998</v>
      </c>
      <c r="C657" t="s">
        <v>162</v>
      </c>
      <c r="D657" s="4">
        <v>2</v>
      </c>
    </row>
    <row r="658" spans="1:4">
      <c r="A658" s="6" t="s">
        <v>87</v>
      </c>
      <c r="B658">
        <v>1998</v>
      </c>
      <c r="C658" t="s">
        <v>162</v>
      </c>
      <c r="D658" s="7">
        <v>1</v>
      </c>
    </row>
    <row r="659" spans="1:4">
      <c r="A659" s="3" t="s">
        <v>172</v>
      </c>
      <c r="B659">
        <v>1998</v>
      </c>
      <c r="C659" t="s">
        <v>162</v>
      </c>
      <c r="D659" s="4">
        <v>1</v>
      </c>
    </row>
    <row r="660" spans="1:4">
      <c r="A660" s="6" t="s">
        <v>173</v>
      </c>
      <c r="B660">
        <v>1998</v>
      </c>
      <c r="C660" t="s">
        <v>162</v>
      </c>
      <c r="D660" s="7">
        <v>1</v>
      </c>
    </row>
    <row r="661" spans="1:4">
      <c r="A661" s="3" t="s">
        <v>90</v>
      </c>
      <c r="B661">
        <v>1998</v>
      </c>
      <c r="C661" t="s">
        <v>162</v>
      </c>
      <c r="D661" s="4">
        <v>1</v>
      </c>
    </row>
    <row r="662" spans="1:4">
      <c r="A662" s="6" t="s">
        <v>93</v>
      </c>
      <c r="B662">
        <v>1998</v>
      </c>
      <c r="C662" t="s">
        <v>162</v>
      </c>
      <c r="D662" s="7">
        <v>4</v>
      </c>
    </row>
    <row r="663" spans="1:4">
      <c r="A663" s="3" t="s">
        <v>96</v>
      </c>
      <c r="B663">
        <v>1998</v>
      </c>
      <c r="C663" t="s">
        <v>162</v>
      </c>
      <c r="D663" s="4">
        <v>1</v>
      </c>
    </row>
    <row r="664" spans="1:4">
      <c r="A664" s="6" t="s">
        <v>97</v>
      </c>
      <c r="B664">
        <v>1998</v>
      </c>
      <c r="C664" t="s">
        <v>162</v>
      </c>
      <c r="D664" s="7">
        <v>1</v>
      </c>
    </row>
    <row r="665" spans="1:4">
      <c r="A665" s="3" t="s">
        <v>100</v>
      </c>
      <c r="B665">
        <v>1998</v>
      </c>
      <c r="C665" t="s">
        <v>162</v>
      </c>
      <c r="D665" s="4">
        <v>1</v>
      </c>
    </row>
    <row r="666" spans="1:4">
      <c r="A666" s="6" t="s">
        <v>134</v>
      </c>
      <c r="B666">
        <v>1998</v>
      </c>
      <c r="C666" t="s">
        <v>162</v>
      </c>
      <c r="D666" s="7">
        <v>1</v>
      </c>
    </row>
    <row r="667" spans="1:4">
      <c r="A667" s="3" t="s">
        <v>104</v>
      </c>
      <c r="B667">
        <v>1998</v>
      </c>
      <c r="C667" t="s">
        <v>162</v>
      </c>
      <c r="D667" s="4">
        <v>2</v>
      </c>
    </row>
    <row r="668" spans="1:4">
      <c r="A668" s="6" t="s">
        <v>135</v>
      </c>
      <c r="B668">
        <v>1998</v>
      </c>
      <c r="C668" t="s">
        <v>162</v>
      </c>
      <c r="D668" s="7">
        <v>1</v>
      </c>
    </row>
    <row r="669" spans="1:4">
      <c r="A669" s="3" t="s">
        <v>105</v>
      </c>
      <c r="B669">
        <v>1998</v>
      </c>
      <c r="C669" t="s">
        <v>162</v>
      </c>
      <c r="D669" s="4">
        <v>2</v>
      </c>
    </row>
    <row r="670" spans="1:4">
      <c r="A670" s="6" t="s">
        <v>163</v>
      </c>
      <c r="B670">
        <v>1998</v>
      </c>
      <c r="C670" t="s">
        <v>162</v>
      </c>
      <c r="D670" s="7">
        <v>1</v>
      </c>
    </row>
    <row r="671" spans="1:4">
      <c r="A671" s="3" t="s">
        <v>106</v>
      </c>
      <c r="B671">
        <v>1998</v>
      </c>
      <c r="C671" t="s">
        <v>162</v>
      </c>
      <c r="D671" s="4">
        <v>2</v>
      </c>
    </row>
    <row r="672" spans="1:4">
      <c r="A672" s="6" t="s">
        <v>109</v>
      </c>
      <c r="B672">
        <v>1998</v>
      </c>
      <c r="C672" t="s">
        <v>162</v>
      </c>
      <c r="D672" s="7">
        <v>1</v>
      </c>
    </row>
    <row r="673" spans="1:4">
      <c r="A673" s="3" t="s">
        <v>113</v>
      </c>
      <c r="B673">
        <v>1998</v>
      </c>
      <c r="C673" t="s">
        <v>162</v>
      </c>
      <c r="D673" s="4">
        <v>3</v>
      </c>
    </row>
    <row r="674" spans="1:4">
      <c r="A674" s="6" t="s">
        <v>118</v>
      </c>
      <c r="B674">
        <v>1998</v>
      </c>
      <c r="C674" t="s">
        <v>162</v>
      </c>
      <c r="D674" s="7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APRN 98,03</vt:lpstr>
      <vt:lpstr>PA 98,03,08</vt:lpstr>
      <vt:lpstr>PH 98,03</vt:lpstr>
      <vt:lpstr>organized</vt:lpstr>
    </vt:vector>
  </TitlesOfParts>
  <Company>stanford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yinfeng qin</dc:creator>
  <cp:lastModifiedBy>yinfeng qin</cp:lastModifiedBy>
  <dcterms:created xsi:type="dcterms:W3CDTF">2010-05-08T07:54:27Z</dcterms:created>
  <dcterms:modified xsi:type="dcterms:W3CDTF">2010-05-10T01:29:22Z</dcterms:modified>
</cp:coreProperties>
</file>