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046302\Documents\BillsStuff\Northwestern Analytics\NUAnalytics\"/>
    </mc:Choice>
  </mc:AlternateContent>
  <bookViews>
    <workbookView xWindow="-15" yWindow="-15" windowWidth="20505" windowHeight="3525" activeTab="1"/>
  </bookViews>
  <sheets>
    <sheet name="Small 4-order model" sheetId="12" r:id="rId1"/>
    <sheet name="Small 4-order Big M" sheetId="14" r:id="rId2"/>
  </sheets>
  <definedNames>
    <definedName name="solver_adj" localSheetId="1" hidden="1">'Small 4-order Big M'!$C$4:$AK$4</definedName>
    <definedName name="solver_adj" localSheetId="0" hidden="1">'Small 4-order model'!$C$4:$V$4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'Small 4-order Big M'!$AL$5:$AL$8</definedName>
    <definedName name="solver_lhs1" localSheetId="0" hidden="1">'Small 4-order model'!$W$9:$W$13</definedName>
    <definedName name="solver_lhs2" localSheetId="1" hidden="1">'Small 4-order Big M'!$AL$9:$AL$28</definedName>
    <definedName name="solver_lhs2" localSheetId="0" hidden="1">'Small 4-order model'!$W$5:$W$8</definedName>
    <definedName name="solver_lhs3" localSheetId="1" hidden="1">'Small 4-order Big M'!$W$4:$AK$4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'Small 4-order Big M'!$AM$2</definedName>
    <definedName name="solver_opt" localSheetId="0" hidden="1">'Small 4-order model'!$Y$2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1</definedName>
    <definedName name="solver_rel2" localSheetId="1" hidden="1">1</definedName>
    <definedName name="solver_rel2" localSheetId="0" hidden="1">2</definedName>
    <definedName name="solver_rel3" localSheetId="1" hidden="1">5</definedName>
    <definedName name="solver_rhs1" localSheetId="1" hidden="1">'Small 4-order Big M'!$AN$5:$AN$8</definedName>
    <definedName name="solver_rhs1" localSheetId="0" hidden="1">'Small 4-order model'!$Y$9:$Y$13</definedName>
    <definedName name="solver_rhs2" localSheetId="1" hidden="1">'Small 4-order Big M'!$AN$9:$AN$28</definedName>
    <definedName name="solver_rhs2" localSheetId="0" hidden="1">'Small 4-order model'!$Y$5:$Y$8</definedName>
    <definedName name="solver_rhs3" localSheetId="1" hidden="1">binary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AL6" i="14" l="1"/>
  <c r="AL7" i="14"/>
  <c r="AL8" i="14"/>
  <c r="AL9" i="14"/>
  <c r="AL10" i="14"/>
  <c r="AL11" i="14"/>
  <c r="AL12" i="14"/>
  <c r="AL13" i="14"/>
  <c r="AL14" i="14"/>
  <c r="AL15" i="14"/>
  <c r="AL16" i="14"/>
  <c r="AL17" i="14"/>
  <c r="AL18" i="14"/>
  <c r="AL19" i="14"/>
  <c r="AL20" i="14"/>
  <c r="AL21" i="14"/>
  <c r="AL22" i="14"/>
  <c r="AL23" i="14"/>
  <c r="AL24" i="14"/>
  <c r="AL25" i="14"/>
  <c r="AL26" i="14"/>
  <c r="AL27" i="14"/>
  <c r="AL28" i="14"/>
  <c r="AL5" i="14"/>
  <c r="AM2" i="14"/>
  <c r="Y2" i="12"/>
  <c r="W5" i="12"/>
  <c r="W9" i="12" l="1"/>
  <c r="W6" i="12"/>
  <c r="W12" i="12" l="1"/>
  <c r="W10" i="12" l="1"/>
  <c r="W11" i="12"/>
  <c r="W13" i="12"/>
  <c r="W8" i="12"/>
  <c r="W7" i="12"/>
</calcChain>
</file>

<file path=xl/sharedStrings.xml><?xml version="1.0" encoding="utf-8"?>
<sst xmlns="http://schemas.openxmlformats.org/spreadsheetml/2006/main" count="99" uniqueCount="28">
  <si>
    <t>Binary</t>
  </si>
  <si>
    <t>Version 1 - Plant 1</t>
  </si>
  <si>
    <t>Version 2 - Plant 1</t>
  </si>
  <si>
    <t>Version 3 - Plant 1</t>
  </si>
  <si>
    <t>Version 1 - Plant 2</t>
  </si>
  <si>
    <t>Version 2 - Plant 3</t>
  </si>
  <si>
    <t>Version 3 - Plant 4</t>
  </si>
  <si>
    <t>Version 2 - Plant 2</t>
  </si>
  <si>
    <t>Version 3 - Plant 2</t>
  </si>
  <si>
    <t>Version 3 - Plant 3</t>
  </si>
  <si>
    <t>Version 1 - Plant 3</t>
  </si>
  <si>
    <t>Version 1 - Plant 4</t>
  </si>
  <si>
    <t>Version 2 - Plant 4</t>
  </si>
  <si>
    <t>Version 1 - Plant 5</t>
  </si>
  <si>
    <t>Version 2 - Plant 5</t>
  </si>
  <si>
    <t>Version 3 - Plant 5</t>
  </si>
  <si>
    <t>RHS</t>
  </si>
  <si>
    <t>=</t>
  </si>
  <si>
    <t>&lt;=</t>
  </si>
  <si>
    <t>Demand must be met</t>
  </si>
  <si>
    <t xml:space="preserve">Plant Capacity </t>
  </si>
  <si>
    <t xml:space="preserve"> </t>
  </si>
  <si>
    <t>Decision Variables (Qty)</t>
  </si>
  <si>
    <t>Objective</t>
  </si>
  <si>
    <t>Costs</t>
  </si>
  <si>
    <t>LHS</t>
  </si>
  <si>
    <t>Plant  i</t>
  </si>
  <si>
    <t>Order 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</si>
</sst>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Border="1"/>
    <xf numFmtId="0" fontId="0" fillId="2" borderId="0" xfId="0" applyFill="1" applyBorder="1"/>
    <xf numFmtId="0" fontId="1" fillId="0" borderId="0" xfId="0" applyFont="1"/>
    <xf numFmtId="0" fontId="0" fillId="5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4" borderId="0" xfId="0" applyFont="1" applyFill="1" applyAlignment="1"/>
    <xf numFmtId="0" fontId="1" fillId="2" borderId="0" xfId="0" applyFont="1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"/>
  <sheetViews>
    <sheetView zoomScale="130" zoomScaleNormal="130" workbookViewId="0">
      <selection activeCell="W3" sqref="W3"/>
    </sheetView>
  </sheetViews>
  <sheetFormatPr defaultRowHeight="15" x14ac:dyDescent="0.25"/>
  <cols>
    <col min="1" max="1" width="22.140625" customWidth="1"/>
    <col min="2" max="2" width="3.5703125" customWidth="1"/>
    <col min="3" max="3" width="4.140625" customWidth="1"/>
    <col min="4" max="22" width="3.28515625" customWidth="1"/>
    <col min="23" max="23" width="9.5703125" style="3" bestFit="1" customWidth="1"/>
    <col min="24" max="24" width="3" customWidth="1"/>
    <col min="25" max="25" width="9.42578125" customWidth="1"/>
  </cols>
  <sheetData>
    <row r="1" spans="1:25" x14ac:dyDescent="0.25">
      <c r="A1" s="6" t="s">
        <v>26</v>
      </c>
      <c r="B1" s="6"/>
      <c r="C1" s="6">
        <v>1</v>
      </c>
      <c r="D1" s="6">
        <v>1</v>
      </c>
      <c r="E1" s="6">
        <v>1</v>
      </c>
      <c r="F1" s="6">
        <v>1</v>
      </c>
      <c r="G1" s="6">
        <v>2</v>
      </c>
      <c r="H1" s="6">
        <v>2</v>
      </c>
      <c r="I1" s="6">
        <v>2</v>
      </c>
      <c r="J1" s="6">
        <v>2</v>
      </c>
      <c r="K1" s="6">
        <v>3</v>
      </c>
      <c r="L1" s="6">
        <v>3</v>
      </c>
      <c r="M1" s="6">
        <v>3</v>
      </c>
      <c r="N1" s="6">
        <v>3</v>
      </c>
      <c r="O1" s="6">
        <v>4</v>
      </c>
      <c r="P1" s="6">
        <v>4</v>
      </c>
      <c r="Q1" s="6">
        <v>4</v>
      </c>
      <c r="R1" s="6">
        <v>4</v>
      </c>
      <c r="S1" s="6">
        <v>5</v>
      </c>
      <c r="T1" s="6">
        <v>5</v>
      </c>
      <c r="U1" s="6">
        <v>5</v>
      </c>
      <c r="V1" s="6">
        <v>5</v>
      </c>
      <c r="W1" s="8"/>
      <c r="Y1" s="7" t="s">
        <v>23</v>
      </c>
    </row>
    <row r="2" spans="1:25" ht="14.25" customHeight="1" x14ac:dyDescent="0.25">
      <c r="A2" s="6" t="s">
        <v>27</v>
      </c>
      <c r="B2" s="6"/>
      <c r="C2" s="6">
        <v>1</v>
      </c>
      <c r="D2" s="6">
        <v>2</v>
      </c>
      <c r="E2" s="6">
        <v>3</v>
      </c>
      <c r="F2" s="6">
        <v>4</v>
      </c>
      <c r="G2" s="6">
        <v>1</v>
      </c>
      <c r="H2" s="6">
        <v>2</v>
      </c>
      <c r="I2" s="6">
        <v>3</v>
      </c>
      <c r="J2" s="6">
        <v>4</v>
      </c>
      <c r="K2" s="6">
        <v>1</v>
      </c>
      <c r="L2" s="6">
        <v>2</v>
      </c>
      <c r="M2" s="6">
        <v>3</v>
      </c>
      <c r="N2" s="6">
        <v>4</v>
      </c>
      <c r="O2" s="6">
        <v>1</v>
      </c>
      <c r="P2" s="6">
        <v>2</v>
      </c>
      <c r="Q2" s="6">
        <v>3</v>
      </c>
      <c r="R2" s="6">
        <v>4</v>
      </c>
      <c r="S2" s="6">
        <v>1</v>
      </c>
      <c r="T2" s="6">
        <v>2</v>
      </c>
      <c r="U2" s="6">
        <v>3</v>
      </c>
      <c r="V2" s="6">
        <v>4</v>
      </c>
      <c r="W2" s="8"/>
      <c r="Y2" s="7">
        <f>SUMPRODUCT(C3:V3,C4:V4)</f>
        <v>4784</v>
      </c>
    </row>
    <row r="3" spans="1:25" ht="14.25" customHeight="1" x14ac:dyDescent="0.25">
      <c r="A3" s="6" t="s">
        <v>24</v>
      </c>
      <c r="C3" s="10">
        <v>99</v>
      </c>
      <c r="D3" s="10">
        <v>98</v>
      </c>
      <c r="E3" s="10">
        <v>97</v>
      </c>
      <c r="F3" s="10">
        <v>96</v>
      </c>
      <c r="G3" s="10">
        <v>89</v>
      </c>
      <c r="H3" s="10">
        <v>88</v>
      </c>
      <c r="I3" s="10">
        <v>87</v>
      </c>
      <c r="J3" s="10">
        <v>86</v>
      </c>
      <c r="K3" s="10">
        <v>79</v>
      </c>
      <c r="L3" s="10">
        <v>78</v>
      </c>
      <c r="M3" s="10">
        <v>77</v>
      </c>
      <c r="N3" s="10">
        <v>76</v>
      </c>
      <c r="O3" s="10">
        <v>74</v>
      </c>
      <c r="P3" s="10">
        <v>68</v>
      </c>
      <c r="Q3" s="10">
        <v>67</v>
      </c>
      <c r="R3" s="10">
        <v>66</v>
      </c>
      <c r="S3" s="10">
        <v>59</v>
      </c>
      <c r="T3" s="10">
        <v>58</v>
      </c>
      <c r="U3" s="10">
        <v>57</v>
      </c>
      <c r="V3" s="10">
        <v>50</v>
      </c>
      <c r="W3" s="9"/>
    </row>
    <row r="4" spans="1:25" ht="14.25" customHeight="1" x14ac:dyDescent="0.25">
      <c r="A4" s="11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16</v>
      </c>
      <c r="Q4" s="1">
        <v>23</v>
      </c>
      <c r="R4" s="1">
        <v>0</v>
      </c>
      <c r="S4" s="5">
        <v>9</v>
      </c>
      <c r="T4" s="5">
        <v>0</v>
      </c>
      <c r="U4" s="5">
        <v>0</v>
      </c>
      <c r="V4" s="5">
        <v>31</v>
      </c>
      <c r="W4" s="16" t="s">
        <v>25</v>
      </c>
      <c r="X4" s="6"/>
      <c r="Y4" s="6" t="s">
        <v>16</v>
      </c>
    </row>
    <row r="5" spans="1:25" x14ac:dyDescent="0.25">
      <c r="A5" s="14" t="s">
        <v>19</v>
      </c>
      <c r="B5">
        <v>1</v>
      </c>
      <c r="C5" s="12">
        <v>1</v>
      </c>
      <c r="D5" s="12"/>
      <c r="E5" s="12"/>
      <c r="F5" s="12"/>
      <c r="G5" s="12">
        <v>1</v>
      </c>
      <c r="H5" s="12"/>
      <c r="I5" s="12"/>
      <c r="J5" s="12"/>
      <c r="K5" s="12">
        <v>1</v>
      </c>
      <c r="L5" s="12"/>
      <c r="M5" s="12"/>
      <c r="N5" s="12"/>
      <c r="O5" s="12">
        <v>1</v>
      </c>
      <c r="P5" s="12"/>
      <c r="Q5" s="12"/>
      <c r="R5" s="12"/>
      <c r="S5" s="13">
        <v>1</v>
      </c>
      <c r="T5" s="13"/>
      <c r="U5" s="13"/>
      <c r="V5" s="13"/>
      <c r="W5" s="15">
        <f>SUMPRODUCT($C$4:$V$4,C5:V5)</f>
        <v>10</v>
      </c>
      <c r="X5" s="14" t="s">
        <v>17</v>
      </c>
      <c r="Y5" s="14">
        <v>10</v>
      </c>
    </row>
    <row r="6" spans="1:25" x14ac:dyDescent="0.25">
      <c r="A6" s="14" t="s">
        <v>19</v>
      </c>
      <c r="B6">
        <v>2</v>
      </c>
      <c r="C6" s="12"/>
      <c r="D6" s="12">
        <v>1</v>
      </c>
      <c r="E6" s="12"/>
      <c r="F6" s="12"/>
      <c r="G6" s="12"/>
      <c r="H6" s="12">
        <v>1</v>
      </c>
      <c r="I6" s="12"/>
      <c r="J6" s="12"/>
      <c r="K6" s="12"/>
      <c r="L6" s="12">
        <v>1</v>
      </c>
      <c r="M6" s="12"/>
      <c r="N6" s="12"/>
      <c r="O6" s="12"/>
      <c r="P6" s="12">
        <v>1</v>
      </c>
      <c r="Q6" s="12"/>
      <c r="R6" s="12"/>
      <c r="S6" s="13"/>
      <c r="T6" s="13">
        <v>1</v>
      </c>
      <c r="U6" s="13"/>
      <c r="V6" s="13"/>
      <c r="W6" s="15">
        <f>SUMPRODUCT($C$4:$V$4,C6:V6)</f>
        <v>16</v>
      </c>
      <c r="X6" s="14" t="s">
        <v>17</v>
      </c>
      <c r="Y6" s="14">
        <v>16</v>
      </c>
    </row>
    <row r="7" spans="1:25" x14ac:dyDescent="0.25">
      <c r="A7" s="14" t="s">
        <v>19</v>
      </c>
      <c r="B7">
        <v>3</v>
      </c>
      <c r="C7" s="12"/>
      <c r="D7" s="12"/>
      <c r="E7" s="12">
        <v>1</v>
      </c>
      <c r="F7" s="12"/>
      <c r="G7" s="12"/>
      <c r="H7" s="12"/>
      <c r="I7" s="12">
        <v>1</v>
      </c>
      <c r="J7" s="12"/>
      <c r="K7" s="12"/>
      <c r="L7" s="12"/>
      <c r="M7" s="12">
        <v>1</v>
      </c>
      <c r="N7" s="12"/>
      <c r="O7" s="12"/>
      <c r="P7" s="12"/>
      <c r="Q7" s="12">
        <v>1</v>
      </c>
      <c r="R7" s="12"/>
      <c r="S7" s="13"/>
      <c r="T7" s="13"/>
      <c r="U7" s="13">
        <v>1</v>
      </c>
      <c r="V7" s="13"/>
      <c r="W7" s="15">
        <f t="shared" ref="W7:W13" si="0">SUMPRODUCT($C$4:$V$4,C7:V7)</f>
        <v>23</v>
      </c>
      <c r="X7" s="14" t="s">
        <v>17</v>
      </c>
      <c r="Y7" s="14">
        <v>23</v>
      </c>
    </row>
    <row r="8" spans="1:25" x14ac:dyDescent="0.25">
      <c r="A8" s="14" t="s">
        <v>19</v>
      </c>
      <c r="B8">
        <v>4</v>
      </c>
      <c r="C8" s="12"/>
      <c r="D8" s="12"/>
      <c r="E8" s="12"/>
      <c r="F8" s="12">
        <v>1</v>
      </c>
      <c r="G8" s="12"/>
      <c r="H8" s="12"/>
      <c r="I8" s="12"/>
      <c r="J8" s="12">
        <v>1</v>
      </c>
      <c r="K8" s="12"/>
      <c r="L8" s="12"/>
      <c r="M8" s="12"/>
      <c r="N8" s="12">
        <v>1</v>
      </c>
      <c r="O8" s="12"/>
      <c r="P8" s="12"/>
      <c r="Q8" s="12"/>
      <c r="R8" s="12">
        <v>1</v>
      </c>
      <c r="S8" s="13"/>
      <c r="T8" s="13"/>
      <c r="U8" s="13"/>
      <c r="V8" s="13">
        <v>1</v>
      </c>
      <c r="W8" s="15">
        <f t="shared" si="0"/>
        <v>31</v>
      </c>
      <c r="X8" s="14" t="s">
        <v>17</v>
      </c>
      <c r="Y8" s="14">
        <v>31</v>
      </c>
    </row>
    <row r="9" spans="1:25" s="3" customFormat="1" x14ac:dyDescent="0.25">
      <c r="A9" s="14" t="s">
        <v>20</v>
      </c>
      <c r="B9">
        <v>5</v>
      </c>
      <c r="C9" s="2">
        <v>1</v>
      </c>
      <c r="D9" s="2">
        <v>1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15">
        <f>SUMPRODUCT($C$4:$V$4,C9:V9)</f>
        <v>0</v>
      </c>
      <c r="X9" s="14" t="s">
        <v>18</v>
      </c>
      <c r="Y9" s="14">
        <v>40</v>
      </c>
    </row>
    <row r="10" spans="1:25" s="3" customFormat="1" x14ac:dyDescent="0.25">
      <c r="A10" s="14" t="s">
        <v>20</v>
      </c>
      <c r="B10">
        <v>6</v>
      </c>
      <c r="C10" s="2"/>
      <c r="D10" s="2"/>
      <c r="E10" s="2"/>
      <c r="F10" s="2"/>
      <c r="G10" s="2">
        <v>1</v>
      </c>
      <c r="H10" s="2">
        <v>1</v>
      </c>
      <c r="I10" s="2">
        <v>1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15">
        <f t="shared" si="0"/>
        <v>0</v>
      </c>
      <c r="X10" s="14" t="s">
        <v>18</v>
      </c>
      <c r="Y10" s="14">
        <v>40</v>
      </c>
    </row>
    <row r="11" spans="1:25" s="3" customFormat="1" x14ac:dyDescent="0.25">
      <c r="A11" s="14" t="s">
        <v>20</v>
      </c>
      <c r="B11">
        <v>7</v>
      </c>
      <c r="C11" s="2"/>
      <c r="D11" s="2"/>
      <c r="E11" s="2"/>
      <c r="F11" s="2"/>
      <c r="G11" s="2"/>
      <c r="H11" s="2"/>
      <c r="I11" s="2"/>
      <c r="J11" s="2"/>
      <c r="K11" s="2">
        <v>1</v>
      </c>
      <c r="L11" s="2">
        <v>1</v>
      </c>
      <c r="M11" s="2">
        <v>1</v>
      </c>
      <c r="N11" s="2">
        <v>1</v>
      </c>
      <c r="O11" s="2"/>
      <c r="P11" s="2"/>
      <c r="Q11" s="2"/>
      <c r="R11" s="2"/>
      <c r="S11" s="4"/>
      <c r="T11" s="4"/>
      <c r="U11" s="4"/>
      <c r="V11" s="4"/>
      <c r="W11" s="15">
        <f t="shared" si="0"/>
        <v>0</v>
      </c>
      <c r="X11" s="14" t="s">
        <v>18</v>
      </c>
      <c r="Y11" s="14">
        <v>40</v>
      </c>
    </row>
    <row r="12" spans="1:25" s="3" customFormat="1" x14ac:dyDescent="0.25">
      <c r="A12" s="14" t="s">
        <v>20</v>
      </c>
      <c r="B1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1</v>
      </c>
      <c r="Q12" s="2">
        <v>1</v>
      </c>
      <c r="R12" s="2">
        <v>1</v>
      </c>
      <c r="S12" s="4"/>
      <c r="T12" s="4"/>
      <c r="U12" s="4"/>
      <c r="V12" s="4"/>
      <c r="W12" s="15">
        <f>SUMPRODUCT($C$4:$V$4,C12:V12)</f>
        <v>40</v>
      </c>
      <c r="X12" s="14" t="s">
        <v>18</v>
      </c>
      <c r="Y12" s="14">
        <v>40</v>
      </c>
    </row>
    <row r="13" spans="1:25" s="3" customFormat="1" x14ac:dyDescent="0.25">
      <c r="A13" s="14" t="s">
        <v>20</v>
      </c>
      <c r="B13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>
        <v>1</v>
      </c>
      <c r="T13" s="4">
        <v>1</v>
      </c>
      <c r="U13" s="4">
        <v>1</v>
      </c>
      <c r="V13" s="4">
        <v>1</v>
      </c>
      <c r="W13" s="15">
        <f t="shared" si="0"/>
        <v>40</v>
      </c>
      <c r="X13" s="14" t="s">
        <v>18</v>
      </c>
      <c r="Y13" s="14">
        <v>40</v>
      </c>
    </row>
  </sheetData>
  <pageMargins left="0.31" right="0.16" top="0.75" bottom="0.75" header="0.3" footer="0.3"/>
  <pageSetup scale="63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8"/>
  <sheetViews>
    <sheetView tabSelected="1" zoomScaleNormal="100" workbookViewId="0">
      <selection activeCell="K1" sqref="K1:L4"/>
    </sheetView>
  </sheetViews>
  <sheetFormatPr defaultRowHeight="15" x14ac:dyDescent="0.25"/>
  <cols>
    <col min="1" max="1" width="22.140625" customWidth="1"/>
    <col min="2" max="2" width="3.5703125" customWidth="1"/>
    <col min="3" max="3" width="4.140625" customWidth="1"/>
    <col min="4" max="22" width="3.28515625" customWidth="1"/>
    <col min="23" max="23" width="6.7109375" style="3" bestFit="1" customWidth="1"/>
    <col min="24" max="37" width="5" bestFit="1" customWidth="1"/>
  </cols>
  <sheetData>
    <row r="1" spans="1:42" x14ac:dyDescent="0.25">
      <c r="A1" s="6" t="s">
        <v>26</v>
      </c>
      <c r="B1" s="6"/>
      <c r="C1" s="6">
        <v>1</v>
      </c>
      <c r="D1" s="6">
        <v>1</v>
      </c>
      <c r="E1" s="6">
        <v>1</v>
      </c>
      <c r="F1" s="6">
        <v>1</v>
      </c>
      <c r="G1" s="6">
        <v>2</v>
      </c>
      <c r="H1" s="6">
        <v>2</v>
      </c>
      <c r="I1" s="6">
        <v>2</v>
      </c>
      <c r="J1" s="6">
        <v>2</v>
      </c>
      <c r="K1" s="6">
        <v>3</v>
      </c>
      <c r="L1" s="6">
        <v>3</v>
      </c>
      <c r="M1" s="6">
        <v>3</v>
      </c>
      <c r="N1" s="6">
        <v>3</v>
      </c>
      <c r="O1" s="6">
        <v>4</v>
      </c>
      <c r="P1" s="6">
        <v>4</v>
      </c>
      <c r="Q1" s="6">
        <v>4</v>
      </c>
      <c r="R1" s="6">
        <v>4</v>
      </c>
      <c r="S1" s="6">
        <v>5</v>
      </c>
      <c r="T1" s="6">
        <v>5</v>
      </c>
      <c r="U1" s="6">
        <v>5</v>
      </c>
      <c r="V1" s="6">
        <v>5</v>
      </c>
      <c r="W1" s="8"/>
      <c r="AM1" s="7" t="s">
        <v>23</v>
      </c>
    </row>
    <row r="2" spans="1:42" ht="14.25" customHeight="1" x14ac:dyDescent="0.25">
      <c r="A2" s="6" t="s">
        <v>27</v>
      </c>
      <c r="B2" s="6"/>
      <c r="C2" s="6">
        <v>1</v>
      </c>
      <c r="D2" s="6">
        <v>2</v>
      </c>
      <c r="E2" s="6">
        <v>3</v>
      </c>
      <c r="F2" s="6">
        <v>4</v>
      </c>
      <c r="G2" s="6">
        <v>1</v>
      </c>
      <c r="H2" s="6">
        <v>2</v>
      </c>
      <c r="I2" s="6">
        <v>3</v>
      </c>
      <c r="J2" s="6">
        <v>4</v>
      </c>
      <c r="K2" s="6">
        <v>1</v>
      </c>
      <c r="L2" s="6">
        <v>2</v>
      </c>
      <c r="M2" s="6">
        <v>3</v>
      </c>
      <c r="N2" s="6">
        <v>4</v>
      </c>
      <c r="O2" s="6">
        <v>1</v>
      </c>
      <c r="P2" s="6">
        <v>2</v>
      </c>
      <c r="Q2" s="6">
        <v>3</v>
      </c>
      <c r="R2" s="6">
        <v>4</v>
      </c>
      <c r="S2" s="6">
        <v>1</v>
      </c>
      <c r="T2" s="6">
        <v>2</v>
      </c>
      <c r="U2" s="6">
        <v>3</v>
      </c>
      <c r="V2" s="6">
        <v>4</v>
      </c>
      <c r="W2" s="8"/>
      <c r="AM2" s="7">
        <f>SUMPRODUCT(C3:AK3,C4:AK4)</f>
        <v>11129</v>
      </c>
    </row>
    <row r="3" spans="1:42" ht="14.25" customHeight="1" x14ac:dyDescent="0.25">
      <c r="A3" s="6" t="s">
        <v>24</v>
      </c>
      <c r="C3" s="10">
        <v>99</v>
      </c>
      <c r="D3" s="10">
        <v>98</v>
      </c>
      <c r="E3" s="10">
        <v>97</v>
      </c>
      <c r="F3" s="10">
        <v>96</v>
      </c>
      <c r="G3" s="10">
        <v>89</v>
      </c>
      <c r="H3" s="10">
        <v>88</v>
      </c>
      <c r="I3" s="10">
        <v>87</v>
      </c>
      <c r="J3" s="10">
        <v>86</v>
      </c>
      <c r="K3" s="10">
        <v>79</v>
      </c>
      <c r="L3" s="10">
        <v>78</v>
      </c>
      <c r="M3" s="10">
        <v>77</v>
      </c>
      <c r="N3" s="10">
        <v>76</v>
      </c>
      <c r="O3" s="10">
        <v>74</v>
      </c>
      <c r="P3" s="10">
        <v>68</v>
      </c>
      <c r="Q3" s="10">
        <v>67</v>
      </c>
      <c r="R3" s="10">
        <v>66</v>
      </c>
      <c r="S3" s="10">
        <v>59</v>
      </c>
      <c r="T3" s="10">
        <v>58</v>
      </c>
      <c r="U3" s="10">
        <v>57</v>
      </c>
      <c r="V3" s="10">
        <v>50</v>
      </c>
      <c r="W3" s="9">
        <v>2000</v>
      </c>
      <c r="X3" s="9">
        <v>2000</v>
      </c>
      <c r="Y3" s="9">
        <v>2000</v>
      </c>
      <c r="Z3" s="9">
        <v>2000</v>
      </c>
      <c r="AA3" s="9">
        <v>2000</v>
      </c>
      <c r="AB3" s="9">
        <v>2000</v>
      </c>
      <c r="AC3" s="9">
        <v>2000</v>
      </c>
      <c r="AD3" s="9">
        <v>2000</v>
      </c>
      <c r="AE3" s="9">
        <v>2000</v>
      </c>
      <c r="AF3" s="9">
        <v>2000</v>
      </c>
      <c r="AG3" s="9">
        <v>2000</v>
      </c>
      <c r="AH3" s="9">
        <v>2000</v>
      </c>
      <c r="AI3" s="9">
        <v>2000</v>
      </c>
      <c r="AJ3" s="9">
        <v>2000</v>
      </c>
      <c r="AK3" s="9">
        <v>2000</v>
      </c>
    </row>
    <row r="4" spans="1:42" ht="14.25" customHeight="1" x14ac:dyDescent="0.25">
      <c r="A4" s="11" t="s">
        <v>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</v>
      </c>
      <c r="L4" s="1">
        <v>16</v>
      </c>
      <c r="M4" s="1">
        <v>0</v>
      </c>
      <c r="N4" s="1">
        <v>0</v>
      </c>
      <c r="O4" s="1">
        <v>0</v>
      </c>
      <c r="P4" s="1">
        <v>0</v>
      </c>
      <c r="Q4" s="1">
        <v>23</v>
      </c>
      <c r="R4" s="1">
        <v>0</v>
      </c>
      <c r="S4" s="5">
        <v>0</v>
      </c>
      <c r="T4" s="5">
        <v>0</v>
      </c>
      <c r="U4" s="5">
        <v>0</v>
      </c>
      <c r="V4" s="5">
        <v>31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1</v>
      </c>
      <c r="AH4" s="5">
        <v>0</v>
      </c>
      <c r="AI4" s="5">
        <v>0</v>
      </c>
      <c r="AJ4" s="5">
        <v>0</v>
      </c>
      <c r="AK4" s="5">
        <v>1</v>
      </c>
      <c r="AL4" s="16" t="s">
        <v>25</v>
      </c>
      <c r="AM4" s="6"/>
      <c r="AN4" s="6" t="s">
        <v>16</v>
      </c>
    </row>
    <row r="5" spans="1:42" x14ac:dyDescent="0.25">
      <c r="A5" s="14" t="s">
        <v>19</v>
      </c>
      <c r="B5">
        <v>1</v>
      </c>
      <c r="C5" s="12">
        <v>1</v>
      </c>
      <c r="D5" s="12"/>
      <c r="E5" s="12"/>
      <c r="F5" s="12"/>
      <c r="G5" s="12">
        <v>1</v>
      </c>
      <c r="H5" s="12"/>
      <c r="I5" s="12"/>
      <c r="J5" s="12"/>
      <c r="K5" s="12">
        <v>1</v>
      </c>
      <c r="L5" s="12"/>
      <c r="M5" s="12"/>
      <c r="N5" s="12"/>
      <c r="O5" s="12">
        <v>1</v>
      </c>
      <c r="P5" s="12"/>
      <c r="Q5" s="12"/>
      <c r="R5" s="12"/>
      <c r="S5" s="13">
        <v>1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5">
        <f>SUMPRODUCT($C$4:$AK$4,C5:AK5)</f>
        <v>10</v>
      </c>
      <c r="AM5" s="14" t="s">
        <v>17</v>
      </c>
      <c r="AN5" s="14">
        <v>10</v>
      </c>
    </row>
    <row r="6" spans="1:42" x14ac:dyDescent="0.25">
      <c r="A6" s="14" t="s">
        <v>19</v>
      </c>
      <c r="B6">
        <v>2</v>
      </c>
      <c r="C6" s="12"/>
      <c r="D6" s="12">
        <v>1</v>
      </c>
      <c r="E6" s="12"/>
      <c r="F6" s="12"/>
      <c r="G6" s="12"/>
      <c r="H6" s="12">
        <v>1</v>
      </c>
      <c r="I6" s="12"/>
      <c r="J6" s="12"/>
      <c r="K6" s="12"/>
      <c r="L6" s="12">
        <v>1</v>
      </c>
      <c r="M6" s="12"/>
      <c r="N6" s="12"/>
      <c r="O6" s="12"/>
      <c r="P6" s="12">
        <v>1</v>
      </c>
      <c r="Q6" s="12"/>
      <c r="R6" s="12"/>
      <c r="S6" s="13"/>
      <c r="T6" s="13">
        <v>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5">
        <f t="shared" ref="AL6:AL28" si="0">SUMPRODUCT($C$4:$AK$4,C6:AK6)</f>
        <v>16</v>
      </c>
      <c r="AM6" s="14" t="s">
        <v>17</v>
      </c>
      <c r="AN6" s="14">
        <v>16</v>
      </c>
    </row>
    <row r="7" spans="1:42" x14ac:dyDescent="0.25">
      <c r="A7" s="14" t="s">
        <v>19</v>
      </c>
      <c r="B7">
        <v>3</v>
      </c>
      <c r="C7" s="12"/>
      <c r="D7" s="12"/>
      <c r="E7" s="12">
        <v>1</v>
      </c>
      <c r="F7" s="12"/>
      <c r="G7" s="12"/>
      <c r="H7" s="12"/>
      <c r="I7" s="12">
        <v>1</v>
      </c>
      <c r="J7" s="12"/>
      <c r="K7" s="12"/>
      <c r="L7" s="12"/>
      <c r="M7" s="12">
        <v>1</v>
      </c>
      <c r="N7" s="12"/>
      <c r="O7" s="12"/>
      <c r="P7" s="12"/>
      <c r="Q7" s="12">
        <v>1</v>
      </c>
      <c r="R7" s="12"/>
      <c r="S7" s="13"/>
      <c r="T7" s="13"/>
      <c r="U7" s="13">
        <v>1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5">
        <f t="shared" si="0"/>
        <v>23</v>
      </c>
      <c r="AM7" s="14" t="s">
        <v>17</v>
      </c>
      <c r="AN7" s="14">
        <v>23</v>
      </c>
    </row>
    <row r="8" spans="1:42" x14ac:dyDescent="0.25">
      <c r="A8" s="14" t="s">
        <v>19</v>
      </c>
      <c r="B8">
        <v>4</v>
      </c>
      <c r="C8" s="12"/>
      <c r="D8" s="12"/>
      <c r="E8" s="12"/>
      <c r="F8" s="12">
        <v>1</v>
      </c>
      <c r="G8" s="12"/>
      <c r="H8" s="12"/>
      <c r="I8" s="12"/>
      <c r="J8" s="12">
        <v>1</v>
      </c>
      <c r="K8" s="12"/>
      <c r="L8" s="12"/>
      <c r="M8" s="12"/>
      <c r="N8" s="12">
        <v>1</v>
      </c>
      <c r="O8" s="12"/>
      <c r="P8" s="12"/>
      <c r="Q8" s="12"/>
      <c r="R8" s="12">
        <v>1</v>
      </c>
      <c r="S8" s="13"/>
      <c r="T8" s="13"/>
      <c r="U8" s="13"/>
      <c r="V8" s="13">
        <v>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5">
        <f t="shared" si="0"/>
        <v>31</v>
      </c>
      <c r="AM8" s="14" t="s">
        <v>17</v>
      </c>
      <c r="AN8" s="14">
        <v>31</v>
      </c>
    </row>
    <row r="9" spans="1:42" s="3" customFormat="1" x14ac:dyDescent="0.25">
      <c r="A9" s="14" t="s">
        <v>20</v>
      </c>
      <c r="B9">
        <v>5</v>
      </c>
      <c r="C9" s="2">
        <v>1</v>
      </c>
      <c r="D9" s="2">
        <v>1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5">
        <f t="shared" si="0"/>
        <v>0</v>
      </c>
      <c r="AM9" s="14" t="s">
        <v>18</v>
      </c>
      <c r="AN9" s="14">
        <v>40</v>
      </c>
    </row>
    <row r="10" spans="1:42" s="3" customFormat="1" x14ac:dyDescent="0.25">
      <c r="A10" s="14" t="s">
        <v>20</v>
      </c>
      <c r="B10">
        <v>6</v>
      </c>
      <c r="C10" s="2"/>
      <c r="D10" s="2"/>
      <c r="E10" s="2"/>
      <c r="F10" s="2"/>
      <c r="G10" s="2">
        <v>1</v>
      </c>
      <c r="H10" s="2">
        <v>1</v>
      </c>
      <c r="I10" s="2">
        <v>1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5">
        <f t="shared" si="0"/>
        <v>0</v>
      </c>
      <c r="AM10" s="14" t="s">
        <v>18</v>
      </c>
      <c r="AN10" s="14">
        <v>40</v>
      </c>
    </row>
    <row r="11" spans="1:42" s="3" customFormat="1" x14ac:dyDescent="0.25">
      <c r="A11" s="14" t="s">
        <v>20</v>
      </c>
      <c r="B11">
        <v>7</v>
      </c>
      <c r="C11" s="2"/>
      <c r="D11" s="2"/>
      <c r="E11" s="2"/>
      <c r="F11" s="2"/>
      <c r="G11" s="2"/>
      <c r="H11" s="2"/>
      <c r="I11" s="2"/>
      <c r="J11" s="2"/>
      <c r="K11" s="2">
        <v>1</v>
      </c>
      <c r="L11" s="2">
        <v>1</v>
      </c>
      <c r="M11" s="2">
        <v>1</v>
      </c>
      <c r="N11" s="2">
        <v>1</v>
      </c>
      <c r="O11" s="2"/>
      <c r="P11" s="2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5">
        <f t="shared" si="0"/>
        <v>26</v>
      </c>
      <c r="AM11" s="14" t="s">
        <v>18</v>
      </c>
      <c r="AN11" s="14">
        <v>40</v>
      </c>
    </row>
    <row r="12" spans="1:42" s="3" customFormat="1" x14ac:dyDescent="0.25">
      <c r="A12" s="14" t="s">
        <v>20</v>
      </c>
      <c r="B1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1</v>
      </c>
      <c r="Q12" s="2">
        <v>1</v>
      </c>
      <c r="R12" s="2">
        <v>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5">
        <f t="shared" si="0"/>
        <v>23</v>
      </c>
      <c r="AM12" s="14" t="s">
        <v>18</v>
      </c>
      <c r="AN12" s="14">
        <v>40</v>
      </c>
    </row>
    <row r="13" spans="1:42" s="3" customFormat="1" x14ac:dyDescent="0.25">
      <c r="A13" s="14" t="s">
        <v>20</v>
      </c>
      <c r="B13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>
        <v>1</v>
      </c>
      <c r="T13" s="4">
        <v>1</v>
      </c>
      <c r="U13" s="4">
        <v>1</v>
      </c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5">
        <f t="shared" si="0"/>
        <v>31</v>
      </c>
      <c r="AM13" s="14" t="s">
        <v>18</v>
      </c>
      <c r="AN13" s="14">
        <v>40</v>
      </c>
    </row>
    <row r="14" spans="1:42" x14ac:dyDescent="0.25">
      <c r="A14" s="14" t="s">
        <v>1</v>
      </c>
      <c r="B14">
        <v>10</v>
      </c>
      <c r="C14" s="12">
        <v>1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>
        <v>-99999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5">
        <f t="shared" si="0"/>
        <v>0</v>
      </c>
      <c r="AM14" s="14" t="s">
        <v>18</v>
      </c>
      <c r="AN14" s="14">
        <v>0</v>
      </c>
      <c r="AO14" s="3">
        <v>1</v>
      </c>
      <c r="AP14" s="3" t="s">
        <v>0</v>
      </c>
    </row>
    <row r="15" spans="1:42" x14ac:dyDescent="0.25">
      <c r="A15" s="14" t="s">
        <v>2</v>
      </c>
      <c r="B15">
        <v>11</v>
      </c>
      <c r="C15" s="12"/>
      <c r="D15" s="12" t="s">
        <v>21</v>
      </c>
      <c r="E15" s="12">
        <v>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>
        <v>-99999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5">
        <f t="shared" si="0"/>
        <v>0</v>
      </c>
      <c r="AM15" s="14" t="s">
        <v>18</v>
      </c>
      <c r="AN15" s="14">
        <v>0</v>
      </c>
      <c r="AO15" s="3">
        <v>1</v>
      </c>
      <c r="AP15" s="3" t="s">
        <v>0</v>
      </c>
    </row>
    <row r="16" spans="1:42" x14ac:dyDescent="0.25">
      <c r="A16" s="14" t="s">
        <v>3</v>
      </c>
      <c r="B16">
        <v>12</v>
      </c>
      <c r="C16" s="12"/>
      <c r="D16" s="12"/>
      <c r="E16" s="12"/>
      <c r="F16" s="12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>
        <v>-99999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5">
        <f t="shared" si="0"/>
        <v>0</v>
      </c>
      <c r="AM16" s="14" t="s">
        <v>18</v>
      </c>
      <c r="AN16" s="14">
        <v>0</v>
      </c>
      <c r="AO16" s="3">
        <v>1</v>
      </c>
      <c r="AP16" s="3" t="s">
        <v>0</v>
      </c>
    </row>
    <row r="17" spans="1:42" x14ac:dyDescent="0.25">
      <c r="A17" s="14" t="s">
        <v>4</v>
      </c>
      <c r="B17">
        <v>13</v>
      </c>
      <c r="C17" s="2"/>
      <c r="D17" s="2"/>
      <c r="E17" s="2"/>
      <c r="F17" s="2"/>
      <c r="G17" s="2">
        <v>1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-99999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5">
        <f t="shared" si="0"/>
        <v>0</v>
      </c>
      <c r="AM17" s="14" t="s">
        <v>18</v>
      </c>
      <c r="AN17" s="14">
        <v>0</v>
      </c>
      <c r="AO17" s="3">
        <v>1</v>
      </c>
      <c r="AP17" s="3" t="s">
        <v>0</v>
      </c>
    </row>
    <row r="18" spans="1:42" x14ac:dyDescent="0.25">
      <c r="A18" s="14" t="s">
        <v>7</v>
      </c>
      <c r="B18">
        <v>14</v>
      </c>
      <c r="C18" s="2"/>
      <c r="D18" s="2"/>
      <c r="E18" s="2"/>
      <c r="F18" s="2"/>
      <c r="G18" s="2"/>
      <c r="H18" s="2"/>
      <c r="I18" s="2"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-99999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5">
        <f t="shared" si="0"/>
        <v>0</v>
      </c>
      <c r="AM18" s="14" t="s">
        <v>18</v>
      </c>
      <c r="AN18" s="14">
        <v>0</v>
      </c>
      <c r="AO18" s="3">
        <v>1</v>
      </c>
      <c r="AP18" s="3" t="s">
        <v>0</v>
      </c>
    </row>
    <row r="19" spans="1:42" x14ac:dyDescent="0.25">
      <c r="A19" s="14" t="s">
        <v>8</v>
      </c>
      <c r="B19">
        <v>15</v>
      </c>
      <c r="C19" s="2"/>
      <c r="D19" s="2"/>
      <c r="E19" s="2"/>
      <c r="F19" s="2"/>
      <c r="G19" s="2"/>
      <c r="H19" s="2"/>
      <c r="I19" s="2"/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-99999</v>
      </c>
      <c r="AC19" s="2"/>
      <c r="AD19" s="2"/>
      <c r="AE19" s="2"/>
      <c r="AF19" s="2"/>
      <c r="AG19" s="2"/>
      <c r="AH19" s="2"/>
      <c r="AI19" s="2"/>
      <c r="AJ19" s="2"/>
      <c r="AK19" s="2"/>
      <c r="AL19" s="15">
        <f t="shared" si="0"/>
        <v>0</v>
      </c>
      <c r="AM19" s="14" t="s">
        <v>18</v>
      </c>
      <c r="AN19" s="14">
        <v>0</v>
      </c>
      <c r="AO19" s="3">
        <v>1</v>
      </c>
      <c r="AP19" s="3" t="s">
        <v>0</v>
      </c>
    </row>
    <row r="20" spans="1:42" x14ac:dyDescent="0.25">
      <c r="A20" s="14" t="s">
        <v>10</v>
      </c>
      <c r="B20">
        <v>16</v>
      </c>
      <c r="C20" s="12"/>
      <c r="D20" s="12"/>
      <c r="E20" s="12"/>
      <c r="F20" s="12"/>
      <c r="G20" s="12"/>
      <c r="H20" s="12"/>
      <c r="I20" s="12"/>
      <c r="J20" s="12"/>
      <c r="K20" s="12">
        <v>1</v>
      </c>
      <c r="L20" s="12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-99999</v>
      </c>
      <c r="AD20" s="12"/>
      <c r="AE20" s="12"/>
      <c r="AF20" s="12"/>
      <c r="AG20" s="12"/>
      <c r="AH20" s="12"/>
      <c r="AI20" s="12"/>
      <c r="AJ20" s="12"/>
      <c r="AK20" s="12"/>
      <c r="AL20" s="15">
        <f t="shared" si="0"/>
        <v>-99973</v>
      </c>
      <c r="AM20" s="14" t="s">
        <v>18</v>
      </c>
      <c r="AN20" s="14">
        <v>0</v>
      </c>
      <c r="AO20" s="3">
        <v>1</v>
      </c>
      <c r="AP20" s="3" t="s">
        <v>0</v>
      </c>
    </row>
    <row r="21" spans="1:42" x14ac:dyDescent="0.25">
      <c r="A21" s="14" t="s">
        <v>5</v>
      </c>
      <c r="B21">
        <v>17</v>
      </c>
      <c r="C21" s="12"/>
      <c r="D21" s="12"/>
      <c r="E21" s="12"/>
      <c r="F21" s="12"/>
      <c r="G21" s="12"/>
      <c r="H21" s="12"/>
      <c r="I21" s="12"/>
      <c r="J21" s="12"/>
      <c r="K21" s="12"/>
      <c r="L21" s="12" t="s">
        <v>21</v>
      </c>
      <c r="M21" s="12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>
        <v>-99999</v>
      </c>
      <c r="AE21" s="12"/>
      <c r="AF21" s="12"/>
      <c r="AG21" s="12"/>
      <c r="AH21" s="12"/>
      <c r="AI21" s="12"/>
      <c r="AJ21" s="12"/>
      <c r="AK21" s="12"/>
      <c r="AL21" s="15">
        <f t="shared" si="0"/>
        <v>0</v>
      </c>
      <c r="AM21" s="14" t="s">
        <v>18</v>
      </c>
      <c r="AN21" s="14">
        <v>0</v>
      </c>
      <c r="AO21" s="3">
        <v>1</v>
      </c>
      <c r="AP21" s="3" t="s">
        <v>0</v>
      </c>
    </row>
    <row r="22" spans="1:42" x14ac:dyDescent="0.25">
      <c r="A22" s="14" t="s">
        <v>9</v>
      </c>
      <c r="B22">
        <v>18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>
        <v>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>
        <v>-99999</v>
      </c>
      <c r="AF22" s="12"/>
      <c r="AG22" s="12"/>
      <c r="AH22" s="12"/>
      <c r="AI22" s="12"/>
      <c r="AJ22" s="12"/>
      <c r="AK22" s="12"/>
      <c r="AL22" s="15">
        <f t="shared" si="0"/>
        <v>0</v>
      </c>
      <c r="AM22" s="14" t="s">
        <v>18</v>
      </c>
      <c r="AN22" s="14">
        <v>0</v>
      </c>
      <c r="AO22" s="3">
        <v>1</v>
      </c>
      <c r="AP22" s="3" t="s">
        <v>0</v>
      </c>
    </row>
    <row r="23" spans="1:42" x14ac:dyDescent="0.25">
      <c r="A23" s="14" t="s">
        <v>11</v>
      </c>
      <c r="B23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1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>
        <v>-99999</v>
      </c>
      <c r="AG23" s="2"/>
      <c r="AH23" s="2"/>
      <c r="AI23" s="2"/>
      <c r="AJ23" s="2"/>
      <c r="AK23" s="2"/>
      <c r="AL23" s="15">
        <f t="shared" si="0"/>
        <v>0</v>
      </c>
      <c r="AM23" s="14" t="s">
        <v>18</v>
      </c>
      <c r="AN23" s="14">
        <v>0</v>
      </c>
      <c r="AO23" s="3">
        <v>1</v>
      </c>
      <c r="AP23" s="3" t="s">
        <v>0</v>
      </c>
    </row>
    <row r="24" spans="1:42" x14ac:dyDescent="0.25">
      <c r="A24" s="14" t="s">
        <v>12</v>
      </c>
      <c r="B24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21</v>
      </c>
      <c r="Q24" s="2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-99999</v>
      </c>
      <c r="AH24" s="2"/>
      <c r="AI24" s="2"/>
      <c r="AJ24" s="2"/>
      <c r="AK24" s="2"/>
      <c r="AL24" s="15">
        <f t="shared" si="0"/>
        <v>-99976</v>
      </c>
      <c r="AM24" s="14" t="s">
        <v>18</v>
      </c>
      <c r="AN24" s="14">
        <v>0</v>
      </c>
      <c r="AO24" s="3">
        <v>1</v>
      </c>
      <c r="AP24" s="3" t="s">
        <v>0</v>
      </c>
    </row>
    <row r="25" spans="1:42" x14ac:dyDescent="0.25">
      <c r="A25" s="14" t="s">
        <v>6</v>
      </c>
      <c r="B25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-99999</v>
      </c>
      <c r="AI25" s="2"/>
      <c r="AJ25" s="2"/>
      <c r="AK25" s="2"/>
      <c r="AL25" s="15">
        <f t="shared" si="0"/>
        <v>0</v>
      </c>
      <c r="AM25" s="14" t="s">
        <v>18</v>
      </c>
      <c r="AN25" s="14">
        <v>0</v>
      </c>
      <c r="AO25" s="3">
        <v>1</v>
      </c>
      <c r="AP25" s="3" t="s">
        <v>0</v>
      </c>
    </row>
    <row r="26" spans="1:42" x14ac:dyDescent="0.25">
      <c r="A26" s="14" t="s">
        <v>13</v>
      </c>
      <c r="B26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>
        <v>1</v>
      </c>
      <c r="T26" s="12">
        <v>1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>
        <v>-99999</v>
      </c>
      <c r="AJ26" s="12"/>
      <c r="AK26" s="12"/>
      <c r="AL26" s="15">
        <f t="shared" si="0"/>
        <v>0</v>
      </c>
      <c r="AM26" s="14" t="s">
        <v>18</v>
      </c>
      <c r="AN26" s="14">
        <v>0</v>
      </c>
      <c r="AO26" s="3">
        <v>1</v>
      </c>
      <c r="AP26" s="3" t="s">
        <v>0</v>
      </c>
    </row>
    <row r="27" spans="1:42" x14ac:dyDescent="0.25">
      <c r="A27" s="14" t="s">
        <v>14</v>
      </c>
      <c r="B27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s">
        <v>21</v>
      </c>
      <c r="U27" s="12">
        <v>1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>
        <v>-99999</v>
      </c>
      <c r="AK27" s="12"/>
      <c r="AL27" s="15">
        <f t="shared" si="0"/>
        <v>0</v>
      </c>
      <c r="AM27" s="14" t="s">
        <v>18</v>
      </c>
      <c r="AN27" s="14">
        <v>0</v>
      </c>
      <c r="AO27" s="3">
        <v>1</v>
      </c>
      <c r="AP27" s="3" t="s">
        <v>0</v>
      </c>
    </row>
    <row r="28" spans="1:42" x14ac:dyDescent="0.25">
      <c r="A28" s="14" t="s">
        <v>15</v>
      </c>
      <c r="B28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>
        <v>-99999</v>
      </c>
      <c r="AL28" s="15">
        <f t="shared" si="0"/>
        <v>-99968</v>
      </c>
      <c r="AM28" s="14" t="s">
        <v>18</v>
      </c>
      <c r="AN28" s="14">
        <v>0</v>
      </c>
      <c r="AO28" s="3">
        <v>1</v>
      </c>
      <c r="AP28" s="3" t="s">
        <v>0</v>
      </c>
    </row>
  </sheetData>
  <pageMargins left="0.31" right="0.16" top="0.75" bottom="0.75" header="0.3" footer="0.3"/>
  <pageSetup scale="6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4-order model</vt:lpstr>
      <vt:lpstr>Small 4-order Big M</vt:lpstr>
    </vt:vector>
  </TitlesOfParts>
  <Company>RR Donnelley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Seliger - RRD</dc:creator>
  <cp:lastModifiedBy>Bill Seliger - RRD</cp:lastModifiedBy>
  <cp:lastPrinted>2015-05-27T22:12:32Z</cp:lastPrinted>
  <dcterms:created xsi:type="dcterms:W3CDTF">2015-04-03T01:08:40Z</dcterms:created>
  <dcterms:modified xsi:type="dcterms:W3CDTF">2015-10-20T20:41:12Z</dcterms:modified>
</cp:coreProperties>
</file>