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rahmatovkm\Desktop\"/>
    </mc:Choice>
  </mc:AlternateContent>
  <xr:revisionPtr revIDLastSave="0" documentId="8_{2A208D5F-CA67-49AD-944B-181095700106}" xr6:coauthVersionLast="47" xr6:coauthVersionMax="47" xr10:uidLastSave="{00000000-0000-0000-0000-000000000000}"/>
  <bookViews>
    <workbookView xWindow="810" yWindow="-120" windowWidth="28110" windowHeight="16440" tabRatio="601" xr2:uid="{00000000-000D-0000-FFFF-FFFF00000000}"/>
  </bookViews>
  <sheets>
    <sheet name="Инструкция" sheetId="1" r:id="rId1"/>
    <sheet name="Грейдинг_2026" sheetId="21" r:id="rId2"/>
    <sheet name="Описание Ктц" sheetId="6" r:id="rId3"/>
    <sheet name="Ктц и КК ФЭД" sheetId="9" r:id="rId4"/>
    <sheet name="Ктц и КК  ДФП" sheetId="12" r:id="rId5"/>
    <sheet name="Ктц и КК  БЮД" sheetId="14" r:id="rId6"/>
    <sheet name="Ктц и КК  АХД" sheetId="15" r:id="rId7"/>
    <sheet name="Ктц и КК  ДЗЛ" sheetId="16" r:id="rId8"/>
    <sheet name="Ктц и КК  ДИТ" sheetId="19" r:id="rId9"/>
    <sheet name="Ктц и КК  ДЧР" sheetId="20" r:id="rId10"/>
    <sheet name="МК" sheetId="3" r:id="rId11"/>
  </sheets>
  <definedNames>
    <definedName name="_xlnm._FilterDatabase" localSheetId="10" hidden="1">МК!$A$7:$CP$7</definedName>
    <definedName name="Да" localSheetId="10">МК!#REF!</definedName>
    <definedName name="Да">#REF!</definedName>
    <definedName name="ДаНет">Инструкция!$B$74:$B$75</definedName>
    <definedName name="Оценка_1_5">Инструкция!$B$71:$B$71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0" i="3" l="1"/>
  <c r="AN11" i="3"/>
  <c r="AN12" i="3"/>
  <c r="AN13" i="3"/>
  <c r="AN14" i="3"/>
  <c r="H11" i="3"/>
  <c r="H12" i="3"/>
  <c r="H13" i="3"/>
  <c r="M11" i="3"/>
  <c r="M12" i="3"/>
  <c r="CP11" i="3"/>
  <c r="CP12" i="3"/>
  <c r="CP13" i="3"/>
  <c r="CP14" i="3"/>
  <c r="CI11" i="3"/>
  <c r="CI12" i="3"/>
  <c r="CI13" i="3"/>
  <c r="CI14" i="3"/>
  <c r="CB11" i="3"/>
  <c r="CB12" i="3"/>
  <c r="CB13" i="3"/>
  <c r="BT11" i="3"/>
  <c r="BT12" i="3"/>
  <c r="BT13" i="3"/>
  <c r="BM11" i="3"/>
  <c r="BM12" i="3"/>
  <c r="BM13" i="3"/>
  <c r="BF11" i="3"/>
  <c r="BF12" i="3"/>
  <c r="AX11" i="3"/>
  <c r="AX12" i="3"/>
  <c r="AX13" i="3"/>
  <c r="AX14" i="3"/>
  <c r="AS11" i="3"/>
  <c r="AS12" i="3"/>
  <c r="AH11" i="3"/>
  <c r="AH12" i="3"/>
  <c r="AH13" i="3"/>
  <c r="AH14" i="3"/>
  <c r="AH15" i="3"/>
  <c r="AH17" i="3"/>
  <c r="AC11" i="3"/>
  <c r="AC12" i="3"/>
  <c r="AC13" i="3"/>
  <c r="X11" i="3"/>
  <c r="X12" i="3"/>
  <c r="X13" i="3"/>
  <c r="X14" i="3"/>
  <c r="R11" i="3"/>
  <c r="R12" i="3"/>
  <c r="R13" i="3"/>
  <c r="R14" i="3"/>
  <c r="R15" i="3"/>
  <c r="CP9" i="3"/>
  <c r="CP10" i="3"/>
  <c r="CP15" i="3"/>
  <c r="CP17" i="3"/>
  <c r="CP16" i="3"/>
  <c r="CP19" i="3"/>
  <c r="CP18" i="3"/>
  <c r="CP20" i="3"/>
  <c r="CP21" i="3"/>
  <c r="CP22" i="3"/>
  <c r="CP23" i="3"/>
  <c r="CP24" i="3"/>
  <c r="CP25" i="3"/>
  <c r="CP26" i="3"/>
  <c r="CP27" i="3"/>
  <c r="CP28" i="3"/>
  <c r="CP29" i="3"/>
  <c r="CP30" i="3"/>
  <c r="CP31" i="3"/>
  <c r="CP32" i="3"/>
  <c r="CP33" i="3"/>
  <c r="CP34" i="3"/>
  <c r="CP35" i="3"/>
  <c r="CP36" i="3"/>
  <c r="CP37" i="3"/>
  <c r="CP38" i="3"/>
  <c r="CI9" i="3"/>
  <c r="CI10" i="3"/>
  <c r="CI15" i="3"/>
  <c r="CI17" i="3"/>
  <c r="CI16" i="3"/>
  <c r="CI19" i="3"/>
  <c r="CI18" i="3"/>
  <c r="CI20" i="3"/>
  <c r="CI21" i="3"/>
  <c r="CI22" i="3"/>
  <c r="CI23" i="3"/>
  <c r="CI24" i="3"/>
  <c r="CI25" i="3"/>
  <c r="CI26" i="3"/>
  <c r="CI27" i="3"/>
  <c r="CI28" i="3"/>
  <c r="CI29" i="3"/>
  <c r="CI30" i="3"/>
  <c r="CI31" i="3"/>
  <c r="CI32" i="3"/>
  <c r="CI33" i="3"/>
  <c r="CI34" i="3"/>
  <c r="CI35" i="3"/>
  <c r="CI36" i="3"/>
  <c r="CI37" i="3"/>
  <c r="CI38" i="3"/>
  <c r="CB9" i="3"/>
  <c r="CB10" i="3"/>
  <c r="CB14" i="3"/>
  <c r="CB15" i="3"/>
  <c r="CB17" i="3"/>
  <c r="CB16" i="3"/>
  <c r="CB19" i="3"/>
  <c r="CB18" i="3"/>
  <c r="CB20" i="3"/>
  <c r="CB21" i="3"/>
  <c r="CB22" i="3"/>
  <c r="CB23" i="3"/>
  <c r="CB24" i="3"/>
  <c r="CB25" i="3"/>
  <c r="CB26" i="3"/>
  <c r="CB27" i="3"/>
  <c r="CB28" i="3"/>
  <c r="CB29" i="3"/>
  <c r="CB30" i="3"/>
  <c r="CB31" i="3"/>
  <c r="CB32" i="3"/>
  <c r="CB33" i="3"/>
  <c r="CB34" i="3"/>
  <c r="CB35" i="3"/>
  <c r="CB36" i="3"/>
  <c r="CB37" i="3"/>
  <c r="CB38" i="3"/>
  <c r="CP8" i="3"/>
  <c r="CI8" i="3"/>
  <c r="CB8" i="3"/>
  <c r="BT9" i="3"/>
  <c r="BT10" i="3"/>
  <c r="BT14" i="3"/>
  <c r="BT15" i="3"/>
  <c r="BT17" i="3"/>
  <c r="BT16" i="3"/>
  <c r="BT19" i="3"/>
  <c r="BT18" i="3"/>
  <c r="BT20" i="3"/>
  <c r="BT21" i="3"/>
  <c r="BT22" i="3"/>
  <c r="BT23" i="3"/>
  <c r="BT24" i="3"/>
  <c r="BT25" i="3"/>
  <c r="BT26" i="3"/>
  <c r="BT27" i="3"/>
  <c r="BT28" i="3"/>
  <c r="BT29" i="3"/>
  <c r="BT30" i="3"/>
  <c r="BT31" i="3"/>
  <c r="BT32" i="3"/>
  <c r="BT33" i="3"/>
  <c r="BT34" i="3"/>
  <c r="BT35" i="3"/>
  <c r="BT36" i="3"/>
  <c r="BT37" i="3"/>
  <c r="BT38" i="3"/>
  <c r="BM9" i="3"/>
  <c r="BM10" i="3"/>
  <c r="BM14" i="3"/>
  <c r="BM15" i="3"/>
  <c r="BM17" i="3"/>
  <c r="BM16" i="3"/>
  <c r="BM19" i="3"/>
  <c r="BM18" i="3"/>
  <c r="BM20" i="3"/>
  <c r="BM21" i="3"/>
  <c r="BM22" i="3"/>
  <c r="BM23" i="3"/>
  <c r="BM24" i="3"/>
  <c r="BM25" i="3"/>
  <c r="BM26" i="3"/>
  <c r="BM27" i="3"/>
  <c r="BM28" i="3"/>
  <c r="BM29" i="3"/>
  <c r="BM30" i="3"/>
  <c r="BM31" i="3"/>
  <c r="BM32" i="3"/>
  <c r="BM33" i="3"/>
  <c r="BM34" i="3"/>
  <c r="BM35" i="3"/>
  <c r="BM36" i="3"/>
  <c r="BM37" i="3"/>
  <c r="BM38" i="3"/>
  <c r="BT8" i="3"/>
  <c r="BM8" i="3"/>
  <c r="BF21" i="3"/>
  <c r="BF22" i="3"/>
  <c r="BF23" i="3"/>
  <c r="BF24" i="3"/>
  <c r="BF25" i="3"/>
  <c r="BF26" i="3"/>
  <c r="BF27" i="3"/>
  <c r="BF28" i="3"/>
  <c r="BF29" i="3"/>
  <c r="BF30" i="3"/>
  <c r="BF31" i="3"/>
  <c r="BF32" i="3"/>
  <c r="BF33" i="3"/>
  <c r="BF34" i="3"/>
  <c r="BF35" i="3"/>
  <c r="BF36" i="3"/>
  <c r="BF37" i="3"/>
  <c r="BF38" i="3"/>
  <c r="BF9" i="3"/>
  <c r="BF10" i="3"/>
  <c r="BF13" i="3"/>
  <c r="BF14" i="3"/>
  <c r="BF15" i="3"/>
  <c r="BF17" i="3"/>
  <c r="BF16" i="3"/>
  <c r="BF19" i="3"/>
  <c r="BF18" i="3"/>
  <c r="BF20" i="3"/>
  <c r="BF8" i="3"/>
  <c r="AX9" i="3"/>
  <c r="AX10" i="3"/>
  <c r="AX15" i="3"/>
  <c r="AX17" i="3"/>
  <c r="AX16" i="3"/>
  <c r="AX19" i="3"/>
  <c r="AX18" i="3"/>
  <c r="AX20" i="3"/>
  <c r="AX21" i="3"/>
  <c r="AX22" i="3"/>
  <c r="AX23" i="3"/>
  <c r="AX24" i="3"/>
  <c r="AX25" i="3"/>
  <c r="AX26" i="3"/>
  <c r="AX27" i="3"/>
  <c r="AX28" i="3"/>
  <c r="AX29" i="3"/>
  <c r="AX30" i="3"/>
  <c r="AX31" i="3"/>
  <c r="AX32" i="3"/>
  <c r="AX33" i="3"/>
  <c r="AX34" i="3"/>
  <c r="AX35" i="3"/>
  <c r="AX36" i="3"/>
  <c r="AX37" i="3"/>
  <c r="AX38" i="3"/>
  <c r="AS9" i="3"/>
  <c r="AS10" i="3"/>
  <c r="AS13" i="3"/>
  <c r="AS14" i="3"/>
  <c r="AS15" i="3"/>
  <c r="AS17" i="3"/>
  <c r="AS16" i="3"/>
  <c r="AS19" i="3"/>
  <c r="AS18" i="3"/>
  <c r="AS20" i="3"/>
  <c r="AS21" i="3"/>
  <c r="AS22" i="3"/>
  <c r="AS23" i="3"/>
  <c r="AS24" i="3"/>
  <c r="AS25" i="3"/>
  <c r="AS26" i="3"/>
  <c r="AS27" i="3"/>
  <c r="AS28" i="3"/>
  <c r="AS29" i="3"/>
  <c r="AS30" i="3"/>
  <c r="AS31" i="3"/>
  <c r="AS32" i="3"/>
  <c r="AS33" i="3"/>
  <c r="AS34" i="3"/>
  <c r="AS35" i="3"/>
  <c r="AS36" i="3"/>
  <c r="AS37" i="3"/>
  <c r="AS38" i="3"/>
  <c r="AN9" i="3"/>
  <c r="AN15" i="3"/>
  <c r="AN17" i="3"/>
  <c r="AN16" i="3"/>
  <c r="AN19" i="3"/>
  <c r="AN18" i="3"/>
  <c r="AN20" i="3"/>
  <c r="AN21" i="3"/>
  <c r="AN22" i="3"/>
  <c r="AN23" i="3"/>
  <c r="AN24" i="3"/>
  <c r="AN25" i="3"/>
  <c r="AN26" i="3"/>
  <c r="AN27" i="3"/>
  <c r="AN28" i="3"/>
  <c r="AN29" i="3"/>
  <c r="AN30" i="3"/>
  <c r="AN31" i="3"/>
  <c r="AN32" i="3"/>
  <c r="AN33" i="3"/>
  <c r="AN34" i="3"/>
  <c r="AN35" i="3"/>
  <c r="AN36" i="3"/>
  <c r="AN37" i="3"/>
  <c r="AN38" i="3"/>
  <c r="AX8" i="3"/>
  <c r="AS8" i="3"/>
  <c r="AN8" i="3"/>
  <c r="AH9" i="3"/>
  <c r="AH10" i="3"/>
  <c r="AH16" i="3"/>
  <c r="AH19" i="3"/>
  <c r="AH18" i="3"/>
  <c r="AH20" i="3"/>
  <c r="AH21" i="3"/>
  <c r="AH22" i="3"/>
  <c r="AH23" i="3"/>
  <c r="AH24" i="3"/>
  <c r="AH25" i="3"/>
  <c r="AH26" i="3"/>
  <c r="AH27" i="3"/>
  <c r="AH28" i="3"/>
  <c r="AH29" i="3"/>
  <c r="AH30" i="3"/>
  <c r="AH31" i="3"/>
  <c r="AH32" i="3"/>
  <c r="AH33" i="3"/>
  <c r="AH34" i="3"/>
  <c r="AH35" i="3"/>
  <c r="AH36" i="3"/>
  <c r="AH37" i="3"/>
  <c r="AH38" i="3"/>
  <c r="AC9" i="3"/>
  <c r="AC10" i="3"/>
  <c r="AC14" i="3"/>
  <c r="AC15" i="3"/>
  <c r="AC17" i="3"/>
  <c r="AC16" i="3"/>
  <c r="AC19" i="3"/>
  <c r="AC18" i="3"/>
  <c r="AC20" i="3"/>
  <c r="AC21" i="3"/>
  <c r="AC22" i="3"/>
  <c r="AC23" i="3"/>
  <c r="AC24" i="3"/>
  <c r="AC25" i="3"/>
  <c r="AC26" i="3"/>
  <c r="AC27" i="3"/>
  <c r="AC28" i="3"/>
  <c r="AC29" i="3"/>
  <c r="AC30" i="3"/>
  <c r="AC31" i="3"/>
  <c r="AC32" i="3"/>
  <c r="AC33" i="3"/>
  <c r="AC34" i="3"/>
  <c r="AC35" i="3"/>
  <c r="AC36" i="3"/>
  <c r="AC37" i="3"/>
  <c r="AC38" i="3"/>
  <c r="AH8" i="3"/>
  <c r="AC8" i="3"/>
  <c r="X9" i="3"/>
  <c r="X10" i="3"/>
  <c r="X15" i="3"/>
  <c r="X17" i="3"/>
  <c r="X16" i="3"/>
  <c r="X19" i="3"/>
  <c r="X18" i="3"/>
  <c r="X20" i="3"/>
  <c r="X21" i="3"/>
  <c r="X22" i="3"/>
  <c r="X23" i="3"/>
  <c r="X24" i="3"/>
  <c r="X25" i="3"/>
  <c r="X26" i="3"/>
  <c r="X27" i="3"/>
  <c r="X28" i="3"/>
  <c r="X29" i="3"/>
  <c r="X30" i="3"/>
  <c r="X31" i="3"/>
  <c r="X32" i="3"/>
  <c r="X33" i="3"/>
  <c r="X34" i="3"/>
  <c r="X35" i="3"/>
  <c r="X36" i="3"/>
  <c r="X37" i="3"/>
  <c r="X38" i="3"/>
  <c r="X8" i="3"/>
  <c r="R21" i="3"/>
  <c r="R22" i="3"/>
  <c r="R23" i="3"/>
  <c r="R24" i="3"/>
  <c r="R25" i="3"/>
  <c r="R26" i="3"/>
  <c r="R27" i="3"/>
  <c r="R28" i="3"/>
  <c r="R29" i="3"/>
  <c r="R30" i="3"/>
  <c r="R31" i="3"/>
  <c r="R32" i="3"/>
  <c r="R33" i="3"/>
  <c r="R34" i="3"/>
  <c r="R35" i="3"/>
  <c r="R36" i="3"/>
  <c r="R37" i="3"/>
  <c r="R38" i="3"/>
  <c r="R9" i="3"/>
  <c r="R10" i="3"/>
  <c r="R17" i="3"/>
  <c r="R16" i="3"/>
  <c r="R19" i="3"/>
  <c r="R18" i="3"/>
  <c r="R20" i="3"/>
  <c r="R8" i="3"/>
  <c r="M21" i="3" l="1"/>
  <c r="M22" i="3"/>
  <c r="M23" i="3"/>
  <c r="M24" i="3"/>
  <c r="M25" i="3"/>
  <c r="M26" i="3"/>
  <c r="M27" i="3"/>
  <c r="M28" i="3"/>
  <c r="M29" i="3"/>
  <c r="M30" i="3"/>
  <c r="M31" i="3"/>
  <c r="M32" i="3"/>
  <c r="M33" i="3"/>
  <c r="M34" i="3"/>
  <c r="M35" i="3"/>
  <c r="M36" i="3"/>
  <c r="M37" i="3"/>
  <c r="M38" i="3"/>
  <c r="M9" i="3"/>
  <c r="M10" i="3"/>
  <c r="M13" i="3"/>
  <c r="M14" i="3"/>
  <c r="M15" i="3"/>
  <c r="M17" i="3"/>
  <c r="M16" i="3"/>
  <c r="M19" i="3"/>
  <c r="M18" i="3"/>
  <c r="M20" i="3"/>
  <c r="M8" i="3"/>
  <c r="H38" i="3"/>
  <c r="H37" i="3"/>
  <c r="H36" i="3"/>
  <c r="H35" i="3"/>
  <c r="H34" i="3"/>
  <c r="H33" i="3"/>
  <c r="H32" i="3"/>
  <c r="H31" i="3"/>
  <c r="H30" i="3"/>
  <c r="H29" i="3"/>
  <c r="H28" i="3"/>
  <c r="H27" i="3"/>
  <c r="H26" i="3"/>
  <c r="H25" i="3"/>
  <c r="H24" i="3"/>
  <c r="H23" i="3"/>
  <c r="H22" i="3"/>
  <c r="H21" i="3"/>
  <c r="H20" i="3"/>
  <c r="H18" i="3"/>
  <c r="H19" i="3"/>
  <c r="H16" i="3"/>
  <c r="H17" i="3"/>
  <c r="H15" i="3"/>
  <c r="H14" i="3"/>
  <c r="H10" i="3"/>
  <c r="H9" i="3"/>
  <c r="H8" i="3"/>
  <c r="AY9" i="3"/>
  <c r="BU9" i="3" s="1"/>
  <c r="AY10" i="3"/>
  <c r="BU10" i="3" s="1"/>
  <c r="AY12" i="3"/>
  <c r="BU12" i="3" s="1"/>
  <c r="AY13" i="3"/>
  <c r="BU13" i="3" s="1"/>
  <c r="AY14" i="3"/>
  <c r="BU14" i="3" s="1"/>
  <c r="AY15" i="3"/>
  <c r="BU15" i="3" s="1"/>
  <c r="AY17" i="3"/>
  <c r="BU17" i="3" s="1"/>
  <c r="AY16" i="3"/>
  <c r="BU16" i="3" s="1"/>
  <c r="AY19" i="3"/>
  <c r="BU19" i="3" s="1"/>
  <c r="AY18" i="3"/>
  <c r="BU18" i="3" s="1"/>
  <c r="AY20" i="3"/>
  <c r="BU20" i="3" s="1"/>
  <c r="AY8" i="3"/>
  <c r="BU8" i="3" s="1"/>
  <c r="AI9" i="3"/>
  <c r="AI10" i="3"/>
  <c r="AI12" i="3"/>
  <c r="AI13" i="3"/>
  <c r="AI14" i="3"/>
  <c r="AI15" i="3"/>
  <c r="AI17" i="3"/>
  <c r="AI16" i="3"/>
  <c r="AI19" i="3"/>
  <c r="AI18" i="3"/>
  <c r="AI20" i="3"/>
  <c r="AI8" i="3"/>
  <c r="S9" i="3"/>
  <c r="S10" i="3"/>
  <c r="S12" i="3"/>
  <c r="S13" i="3"/>
  <c r="S14" i="3"/>
  <c r="S15" i="3"/>
  <c r="S17" i="3"/>
  <c r="S16" i="3"/>
  <c r="S19" i="3"/>
  <c r="S18" i="3"/>
  <c r="S20" i="3"/>
  <c r="S8" i="3"/>
</calcChain>
</file>

<file path=xl/sharedStrings.xml><?xml version="1.0" encoding="utf-8"?>
<sst xmlns="http://schemas.openxmlformats.org/spreadsheetml/2006/main" count="1226" uniqueCount="267">
  <si>
    <t>№</t>
  </si>
  <si>
    <t>Ф.И. Сотрудников</t>
  </si>
  <si>
    <t>Наимен-е Ктц</t>
  </si>
  <si>
    <t>ПК</t>
  </si>
  <si>
    <t>ЛК</t>
  </si>
  <si>
    <t>УК</t>
  </si>
  <si>
    <t>Матрица Компетенций Дпт</t>
  </si>
  <si>
    <t>1. Общие положения</t>
  </si>
  <si>
    <t>2.1. Определение уровня на основе компетенций</t>
  </si>
  <si>
    <t>3. Порядок оценки</t>
  </si>
  <si>
    <t>3.1. Шкала оценки</t>
  </si>
  <si>
    <t>Руководители Отделов:</t>
  </si>
  <si>
    <t>Стажёры, Специалисты, Ведущие Специалисты:</t>
  </si>
  <si>
    <t>Главные Специалисты:</t>
  </si>
  <si>
    <t>Профессиональные Компетенции</t>
  </si>
  <si>
    <t>Личностные Компетенции</t>
  </si>
  <si>
    <t>Управленческие Компетенции</t>
  </si>
  <si>
    <t>Коммуникация</t>
  </si>
  <si>
    <t>Командность</t>
  </si>
  <si>
    <t>Настойчивость</t>
  </si>
  <si>
    <t>Логическое мышление</t>
  </si>
  <si>
    <t>Самостоятельность</t>
  </si>
  <si>
    <t>Навык принятия решений</t>
  </si>
  <si>
    <t>Креативность</t>
  </si>
  <si>
    <t>Адаптивность</t>
  </si>
  <si>
    <t>Эмоциональный интеллект</t>
  </si>
  <si>
    <t>Внимательность к деталям</t>
  </si>
  <si>
    <t>4. Периодичность оценки</t>
  </si>
  <si>
    <t>5. Роль Руководителей в процессе оценки</t>
  </si>
  <si>
    <t>Лидерские навыки</t>
  </si>
  <si>
    <t>Описание:</t>
  </si>
  <si>
    <t>Наименование</t>
  </si>
  <si>
    <t>Почему важно</t>
  </si>
  <si>
    <t>Необ минимум</t>
  </si>
  <si>
    <t>Описание</t>
  </si>
  <si>
    <t>Специалист</t>
  </si>
  <si>
    <t>Ведущий Специалист</t>
  </si>
  <si>
    <t>Главный Специалист</t>
  </si>
  <si>
    <t>Лидерские Навыки</t>
  </si>
  <si>
    <t>2. Цели применения МК</t>
  </si>
  <si>
    <t>Формирование прозрачной системы требований к каждому уровню развития, определение направлений дальнейшего профессионального и карьерного роста сотрудника, а также поддержка основы ПИР, стимулирования self-развития и активного участия в инициативах и мероприятиях AtS</t>
  </si>
  <si>
    <t>Оценка уровня развития компетенций осуществляется по 10-балльной шкале в соответствии с установленными критериями</t>
  </si>
  <si>
    <t>Оценка строится на поведенческих индикаторах и уровне владения ЗУН</t>
  </si>
  <si>
    <t>2.2. Связь Матрицы с ККРС - построение карьерного пути</t>
  </si>
  <si>
    <t>Результаты оценки в МК используются при принятии решений о:
• выплате бонусов и иных стимулирующих выплат
• повышении грейда или должности в соответствии с ККРС
• включении сотрудника в Кадровый Резерв
• понижении в должности в случае систематического несоответствия занимаемой позиции</t>
  </si>
  <si>
    <t>Оц
Рук</t>
  </si>
  <si>
    <t>Оц
HRA</t>
  </si>
  <si>
    <t>Сред Оценка</t>
  </si>
  <si>
    <t>В зависимости от должности сотрудника в процедуре оценки участвуют Руководитель Отдела, Руководитель Департамента и Руководитель ДЧР. Состав участников определяется уровнем занимаемой позиции. Также состав оценочной группы будет напрямую зависеть от количества сотрудников Департамента</t>
  </si>
  <si>
    <t>Защита данных от несанкционированного внесения изменений</t>
  </si>
  <si>
    <t>Фидбэк</t>
  </si>
  <si>
    <t>ДЗЛ</t>
  </si>
  <si>
    <t>БЮД</t>
  </si>
  <si>
    <t>Объективное определение текущего профессионального уровня сотрудника на основе сформированных и проявляемых им компетенций</t>
  </si>
  <si>
    <t>Проведение структурированной и целевой оценки, выявление зон роста и принятие обоснованных управленческих решений по развитию персонала</t>
  </si>
  <si>
    <t>Оценка осуществляется Руководителями структурных подразделений соответствующего уровня, а также учитывается итоговая оценка HR Assessment-а (HRA)</t>
  </si>
  <si>
    <t>Оценка осуществляется Руководителем Отдела и Руководителем Департамента + вносятся итоговые оценки HR Assessment-а</t>
  </si>
  <si>
    <t>Оценку проводят Руководитель Департамента и Руководитель ДЧР + вносятся итоговые оценки HR Assessment-а</t>
  </si>
  <si>
    <t>Оценку проводит Руководитель Отдела + вносятся итоговые оценки HR Assessment-а</t>
  </si>
  <si>
    <t>В случае расхождения между оценкой Руководителя и итоговыми результатами HR Assessment-а в среднем до 2 баллов — расхождение считается допустимым и не требует дополнительной процедуры</t>
  </si>
  <si>
    <t>Оценка компетенций сотрудников проводится на регулярной основе один раз в полугодие</t>
  </si>
  <si>
    <t>Руководители структурных подразделений осуществляют комплексную оценку профессиональных и управленческих компетенций сотрудника, обеспечивая объективность и соответствие установленным критериям</t>
  </si>
  <si>
    <t>Оценка Руководителей Отделов осуществляется непосредственным Руководителем, Руководителями других Департаментов и Руководителем ДЧР, которые совместно формируют итоговое заключение</t>
  </si>
  <si>
    <t>Результаты HR Assessment-а используются как дополнительный инструмент подтверждения уровня компетенций и повышения точности итоговой оценки</t>
  </si>
  <si>
    <t>Начальная оценка формируется как целостная (интегральная) оценка уровня развития компетенций сотрудника. Промежуточные (нецелостные) значения представляют собой средние показатели, полученные по результатам оценки отдельных компетенций</t>
  </si>
  <si>
    <t>Оц
Рук Дпт</t>
  </si>
  <si>
    <t>Оц
Рук ДЧР</t>
  </si>
  <si>
    <t>Инструкция по применению и заполнению Матрицы Компетенций</t>
  </si>
  <si>
    <t>Переход между уровнями осуществляется в рамках ККРС также и на основании результатов оценки по МК, при подтверждении соответствия установленным требованиям к целевому уровню</t>
  </si>
  <si>
    <t>Матрица Компетенций (МК) - инструмент управления качеством человеческого капитала, направленный на развитие сотрудников и рост их потенциала в Компании</t>
  </si>
  <si>
    <t>Анализ динамики развития компетенций сотрудников позволяет своевременно выявлять:
• снижение уровня профессиональных или управленческих компетенций
• стагнацию развития сотрудника на текущей позиции
• несоответствие уровня компетенций требованиям занимаемой должности
• потенциальные риски снижения эффективности работы подразделений (когда уровень компетенций сотрудников начинает не соответствовать задачам подразделения)
• вероятность кадровых разрывов на ключевых позициях (ситуация, когда нет подготовленных людей на следующую позицию)</t>
  </si>
  <si>
    <t>2</t>
  </si>
  <si>
    <t>3</t>
  </si>
  <si>
    <t>4</t>
  </si>
  <si>
    <t>3.3. Кто проводит оценку</t>
  </si>
  <si>
    <t>Критические компетенции — это ключевые навыки и качества, которые оказывают наибольшее влияние на эффективность работы сотрудника и успешность выполнения его функциональных задач.
В отличие от остальных компетенций, критические компетенции играют определяющую роль при оценке готовности сотрудника к профессиональному и карьерному росту.
При рассмотрении возможности перехода сотрудника на следующий уровень (грейд) или должность особое внимание уделяется уровню развития именно этих компетенций.
Даже при высоком общем уровне оценки недостаточное развитие критических компетенций может свидетельствовать о неполной готовности сотрудника к следующему уровню ответственности и требует дополнительной работы в рамках ПИР.</t>
  </si>
  <si>
    <t>В рамках МК для отдельных должностей и департаментов могут быть определены критические компетенции.</t>
  </si>
  <si>
    <t>Аналитическое мышление</t>
  </si>
  <si>
    <t>3.2. Критические компетенции (КК)</t>
  </si>
  <si>
    <t>КК</t>
  </si>
  <si>
    <t>Тип</t>
  </si>
  <si>
    <t>Личностно-поведенческие</t>
  </si>
  <si>
    <t>Когнитивные</t>
  </si>
  <si>
    <t>Поведенческо-управленческие</t>
  </si>
  <si>
    <t>Способность замечать важные нюансы и отклонения, работать аккуратно и доводить задачи до высокого уровня качества.</t>
  </si>
  <si>
    <t>★</t>
  </si>
  <si>
    <t>Способность ясно выражать мысли, внимательно слушать собеседника, задавать уточняющие вопросы и корректно доносить свою позицию.</t>
  </si>
  <si>
    <t>Способность сохранять эффективность в условиях изменений, быстро перестраивать подходы и корректировать решения без потери результата.</t>
  </si>
  <si>
    <t>Способность сохранять фокус на цели и продолжать движение к результату несмотря на трудности, сопротивление и неудачи.</t>
  </si>
  <si>
    <t>Способность находить нестандартные решения и предлагать новые подходы при решении задач.</t>
  </si>
  <si>
    <t>Способность эффективно взаимодействовать с коллегами, учитывать общую цель команды и вносить вклад в общий результат.</t>
  </si>
  <si>
    <t>Способность выстраивать причинно-следственные связи, аргументировать выводы и выявлять ошибки в рассуждениях.</t>
  </si>
  <si>
    <t>Способность анализировать информацию и данные, выявлять закономерности, структурировать задачи и делать обоснованные выводы.</t>
  </si>
  <si>
    <t>Способность самостоятельно организовывать работу, принимать решения в зоне ответственности и доводить задачи до результата без постоянного контроля.</t>
  </si>
  <si>
    <t>Способность распознавать и управлять своими эмоциями, корректно воспринимать эмоции других людей и выстраивать взаимодействие с учётом этого.</t>
  </si>
  <si>
    <t>Способность своевременно выбирать и обосновывать оптимальный вариант действий в условиях ограниченного времени и неполной информации.</t>
  </si>
  <si>
    <t>Способность влиять на людей, задавать направление работы и объединять сотрудников для достижения общих целей.</t>
  </si>
  <si>
    <t>Аббревиатуры</t>
  </si>
  <si>
    <t>ФЭД</t>
  </si>
  <si>
    <t>Дпт</t>
  </si>
  <si>
    <t>ДФП</t>
  </si>
  <si>
    <t>Оц
Рук Отд</t>
  </si>
  <si>
    <t>АХД</t>
  </si>
  <si>
    <t>ДИТ</t>
  </si>
  <si>
    <t>ДЧР</t>
  </si>
  <si>
    <r>
      <t xml:space="preserve">Компетенции Специалиста (качественное выполнение задач)
</t>
    </r>
    <r>
      <rPr>
        <sz val="10"/>
        <color theme="1"/>
        <rFont val="Times New Roman"/>
        <family val="1"/>
        <charset val="204"/>
      </rPr>
      <t>* работает самостоятельно
* понимает процессы
* отвечает за результат своей работы</t>
    </r>
  </si>
  <si>
    <r>
      <t xml:space="preserve">Компетенции Ведущего Специалиста 
(влияние на процессы и людей)
</t>
    </r>
    <r>
      <rPr>
        <sz val="10"/>
        <color theme="1"/>
        <rFont val="Times New Roman"/>
        <family val="1"/>
        <charset val="204"/>
      </rPr>
      <t>* координирует работу
* наставляет
* улучшает процессы</t>
    </r>
  </si>
  <si>
    <r>
      <t xml:space="preserve">Компетенции Главного Специалиста 
(эксперт и лидер направления)
</t>
    </r>
    <r>
      <rPr>
        <sz val="10"/>
        <color theme="1"/>
        <rFont val="Times New Roman"/>
        <family val="1"/>
        <charset val="204"/>
      </rPr>
      <t>* формирует стандарты
* принимает сложные решения
* влияет на стратегию направления</t>
    </r>
  </si>
  <si>
    <r>
      <t xml:space="preserve">Компетенции Руководителя Отдела 
(результат подразделения)
</t>
    </r>
    <r>
      <rPr>
        <sz val="10"/>
        <color theme="1"/>
        <rFont val="Times New Roman"/>
        <family val="1"/>
        <charset val="204"/>
      </rPr>
      <t>* организует работу команды
* принимает управленческие решения
* развивает сотрудников</t>
    </r>
  </si>
  <si>
    <t>Он взаимодействует с руководством и смежными подразделениями, представляет направление вовне и участвует в обсуждении решений.
Его коммуникация влияет на репутацию направления, качество взаимодействия между подразделениями и принятие управленческих решений.</t>
  </si>
  <si>
    <t>Пока рано требовать высокой устойчивости к давлению. Однако базовая способность не сдаваться после первых сложностей и доводить задачи до конца необходима, иначе обучение будет нестабильным.</t>
  </si>
  <si>
    <t>Требования остаются умеренными: специалист должен доводить задачи до результата, даже сталкиваясь с рабочими трудностями. Главное — не бросать задачи при первых препятствиях.</t>
  </si>
  <si>
    <t>Реализует сложные инициативы, сталкивается с сопротивлением и несёт ответственность за доведение решений до результата.</t>
  </si>
  <si>
    <t>На этом этапе важно освоить стандарты и процессы. Стажёр может предлагать идеи, но основная задача — понять, как работает система, а не менять её.</t>
  </si>
  <si>
    <t>Специалист может предлагать улучшения в рамках своей зоны ответственности, искать более эффективные способы выполнения задач и оптимизации процессов.</t>
  </si>
  <si>
    <t>Ожидается улучшение процессов и поиск новых решений. Он не просто выполняет задачи, а совершенствует способы работы и повышает эффективность команды.</t>
  </si>
  <si>
    <t>От него ожидаются системные улучшения, оптимизация процессов и развитие направления, а не отдельные локальные идеи.</t>
  </si>
  <si>
    <t>Количество взаимодействий растёт. Специалист должен конструктивно реагировать на обратную связь, корректно выстраивать рабочие отношения и не создавать напряжение в команде.</t>
  </si>
  <si>
    <t>Он влияет на атмосферу взаимодействия в команде, помогает выстраивать рабочие отношения и поддерживает эффективное сотрудничество между сотрудниками.</t>
  </si>
  <si>
    <t>Должен глубже понимать процессы, видеть причинно-следственные связи и учитывать последствия своих действий при выполнении задач.</t>
  </si>
  <si>
    <t>Должен видеть систему целиком, понимать взаимосвязи процессов и прогнозировать последствия решений на несколько шагов вперёд.</t>
  </si>
  <si>
    <t>Работает с информацией и данными, выявляет закономерности и причины отклонений, формирует обоснованные выводы для решения рабочих задач.</t>
  </si>
  <si>
    <t>Анализирует более сложные ситуации и процессы, выявляет ключевые причины проблем и формирует аналитические выводы, которые помогают принимать решения.</t>
  </si>
  <si>
    <t>Формирует глубокий аналитический взгляд на процессы и показатели, выявляет системные причины проблем и прогнозирует последствия решений.</t>
  </si>
  <si>
    <t>Специалист должен самостоятельно организовывать свою работу, выполнять задачи без постоянного контроля и нести ответственность за результат в своей зоне ответственности.</t>
  </si>
  <si>
    <t>Он самостоятельно ведёт задачи и процессы, предлагает решения и берёт на себя ответственность за их реализацию.</t>
  </si>
  <si>
    <t>Работает максимально автономно, принимает решения в своей зоне ответственности и предлагает готовые варианты решений, а не только обозначает проблемы.</t>
  </si>
  <si>
    <t>Принимает простые рабочие решения в рамках поставленных задач и учится оценивать последствия своих действий.</t>
  </si>
  <si>
    <t>Принимает решения в рамках своей зоны ответственности, оценивает риски и выбирает наиболее рациональные варианты действий.</t>
  </si>
  <si>
    <t>Принимает решения в более сложных ситуациях, оценивает альтернативы и последствия для процессов и команды.</t>
  </si>
  <si>
    <t>Принимает сложные решения, влияющие на процессы и результаты направления, и несёт ответственность за их последствия.</t>
  </si>
  <si>
    <t>Может проявлять инициативу, помогать коллегам и брать на себя дополнительную ответственность, но лидерство не является его основной функцией.</t>
  </si>
  <si>
    <t>Выступает лидером профессионального направления, влияет на развитие сотрудников, задаёт стандарты работы и является авторитетом для команды.</t>
  </si>
  <si>
    <t>Ответственность</t>
  </si>
  <si>
    <t>Способность брать на себя обязательства за задачи, решения и результат своей работы, соблюдать договорённости и сроки, доводить задачи до результата и нести последствия своих действий.</t>
  </si>
  <si>
    <t>Без эффективной коммуникации возникают ошибки, недопонимание и потери времени. Чёткое взаимодействие между сотрудниками ускоряет выполнение задач и повышает качество решений.</t>
  </si>
  <si>
    <t>Без способности адаптироваться сотрудники сопротивляются изменениям и теряют эффективность в быстро меняющейся среде. Гибкость позволяет сохранять результат даже при изменении условий.</t>
  </si>
  <si>
    <t>Настойчивость отличает сотрудников, которые доводят задачи до результата, от тех, кто ограничивается формальным выполнением. Она обеспечивает движение к цели даже при трудностях.</t>
  </si>
  <si>
    <t>Без ответственности задачи формально выполняются, но результат не достигается. Срываются сроки, ошибки перекладываются на других, а процессы теряют устойчивость.</t>
  </si>
  <si>
    <t>В условиях конкуренции выигрывают сотрудники, которые способны находить новые решения и улучшать процессы, а не только следовать существующим подходам.</t>
  </si>
  <si>
    <t>Без эмоционального интеллекта усиливаются конфликты, снижается доверие и ухудшается рабочая атмосфера. Умение понимать людей помогает выстраивать эффективное взаимодействие.</t>
  </si>
  <si>
    <t>Без командной работы сотрудники действуют разрозненно, что снижает скорость и эффективность выполнения задач. Сильная команда усиливает общий результат.</t>
  </si>
  <si>
    <t>Недостаточная внимательность приводит к ошибкам, доработкам и снижению качества работы. Точность и аккуратность позволяют поддерживать высокий уровень результатов.</t>
  </si>
  <si>
    <t>Позволяет принимать решения на основе фактов, видеть причинно-следственные связи и снижать риск ошибок в рассуждениях.</t>
  </si>
  <si>
    <t>Помогает выявлять реальные причины проблем, анализировать данные и принимать обоснованные решения.</t>
  </si>
  <si>
    <t>Позволяет своевременно выбирать оптимальные варианты действий и снижает зависимость команды от постоянных согласований.</t>
  </si>
  <si>
    <t>Повышает скорость работы команды и снижает операционную нагрузку на руководителей, позволяя сотрудникам эффективно действовать в своей зоне ответственности.</t>
  </si>
  <si>
    <t>Позволяют удерживать фокус команды, задавать направление работы и объединять сотрудников для достижения общих результатов.</t>
  </si>
  <si>
    <t>Грейд</t>
  </si>
  <si>
    <t xml:space="preserve">Стажёр </t>
  </si>
  <si>
    <t xml:space="preserve">Специалист </t>
  </si>
  <si>
    <t>Руководитель Отдела</t>
  </si>
  <si>
    <t>Заместитель Руководителя Департамента</t>
  </si>
  <si>
    <t>Руководитель Департамента</t>
  </si>
  <si>
    <t>Фокус</t>
  </si>
  <si>
    <t>Обучение и освоение профессии</t>
  </si>
  <si>
    <t>Характеристика</t>
  </si>
  <si>
    <t>• обучаемость
• дисциплина
• внимательность
• базовая ответственность</t>
  </si>
  <si>
    <t>• изучает процессы и стандарты работы
• выполняет задачи под руководством наставника
• осваивает корпоративную культуру и правила взаимодействия</t>
  </si>
  <si>
    <t>Ожидания</t>
  </si>
  <si>
    <t>Результат уровня</t>
  </si>
  <si>
    <t>• выполняет задачи в своей зоне ответственности
• соблюдает стандарты работы
• взаимодействует с коллегами для достижения результата</t>
  </si>
  <si>
    <t>Качественное выполнение задач</t>
  </si>
  <si>
    <t>• профессиональные знания
• ответственность за результат
• самостоятельность
• внимательность к деталям</t>
  </si>
  <si>
    <t>Сотрудник стабильно выполняет задачи и обеспечивает качество своей работы</t>
  </si>
  <si>
    <t>Сотрудник понимает процессы компании и способен выполнять базовые задачи самостоятельно</t>
  </si>
  <si>
    <t>• обладает глубокими знаниями в своей области
• координирует выполнение задач внутри процессов
• помогает коллегам решать сложные вопросы</t>
  </si>
  <si>
    <t>• аналитическое мышление
• системное понимание процессов
• инициативность
• влияние на эффективность работы</t>
  </si>
  <si>
    <t>Сотрудник становится ключевым экспертом, который обеспечивает стабильность процессов и помогает развивать команду.</t>
  </si>
  <si>
    <t>• глубокая экспертиза
• стратегическое мышление
• высокая ответственность
• влияние на развитие сотрудников</t>
  </si>
  <si>
    <t>Экспертность и координация процессов</t>
  </si>
  <si>
    <t>Эксперт и драйвер развития направления</t>
  </si>
  <si>
    <t>• формирует стандарты работы в своей области
• принимает сложные решения
• участвует в развитии процессов и внедрении улучшений</t>
  </si>
  <si>
    <t>Сотрудник становится  ключевым экспертом и драйвером развития направления.</t>
  </si>
  <si>
    <t>Результат работы отдела</t>
  </si>
  <si>
    <t>• управление людьми
• ответственность за результат
• принятие управленческих решений
• развитие сотрудников</t>
  </si>
  <si>
    <t>Отдел стабильно выполняет задачи и достигает поставленных целей.</t>
  </si>
  <si>
    <t>• развитые управленческие навыки
• системное мышление
• способность управлять несколькими направлениями</t>
  </si>
  <si>
    <t>Способен эффективно управлять работой Департамента и при необходимости заменить руководителя департамента.</t>
  </si>
  <si>
    <t>Результат и стратегическое развитие Департамента</t>
  </si>
  <si>
    <t>Управление процессами Департамента</t>
  </si>
  <si>
    <t>• координирует работу отделов внутри Департамента
• помогает Руководителю Департамента обеспечивать достижение целей
• участвует в управлении ключевыми процессами и проектами</t>
  </si>
  <si>
    <t>• формирует стратегию развития Департамента
• управляет Руководителями Отделов
• обеспечивает достижение целей подразделения
• участвует в стратегическом управлении Компанией</t>
  </si>
  <si>
    <t>• организует работу сотрудников Отдела
• распределяет задачи и контролирует выполнение
• обеспечивает достижение целей подразделения
• развивает сотрудников и формирует эффективную команду</t>
  </si>
  <si>
    <t>• стратегическое мышление
• лидерство
• управление несколькими командами
• ответственность за результат функции</t>
  </si>
  <si>
    <t>Департамент эффективно работает, развивается и обеспечивает достижение стратегических целей Компании.</t>
  </si>
  <si>
    <t>Развитие собственных навыков и профессиональной базы</t>
  </si>
  <si>
    <t>Качество выполнения задач и результатов своей работы</t>
  </si>
  <si>
    <t>Эффективность рабочих процессов и взаимодействия внутри команды</t>
  </si>
  <si>
    <t>Развитие системы работы и повышение эффективности процессов направления</t>
  </si>
  <si>
    <t>Эффективность команды и достижение результатов подразделения</t>
  </si>
  <si>
    <t>Устойчивость работы Департамента и координация нескольких подразделений</t>
  </si>
  <si>
    <t>Что демонстрирует сотрудник</t>
  </si>
  <si>
    <t>Стажёр → Специалист</t>
  </si>
  <si>
    <t>Специалист → Ведущий</t>
  </si>
  <si>
    <t>Ведущий → Главный</t>
  </si>
  <si>
    <t>Заместитель → Руководитель Департамента</t>
  </si>
  <si>
    <t>Маркеры перехода между уровнями</t>
  </si>
  <si>
    <t>Стратегическое развитие функции и вклад в развитие Компании</t>
  </si>
  <si>
    <t>Освоил базовые процессы и стандарты работы, выполняет задачи с минимальным сопровождением, соблюдает договорённости и обеспечивает стабильное качество базовых задач.</t>
  </si>
  <si>
    <t>Демонстрирует устойчивый результат, глубоко понимает процессы, берёт более сложные задачи, помогает коллегам и положительно влияет на эффективность работы.</t>
  </si>
  <si>
    <t>Обладает высокой экспертизой, влияет на качество и устойчивость процессов, предлагает системные улучшения, помогает развивать сотрудников и усиливает направление.</t>
  </si>
  <si>
    <t>Управляет несколькими направлениями внутри департамента, развивает процессы, координирует работу отделов, принимает системные решения и обеспечивает устойчивость работы подразделения.</t>
  </si>
  <si>
    <t>Формирует стратегию развития функции, управляет несколькими подразделениями, обеспечивает достижение целей департамента и влияет на развитие компании через результат своей функции.</t>
  </si>
  <si>
    <t>Ключевой смысл перехода</t>
  </si>
  <si>
    <t>От обучения к стабильному выполнению задач</t>
  </si>
  <si>
    <t>От исполнения к влиянию на процессы</t>
  </si>
  <si>
    <t>От экспертизы к развитию направления</t>
  </si>
  <si>
    <t>От управления отделом к управлению несколькими направлениями</t>
  </si>
  <si>
    <t>От экспертной роли к управлению людьми</t>
  </si>
  <si>
    <t>От операционного управления к стратегическому управлению функцией Компании</t>
  </si>
  <si>
    <t>Организует работу сотрудников, распределяет задачи, контролирует результат, формирует рабочие стандарты и влияет на эффективность команды.</t>
  </si>
  <si>
    <t>Было</t>
  </si>
  <si>
    <t>Система Грейдинга ГО ГК "КОИНОТИ НАВ" на 2026</t>
  </si>
  <si>
    <t>2.4. Фокусная оценка сотрудников</t>
  </si>
  <si>
    <t>2.5. Связь результатов оценки с кадровыми решениями</t>
  </si>
  <si>
    <t>2.6. Прогнозирование кадровых рисков</t>
  </si>
  <si>
    <t>2.3. Структра значений</t>
  </si>
  <si>
    <r>
      <rPr>
        <b/>
        <sz val="11"/>
        <color theme="1"/>
        <rFont val="Times New Roman"/>
        <family val="1"/>
        <charset val="204"/>
      </rPr>
      <t>МК</t>
    </r>
    <r>
      <rPr>
        <sz val="11"/>
        <color theme="1"/>
        <rFont val="Times New Roman"/>
        <family val="1"/>
        <charset val="204"/>
      </rPr>
      <t xml:space="preserve"> </t>
    </r>
    <r>
      <rPr>
        <b/>
        <sz val="11"/>
        <color theme="1"/>
        <rFont val="Times New Roman"/>
        <family val="1"/>
        <charset val="204"/>
      </rPr>
      <t xml:space="preserve">- </t>
    </r>
    <r>
      <rPr>
        <sz val="11"/>
        <color theme="1"/>
        <rFont val="Times New Roman"/>
        <family val="1"/>
        <charset val="204"/>
      </rPr>
      <t xml:space="preserve">оценивает уровень развития компетенций сотрудника
</t>
    </r>
    <r>
      <rPr>
        <b/>
        <sz val="11"/>
        <color theme="1"/>
        <rFont val="Times New Roman"/>
        <family val="1"/>
        <charset val="204"/>
      </rPr>
      <t>Грейдинг</t>
    </r>
    <r>
      <rPr>
        <sz val="11"/>
        <color theme="1"/>
        <rFont val="Times New Roman"/>
        <family val="1"/>
        <charset val="204"/>
      </rPr>
      <t xml:space="preserve"> </t>
    </r>
    <r>
      <rPr>
        <b/>
        <sz val="11"/>
        <color theme="1"/>
        <rFont val="Times New Roman"/>
        <family val="1"/>
        <charset val="204"/>
      </rPr>
      <t>-</t>
    </r>
    <r>
      <rPr>
        <sz val="11"/>
        <color theme="1"/>
        <rFont val="Times New Roman"/>
        <family val="1"/>
        <charset val="204"/>
      </rPr>
      <t xml:space="preserve"> определяет уровень зрелости и масштаб роли
</t>
    </r>
    <r>
      <rPr>
        <b/>
        <sz val="11"/>
        <color theme="1"/>
        <rFont val="Times New Roman"/>
        <family val="1"/>
        <charset val="204"/>
      </rPr>
      <t>ККРС -</t>
    </r>
    <r>
      <rPr>
        <sz val="11"/>
        <color theme="1"/>
        <rFont val="Times New Roman"/>
        <family val="1"/>
        <charset val="204"/>
      </rPr>
      <t xml:space="preserve"> показывает возможные траектории карьерного роста</t>
    </r>
  </si>
  <si>
    <r>
      <rPr>
        <sz val="11"/>
        <rFont val="Times New Roman"/>
        <family val="1"/>
        <charset val="204"/>
      </rPr>
      <t>МК является одним из инструментов реализации процесса ККРС</t>
    </r>
    <r>
      <rPr>
        <sz val="11"/>
        <color rgb="FF0070C0"/>
        <rFont val="Times New Roman"/>
        <family val="1"/>
        <charset val="204"/>
      </rPr>
      <t xml:space="preserve"> </t>
    </r>
    <r>
      <rPr>
        <sz val="11"/>
        <color theme="1"/>
        <rFont val="Times New Roman"/>
        <family val="1"/>
        <charset val="204"/>
      </rPr>
      <t>и используется для определения готовности сотрудника к переходу на следующий уровень (грейд) или должность</t>
    </r>
  </si>
  <si>
    <t>3.4. Урегулирование расхождений в оценке</t>
  </si>
  <si>
    <r>
      <t>Тип влияния</t>
    </r>
    <r>
      <rPr>
        <b/>
        <sz val="11"/>
        <color rgb="FFFF0000"/>
        <rFont val="Times New Roman"/>
        <family val="1"/>
        <charset val="204"/>
      </rPr>
      <t>*</t>
    </r>
  </si>
  <si>
    <r>
      <t xml:space="preserve">Примечание
</t>
    </r>
    <r>
      <rPr>
        <b/>
        <sz val="11"/>
        <color rgb="FFFF0000"/>
        <rFont val="Times New Roman"/>
        <family val="1"/>
        <charset val="204"/>
      </rPr>
      <t xml:space="preserve">* </t>
    </r>
    <r>
      <rPr>
        <b/>
        <sz val="11"/>
        <color theme="1"/>
        <rFont val="Times New Roman"/>
        <family val="1"/>
        <charset val="204"/>
      </rPr>
      <t>Тип влияния</t>
    </r>
    <r>
      <rPr>
        <sz val="11"/>
        <color theme="1"/>
        <rFont val="Times New Roman"/>
        <family val="1"/>
        <charset val="204"/>
      </rPr>
      <t xml:space="preserve"> показывает, на каком уровне системы компании сотрудник оказывает влияние: от развития собственных навыков до стратегического развития функции.</t>
    </r>
  </si>
  <si>
    <r>
      <t>Переход</t>
    </r>
    <r>
      <rPr>
        <b/>
        <sz val="11"/>
        <color rgb="FFFF0000"/>
        <rFont val="Times New Roman"/>
        <family val="1"/>
        <charset val="204"/>
      </rPr>
      <t>*</t>
    </r>
  </si>
  <si>
    <r>
      <rPr>
        <b/>
        <sz val="11"/>
        <color theme="1"/>
        <rFont val="Times New Roman"/>
        <family val="1"/>
        <charset val="204"/>
      </rPr>
      <t>Примечание</t>
    </r>
    <r>
      <rPr>
        <sz val="11"/>
        <color theme="1"/>
        <rFont val="Times New Roman"/>
        <family val="1"/>
        <charset val="204"/>
      </rPr>
      <t xml:space="preserve">
</t>
    </r>
    <r>
      <rPr>
        <b/>
        <sz val="11"/>
        <color rgb="FFFF0000"/>
        <rFont val="Times New Roman"/>
        <family val="1"/>
        <charset val="204"/>
      </rPr>
      <t>*</t>
    </r>
    <r>
      <rPr>
        <b/>
        <sz val="11"/>
        <color theme="1"/>
        <rFont val="Times New Roman"/>
        <family val="1"/>
        <charset val="204"/>
      </rPr>
      <t xml:space="preserve"> Переход на следующий уровень</t>
    </r>
    <r>
      <rPr>
        <sz val="11"/>
        <color theme="1"/>
        <rFont val="Times New Roman"/>
        <family val="1"/>
        <charset val="204"/>
      </rPr>
      <t xml:space="preserve"> рассматривается при устойчивом проявлении маркеров перехода, подтверждённом результатами работы, оценкой компетенций, рекомендацией руководителя и соответствием критериям ККРС.</t>
    </r>
  </si>
  <si>
    <r>
      <rPr>
        <sz val="11"/>
        <color rgb="FF0070C0"/>
        <rFont val="Times New Roman"/>
        <family val="1"/>
        <charset val="204"/>
      </rPr>
      <t>1.1. МК представляет</t>
    </r>
    <r>
      <rPr>
        <sz val="11"/>
        <color theme="1"/>
        <rFont val="Times New Roman"/>
        <family val="1"/>
        <charset val="204"/>
      </rPr>
      <t xml:space="preserve"> собой таблицу (электронную форму), содержащую:
• перечень компетенций (знания, умения, навыки - ЗУН), необходимых для конкретной должности или роли		
• список сотрудников, занимающих данные должности		
• уровень развития каждой компетенции у конкретного сотрудника	</t>
    </r>
  </si>
  <si>
    <t>1.2. Важный принцип работы с МК</t>
  </si>
  <si>
    <t>* Описание компетенций в МК едино для всей компании
* По Департаментам меняются только минимумы и КК</t>
  </si>
  <si>
    <t>Вид Ктц</t>
  </si>
  <si>
    <t>Ктц</t>
  </si>
  <si>
    <t>1.3. Логика описания компетенций по грейдам</t>
  </si>
  <si>
    <t>Стажёр должен уметь задавать вопросы, уточнять задачи и корректно принимать обратную связь. Он находится в позиции обучения и не обязан вести сложные переговоры или оказывать влияние на других.Главное — не замалчивать вопросы, своевременно уточнять информацию и правильно понимать поставленные задачи.</t>
  </si>
  <si>
    <t>Специалист не просто задаёт вопросы, а передаёт информацию корректно и структурировано, согласовывает задачи и снижает риск недопонимания. Он отвечает за ясность коммуникации в своей зоне работы и влияет на качество взаимодействия внутри процессов.</t>
  </si>
  <si>
    <t>На старте важно быстро привыкать к новым правилам, людям и процессам.Стажёр не формирует среду, но должен уметь подстраиваться под неё, принимать изменения и сохранять рабочий темп. На этом уровне требуется базовая гибкость, но не стратегическая перестройка.</t>
  </si>
  <si>
    <t>Он сталкивается с изменениями в задачах, приоритетах и требованиях. Специалист должен уметь перестраиваться без потери темпа работы, принимать новые правила и адаптировать свой подход к изменившимся условиям.</t>
  </si>
  <si>
    <t>Он работает в зоне изменений и часто становится проводником этих изменений для других. Должен быстро перестраиваться сам, помогать адаптироваться команде и поддерживать устойчивость процессов в меняющихся условиях.</t>
  </si>
  <si>
    <t>Он не просто адаптируется, а работает в условиях высокой неопределённости и помогает другим проходить изменения. От него ожидается способность сохранять устойчивость, быстро перестраивать подходы и поддерживать результат команды в новой реальности.</t>
  </si>
  <si>
    <t>Результат зависит уже не только от него, но и от других людей. Нужно продвигать задачи, добиваться согласований и доводить инициативы до результата, даже сталкиваясь с сопротивлением.</t>
  </si>
  <si>
    <t>Стажёр учится соблюдать договорённости, выполнять поручения в срок и нести ответственность за базовый результат своей работы. На этом уровне важно не перекладывать вину, признавать ошибки и делать выводы.</t>
  </si>
  <si>
    <t>Стажёр</t>
  </si>
  <si>
    <r>
      <t xml:space="preserve">Компетенции Стажёра (обучение и базовые навыки)
</t>
    </r>
    <r>
      <rPr>
        <sz val="10"/>
        <color theme="1"/>
        <rFont val="Times New Roman"/>
        <family val="1"/>
        <charset val="204"/>
      </rPr>
      <t>* работает с наставником
* задаёт вопросы
* осваивает процессы
* допускает ошибки</t>
    </r>
  </si>
  <si>
    <t>Специалист отвечает за качество и своевременность выполнения задач в своей зоне ответственности. Он соблюдает договорённости, доводит задачи до результата и не перекладывает ответственность на коллег или обстоятельства.</t>
  </si>
  <si>
    <t>Ведущий Специалист несёт ответственность не только за свои задачи, но и за устойчивость процессов, в которых участвует. От него ожидается контроль результата, предупреждение рисков и инициативное закрытие вопросов, а не формальное исполнение.</t>
  </si>
  <si>
    <t>Главный Специалист отвечает за результат направления в своей зоне, влияние своих решений на других сотрудников и стабильность процессов. Он берёт на себя ответственность за сложные задачи, последствия решений и качество итогового результата.</t>
  </si>
  <si>
    <t>Неожиданно высокое количество обратной связи и новых взаимодействий может вызывать стресс. Стажёр должен корректно реагировать на обратную связь и учиться управлять своими эмоциями, чтобы обучение проходило стабильно.</t>
  </si>
  <si>
    <t>Работа с людьми усиливается: появляются обратная связь, микроконфликты и влияние без формальной власти. Без развитого эмоционального интеллекта эффективно работать на этом уровне невозможно.</t>
  </si>
  <si>
    <t>Стажёр учится работать в команде, принимать правила взаимодействия и поддерживать рабочую атмосферу. Важно уважать договорённости, корректно взаимодействовать с коллегами и не создавать лишних конфликтов.</t>
  </si>
  <si>
    <t>Специалист является полноценным участником команды. Он не только взаимодействует с коллегами, но и поддерживает общий результат, соблюдает договорённости и вовремя информирует о рисках и проблемах.</t>
  </si>
  <si>
    <t>Он формирует культуру взаимодействия, задаёт стандарт командной работы и своим поведением показывает, как должны строиться рабочие отношения</t>
  </si>
  <si>
    <t>Ошибки на этом этапе возможны, однако внимательность помогает снизить их количество и быстрее освоить стандарты работы. Это основа профессиональной дисциплины.</t>
  </si>
  <si>
    <t>Специалист отвечает за качество своей работы. Он должен внимательно относиться к задачам, проверять результат и минимизировать ошибки, так как его работа влияет на других сотрудников.</t>
  </si>
  <si>
    <t>Он контролирует не только свою работу, но и качество результатов в смежных процессах. Ошибки на этом уровне становятся дороже, поэтому требуется повышенная внимательность.</t>
  </si>
  <si>
    <t>Контролирует качество работы сотрудников и процессов направления. Ошибки на этом уровне могут создавать значимые риски для подразделения и компании.</t>
  </si>
  <si>
    <t>Должен понимать простые причинно-следственные связи, чтобы корректно выполнять задачи. На этом этапе важно учиться видеть логику процессов и понимать, как действия влияют на результат.</t>
  </si>
  <si>
    <t>Мыслит системно, видит взаимосвязи между подразделениями и способен просчитывать последствия решений на уровне направления и компании</t>
  </si>
  <si>
    <t>Анализирует базовую информацию, учится работать с данными и искать причины происходящего. Понимает структуру задач и постепенно учится формировать простые аналитические выводы.</t>
  </si>
  <si>
    <t>Стажёр находится в процессе обучения и работает под руководством наставника. Важно постепенно брать ответственность за выполнение задач, проявлять инициативу в поиске информации и не перекладывать простые вопросы на других.</t>
  </si>
  <si>
    <t>На этом этапе лидерство не является обязательным требованием. Однако приветствуется готовность брать на себя небольшую ответственность и помогать коллегам.</t>
  </si>
  <si>
    <t>Начинает влиять на команду, делится опытом, помогает развивать сотрудников и берёт на себя роль наставника.</t>
  </si>
  <si>
    <t>1.4. Архитектура МК по департаментам</t>
  </si>
  <si>
    <r>
      <t xml:space="preserve">Описание компетенций в МК строится по единой логике роста уровня зрелости сотрудника.
Каждый грейд отражает масштаб ответственности, влияния и ожидаемого результата:
</t>
    </r>
    <r>
      <rPr>
        <b/>
        <sz val="11"/>
        <rFont val="Times New Roman"/>
        <family val="1"/>
        <charset val="204"/>
      </rPr>
      <t xml:space="preserve">* Стажёр - </t>
    </r>
    <r>
      <rPr>
        <sz val="11"/>
        <rFont val="Times New Roman"/>
        <family val="1"/>
        <charset val="204"/>
      </rPr>
      <t xml:space="preserve">осваивает, учится, привыкает, понимает
</t>
    </r>
    <r>
      <rPr>
        <b/>
        <sz val="11"/>
        <rFont val="Times New Roman"/>
        <family val="1"/>
        <charset val="204"/>
      </rPr>
      <t xml:space="preserve">* Специалист - </t>
    </r>
    <r>
      <rPr>
        <sz val="11"/>
        <rFont val="Times New Roman"/>
        <family val="1"/>
        <charset val="204"/>
      </rPr>
      <t xml:space="preserve">выполняет, обеспечивает, отвечает, применяет
</t>
    </r>
    <r>
      <rPr>
        <b/>
        <sz val="11"/>
        <rFont val="Times New Roman"/>
        <family val="1"/>
        <charset val="204"/>
      </rPr>
      <t xml:space="preserve">* Ведущий Специалист - </t>
    </r>
    <r>
      <rPr>
        <sz val="11"/>
        <rFont val="Times New Roman"/>
        <family val="1"/>
        <charset val="204"/>
      </rPr>
      <t xml:space="preserve">координирует, улучшает, влияет, помогает другим
</t>
    </r>
    <r>
      <rPr>
        <b/>
        <sz val="11"/>
        <rFont val="Times New Roman"/>
        <family val="1"/>
        <charset val="204"/>
      </rPr>
      <t xml:space="preserve">* Главный Специалист - </t>
    </r>
    <r>
      <rPr>
        <sz val="11"/>
        <rFont val="Times New Roman"/>
        <family val="1"/>
        <charset val="204"/>
      </rPr>
      <t>формирует, задаёт стандарт, развивает, обеспечивает устойчивость
Такой подход обеспечивает единый стиль описания компетенций и последовательную логику профессионального роста сотрудника</t>
    </r>
  </si>
  <si>
    <r>
      <t xml:space="preserve">МК имеет единую корпоративную основу, однако в разрезе Департаментов формируется с учётом специфики функций, задач и профиля деятельности каждого направления.
Это означает, что описание компетенций и логика уровней остаются едиными для всей Компании, а различия между Департаментами отражаются через:
• профиль матрицы
• минимально необходимые значения по компетенциям
• критические компетенции (КК)
В рамках действующей архитектуры МК по департаментам используются следующие профильные акценты:
</t>
    </r>
    <r>
      <rPr>
        <b/>
        <sz val="11"/>
        <rFont val="Times New Roman"/>
        <family val="1"/>
        <charset val="204"/>
      </rPr>
      <t xml:space="preserve">• ФЭД - </t>
    </r>
    <r>
      <rPr>
        <sz val="11"/>
        <rFont val="Times New Roman"/>
        <family val="1"/>
        <charset val="204"/>
      </rPr>
      <t>аналитика и контроль</t>
    </r>
    <r>
      <rPr>
        <b/>
        <sz val="11"/>
        <rFont val="Times New Roman"/>
        <family val="1"/>
        <charset val="204"/>
      </rPr>
      <t xml:space="preserve">
• ДФП</t>
    </r>
    <r>
      <rPr>
        <sz val="11"/>
        <rFont val="Times New Roman"/>
        <family val="1"/>
        <charset val="204"/>
      </rPr>
      <t xml:space="preserve"> </t>
    </r>
    <r>
      <rPr>
        <b/>
        <sz val="11"/>
        <rFont val="Times New Roman"/>
        <family val="1"/>
        <charset val="204"/>
      </rPr>
      <t xml:space="preserve">- </t>
    </r>
    <r>
      <rPr>
        <sz val="11"/>
        <rFont val="Times New Roman"/>
        <family val="1"/>
        <charset val="204"/>
      </rPr>
      <t>фарм-экспертиза и рыночное развитие</t>
    </r>
    <r>
      <rPr>
        <b/>
        <sz val="11"/>
        <rFont val="Times New Roman"/>
        <family val="1"/>
        <charset val="204"/>
      </rPr>
      <t xml:space="preserve">
• БЮД -</t>
    </r>
    <r>
      <rPr>
        <sz val="11"/>
        <rFont val="Times New Roman"/>
        <family val="1"/>
        <charset val="204"/>
      </rPr>
      <t xml:space="preserve"> точность, правовая корректность и процессная дисциплина</t>
    </r>
    <r>
      <rPr>
        <b/>
        <sz val="11"/>
        <rFont val="Times New Roman"/>
        <family val="1"/>
        <charset val="204"/>
      </rPr>
      <t xml:space="preserve">
• АХД -</t>
    </r>
    <r>
      <rPr>
        <sz val="11"/>
        <rFont val="Times New Roman"/>
        <family val="1"/>
        <charset val="204"/>
      </rPr>
      <t xml:space="preserve"> устойчивость инфраструктуры</t>
    </r>
    <r>
      <rPr>
        <b/>
        <sz val="11"/>
        <rFont val="Times New Roman"/>
        <family val="1"/>
        <charset val="204"/>
      </rPr>
      <t xml:space="preserve">
• ДЗЛ -</t>
    </r>
    <r>
      <rPr>
        <sz val="11"/>
        <rFont val="Times New Roman"/>
        <family val="1"/>
        <charset val="204"/>
      </rPr>
      <t xml:space="preserve"> точность процессов и регуляторка</t>
    </r>
    <r>
      <rPr>
        <b/>
        <sz val="11"/>
        <rFont val="Times New Roman"/>
        <family val="1"/>
        <charset val="204"/>
      </rPr>
      <t xml:space="preserve">
• ДИТ</t>
    </r>
    <r>
      <rPr>
        <sz val="11"/>
        <rFont val="Times New Roman"/>
        <family val="1"/>
        <charset val="204"/>
      </rPr>
      <t xml:space="preserve"> </t>
    </r>
    <r>
      <rPr>
        <b/>
        <sz val="11"/>
        <rFont val="Times New Roman"/>
        <family val="1"/>
        <charset val="204"/>
      </rPr>
      <t>-</t>
    </r>
    <r>
      <rPr>
        <sz val="11"/>
        <rFont val="Times New Roman"/>
        <family val="1"/>
        <charset val="204"/>
      </rPr>
      <t xml:space="preserve"> системность и инженерное мышление</t>
    </r>
    <r>
      <rPr>
        <b/>
        <sz val="11"/>
        <rFont val="Times New Roman"/>
        <family val="1"/>
        <charset val="204"/>
      </rPr>
      <t xml:space="preserve">
• ДЧР -</t>
    </r>
    <r>
      <rPr>
        <sz val="11"/>
        <rFont val="Times New Roman"/>
        <family val="1"/>
        <charset val="204"/>
      </rPr>
      <t xml:space="preserve"> влияние на людей и зрелость</t>
    </r>
    <r>
      <rPr>
        <b/>
        <sz val="11"/>
        <rFont val="Times New Roman"/>
        <family val="1"/>
        <charset val="204"/>
      </rPr>
      <t xml:space="preserve">
</t>
    </r>
    <r>
      <rPr>
        <sz val="11"/>
        <rFont val="Times New Roman"/>
        <family val="1"/>
        <charset val="204"/>
      </rPr>
      <t>Такой подход позволяет сохранить единый стандарт оценки по всей компании, при этом учитывая функциональную специфику каждого Департамента.</t>
    </r>
  </si>
  <si>
    <t>Он координирует взаимодействие, объясняет задачи, договаривается и синхронизирует работу между сотрудниками и подразделениями.Ошибки в его коммуникации могут масштабироваться, поэтому требуется высокий уровень ясности, структурности и умения управлять диалогом.</t>
  </si>
  <si>
    <t>Работает с сотрудниками разных уровней, управляет сложными взаимодействиями и напряжением, даёт зрелую обратную связь и влияет на рабочую атмосферу и качество взаимодействия.</t>
  </si>
  <si>
    <t>Главный → Руководитель Отдела</t>
  </si>
  <si>
    <t>Руководитель Отдела → Заместитель Руководителя Департамента</t>
  </si>
  <si>
    <t>При расхождении более 2 баллов по сотруднику проводится дополнительный Ассесмент с целью уточнения уровня компетенций, калибровки системы оценки той или иной стороны и формирования объективного итогового заключения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</si>
</sst>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04"/>
      <scheme val="minor"/>
    </font>
    <font>
      <sz val="11"/>
      <color theme="1"/>
      <name val="Times New Roman"/>
      <family val="1"/>
      <charset val="204"/>
    </font>
    <font>
      <sz val="10"/>
      <color theme="1"/>
      <name val="Times New Roman"/>
      <family val="1"/>
      <charset val="204"/>
    </font>
    <font>
      <b/>
      <sz val="11"/>
      <color theme="1"/>
      <name val="Times New Roman"/>
      <family val="1"/>
      <charset val="204"/>
    </font>
    <font>
      <b/>
      <sz val="14"/>
      <name val="Times New Roman"/>
      <family val="1"/>
      <charset val="204"/>
    </font>
    <font>
      <b/>
      <sz val="10"/>
      <color theme="1"/>
      <name val="Times New Roman"/>
      <family val="1"/>
      <charset val="204"/>
    </font>
    <font>
      <sz val="11"/>
      <color rgb="FF0070C0"/>
      <name val="Times New Roman"/>
      <family val="1"/>
      <charset val="204"/>
    </font>
    <font>
      <b/>
      <sz val="14"/>
      <color theme="1"/>
      <name val="Times New Roman"/>
      <family val="1"/>
      <charset val="204"/>
    </font>
    <font>
      <sz val="11"/>
      <name val="Times New Roman"/>
      <family val="1"/>
      <charset val="204"/>
    </font>
    <font>
      <b/>
      <sz val="11"/>
      <name val="Times New Roman"/>
      <family val="1"/>
      <charset val="204"/>
    </font>
    <font>
      <b/>
      <sz val="11"/>
      <color rgb="FFFF0000"/>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0.249977111117893"/>
        <bgColor indexed="64"/>
      </patternFill>
    </fill>
  </fills>
  <borders count="65">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294">
    <xf numFmtId="0" fontId="0" fillId="0" borderId="0" xfId="0"/>
    <xf numFmtId="0" fontId="1" fillId="0" borderId="0" xfId="0" applyFont="1"/>
    <xf numFmtId="0" fontId="1" fillId="0" borderId="25" xfId="0" applyFont="1" applyBorder="1" applyAlignment="1">
      <alignment vertical="top" wrapText="1"/>
    </xf>
    <xf numFmtId="0" fontId="1" fillId="0" borderId="0" xfId="0" applyFont="1" applyAlignment="1">
      <alignment vertical="top" wrapText="1"/>
    </xf>
    <xf numFmtId="0" fontId="1" fillId="0" borderId="0" xfId="0" applyFont="1" applyAlignment="1">
      <alignment vertical="center"/>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center" vertical="center" wrapText="1"/>
    </xf>
    <xf numFmtId="0" fontId="2" fillId="0" borderId="0" xfId="0" applyFont="1"/>
    <xf numFmtId="0" fontId="2" fillId="0" borderId="0" xfId="0" applyFont="1" applyAlignment="1">
      <alignment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center" vertical="center" wrapText="1"/>
    </xf>
    <xf numFmtId="0" fontId="2" fillId="0" borderId="12" xfId="0" applyFont="1" applyBorder="1" applyAlignment="1">
      <alignment horizontal="center" vertical="center" shrinkToFit="1"/>
    </xf>
    <xf numFmtId="0" fontId="2" fillId="0" borderId="14" xfId="0" applyFont="1" applyBorder="1" applyAlignment="1">
      <alignment horizontal="center" vertical="center" wrapText="1"/>
    </xf>
    <xf numFmtId="0" fontId="2" fillId="0" borderId="27" xfId="0" applyFont="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2" fillId="0" borderId="28" xfId="0" applyFont="1" applyBorder="1" applyAlignment="1">
      <alignment horizontal="center" vertical="center"/>
    </xf>
    <xf numFmtId="0" fontId="2" fillId="0" borderId="1" xfId="0" applyFont="1" applyBorder="1" applyAlignment="1">
      <alignment horizontal="center" vertical="center"/>
    </xf>
    <xf numFmtId="0" fontId="2" fillId="0" borderId="37" xfId="0" applyFont="1" applyBorder="1" applyAlignment="1">
      <alignment horizontal="center" vertical="center"/>
    </xf>
    <xf numFmtId="0" fontId="2" fillId="0" borderId="1" xfId="0" applyFont="1" applyBorder="1" applyAlignment="1">
      <alignment horizontal="center" vertical="center" shrinkToFit="1"/>
    </xf>
    <xf numFmtId="0" fontId="2" fillId="0" borderId="38" xfId="0" applyFont="1" applyBorder="1" applyAlignment="1">
      <alignment horizontal="center" vertical="center"/>
    </xf>
    <xf numFmtId="0" fontId="2" fillId="0" borderId="29" xfId="0" applyFont="1" applyBorder="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shrinkToFi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2" fillId="0" borderId="25" xfId="0" applyFont="1" applyBorder="1" applyAlignment="1">
      <alignment horizontal="center" vertical="center"/>
    </xf>
    <xf numFmtId="0" fontId="2" fillId="0" borderId="35"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shrinkToFit="1"/>
    </xf>
    <xf numFmtId="0" fontId="2" fillId="0" borderId="36" xfId="0" applyFont="1" applyBorder="1" applyAlignment="1">
      <alignment horizontal="center" vertical="center"/>
    </xf>
    <xf numFmtId="0" fontId="2" fillId="0" borderId="45" xfId="0" applyFont="1" applyBorder="1" applyAlignment="1">
      <alignment horizontal="center" vertical="center" wrapText="1"/>
    </xf>
    <xf numFmtId="0" fontId="2" fillId="0" borderId="46" xfId="0" applyFont="1" applyBorder="1" applyAlignment="1">
      <alignment horizontal="center" vertical="center"/>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2" fillId="0" borderId="39" xfId="0" applyFont="1" applyBorder="1" applyAlignment="1">
      <alignment horizontal="center" vertical="center" shrinkToFit="1"/>
    </xf>
    <xf numFmtId="0" fontId="2" fillId="0" borderId="15" xfId="0" applyFont="1" applyBorder="1" applyAlignment="1">
      <alignment horizontal="center" vertical="center" shrinkToFit="1"/>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44" xfId="0" applyFont="1" applyBorder="1" applyAlignment="1">
      <alignment horizontal="center" vertical="center" wrapText="1"/>
    </xf>
    <xf numFmtId="0" fontId="2" fillId="0" borderId="47" xfId="0" applyFont="1" applyBorder="1" applyAlignment="1">
      <alignment horizontal="center" vertical="center"/>
    </xf>
    <xf numFmtId="0" fontId="2" fillId="0" borderId="50" xfId="0" applyFont="1" applyBorder="1" applyAlignment="1">
      <alignment horizontal="center" vertical="center"/>
    </xf>
    <xf numFmtId="0" fontId="2" fillId="0" borderId="43" xfId="0" applyFont="1" applyBorder="1" applyAlignment="1">
      <alignment horizontal="center" vertical="center"/>
    </xf>
    <xf numFmtId="0" fontId="2" fillId="0" borderId="51" xfId="0" applyFont="1" applyBorder="1" applyAlignment="1">
      <alignment horizontal="center" vertical="center"/>
    </xf>
    <xf numFmtId="0" fontId="2" fillId="0" borderId="48" xfId="0" applyFont="1" applyBorder="1" applyAlignment="1">
      <alignment horizontal="center" vertical="center" shrinkToFi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23" xfId="0" applyFont="1" applyBorder="1" applyAlignment="1">
      <alignment horizontal="left" vertical="center" wrapText="1"/>
    </xf>
    <xf numFmtId="0" fontId="2" fillId="0" borderId="12" xfId="0" applyFont="1" applyBorder="1" applyAlignment="1">
      <alignment horizontal="center" vertical="center"/>
    </xf>
    <xf numFmtId="0" fontId="2" fillId="0" borderId="23" xfId="0" applyFont="1" applyBorder="1" applyAlignment="1">
      <alignment horizontal="left" vertical="center"/>
    </xf>
    <xf numFmtId="0" fontId="1" fillId="0" borderId="39" xfId="0" applyFont="1" applyBorder="1" applyAlignment="1">
      <alignment horizontal="left" vertical="center" wrapText="1"/>
    </xf>
    <xf numFmtId="0" fontId="3" fillId="0" borderId="39" xfId="0" applyFont="1" applyBorder="1" applyAlignment="1">
      <alignment horizontal="center" vertical="center" wrapText="1"/>
    </xf>
    <xf numFmtId="0" fontId="3" fillId="0" borderId="0" xfId="0" applyFont="1"/>
    <xf numFmtId="0" fontId="3" fillId="0" borderId="0" xfId="0" applyFont="1" applyAlignment="1">
      <alignment horizontal="center" vertical="center" wrapText="1"/>
    </xf>
    <xf numFmtId="0" fontId="1" fillId="0" borderId="0" xfId="0" applyFont="1" applyAlignment="1">
      <alignment horizontal="center"/>
    </xf>
    <xf numFmtId="0" fontId="3" fillId="0" borderId="42" xfId="0" applyFont="1" applyBorder="1" applyAlignment="1">
      <alignment horizontal="center" vertical="center" wrapText="1"/>
    </xf>
    <xf numFmtId="0" fontId="3" fillId="0" borderId="0" xfId="0" applyFont="1" applyAlignment="1">
      <alignment wrapText="1"/>
    </xf>
    <xf numFmtId="0" fontId="5" fillId="0" borderId="0" xfId="0" applyFont="1" applyAlignment="1">
      <alignment wrapText="1"/>
    </xf>
    <xf numFmtId="0" fontId="5"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34" xfId="0" applyFont="1" applyBorder="1" applyAlignment="1">
      <alignment vertical="center"/>
    </xf>
    <xf numFmtId="0" fontId="2" fillId="0" borderId="35" xfId="0" applyFont="1" applyBorder="1" applyAlignment="1">
      <alignment vertical="center"/>
    </xf>
    <xf numFmtId="0" fontId="2" fillId="6" borderId="0" xfId="0" applyFont="1" applyFill="1" applyAlignment="1">
      <alignment horizontal="left" vertical="center" wrapText="1"/>
    </xf>
    <xf numFmtId="0" fontId="5" fillId="0" borderId="0" xfId="0" applyFont="1" applyAlignment="1">
      <alignment horizontal="center" vertical="center" wrapText="1"/>
    </xf>
    <xf numFmtId="0" fontId="2" fillId="5" borderId="47" xfId="0" applyFont="1" applyFill="1" applyBorder="1" applyAlignment="1">
      <alignment horizontal="left" vertical="center" wrapText="1"/>
    </xf>
    <xf numFmtId="0" fontId="2" fillId="5" borderId="50" xfId="0" applyFont="1" applyFill="1" applyBorder="1" applyAlignment="1">
      <alignment horizontal="left" vertical="center" wrapText="1"/>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3" fillId="0" borderId="29" xfId="0" applyFont="1" applyBorder="1" applyAlignment="1">
      <alignment horizontal="center" vertical="center" wrapText="1" shrinkToFit="1"/>
    </xf>
    <xf numFmtId="0" fontId="3" fillId="0" borderId="35" xfId="0" applyFont="1" applyBorder="1" applyAlignment="1">
      <alignment horizontal="center" vertical="center" wrapText="1"/>
    </xf>
    <xf numFmtId="0" fontId="2" fillId="4" borderId="15" xfId="0" applyFont="1" applyFill="1" applyBorder="1" applyAlignment="1">
      <alignment horizontal="left" vertical="center" wrapText="1"/>
    </xf>
    <xf numFmtId="0" fontId="2" fillId="4" borderId="36" xfId="0" applyFont="1" applyFill="1" applyBorder="1" applyAlignment="1">
      <alignment horizontal="left" vertical="center" wrapText="1"/>
    </xf>
    <xf numFmtId="0" fontId="2" fillId="3" borderId="47" xfId="0" applyFont="1" applyFill="1" applyBorder="1" applyAlignment="1">
      <alignment horizontal="left" vertical="center" wrapText="1"/>
    </xf>
    <xf numFmtId="0" fontId="2" fillId="3" borderId="50" xfId="0" applyFont="1" applyFill="1" applyBorder="1" applyAlignment="1">
      <alignment horizontal="left" vertical="center" wrapText="1"/>
    </xf>
    <xf numFmtId="0" fontId="5" fillId="0" borderId="24" xfId="0" applyFont="1" applyBorder="1" applyAlignment="1">
      <alignment horizontal="center" vertical="center"/>
    </xf>
    <xf numFmtId="0" fontId="3" fillId="0" borderId="28" xfId="0" applyFont="1" applyBorder="1" applyAlignment="1">
      <alignment horizontal="center" vertical="center" wrapText="1" shrinkToFit="1"/>
    </xf>
    <xf numFmtId="0" fontId="2" fillId="3" borderId="57" xfId="0" applyFont="1" applyFill="1" applyBorder="1" applyAlignment="1">
      <alignment horizontal="left" vertical="center" wrapText="1"/>
    </xf>
    <xf numFmtId="0" fontId="2" fillId="4" borderId="38" xfId="0" applyFont="1" applyFill="1" applyBorder="1" applyAlignment="1">
      <alignment horizontal="left" vertical="center" wrapText="1"/>
    </xf>
    <xf numFmtId="0" fontId="2" fillId="5" borderId="57" xfId="0" applyFont="1" applyFill="1" applyBorder="1" applyAlignment="1">
      <alignment horizontal="left" vertical="center" wrapText="1"/>
    </xf>
    <xf numFmtId="0" fontId="5" fillId="0" borderId="51" xfId="0" applyFont="1" applyBorder="1" applyAlignment="1">
      <alignment horizontal="center" vertical="center" wrapText="1"/>
    </xf>
    <xf numFmtId="0" fontId="5" fillId="0" borderId="36" xfId="0" applyFont="1" applyBorder="1" applyAlignment="1">
      <alignment horizontal="center" vertical="center" wrapText="1"/>
    </xf>
    <xf numFmtId="0" fontId="5" fillId="3" borderId="6" xfId="0" applyFont="1" applyFill="1" applyBorder="1" applyAlignment="1">
      <alignment horizontal="center" vertical="center" wrapText="1"/>
    </xf>
    <xf numFmtId="0" fontId="5" fillId="3" borderId="50" xfId="0" applyFont="1" applyFill="1" applyBorder="1" applyAlignment="1">
      <alignment horizontal="center" vertical="center" wrapText="1"/>
    </xf>
    <xf numFmtId="0" fontId="5" fillId="4" borderId="51" xfId="0" applyFont="1" applyFill="1" applyBorder="1" applyAlignment="1">
      <alignment horizontal="center" vertical="center" wrapText="1"/>
    </xf>
    <xf numFmtId="0" fontId="5" fillId="4" borderId="3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3" fillId="0" borderId="0" xfId="0" applyFont="1" applyAlignment="1">
      <alignment horizontal="center"/>
    </xf>
    <xf numFmtId="0" fontId="5" fillId="3" borderId="37"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56"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51"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6" xfId="0" applyFont="1" applyFill="1" applyBorder="1" applyAlignment="1">
      <alignment horizontal="center" vertical="center"/>
    </xf>
    <xf numFmtId="0" fontId="3" fillId="0" borderId="0" xfId="0" applyFont="1" applyAlignment="1">
      <alignment vertical="center" wrapText="1"/>
    </xf>
    <xf numFmtId="49" fontId="5" fillId="0" borderId="56"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51"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49" fontId="5" fillId="0" borderId="1"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5" xfId="0" applyFont="1" applyFill="1" applyBorder="1" applyAlignment="1">
      <alignment horizontal="center" vertical="center"/>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5" xfId="0" applyFont="1" applyFill="1" applyBorder="1" applyAlignment="1">
      <alignment horizontal="center" vertical="center"/>
    </xf>
    <xf numFmtId="0" fontId="5" fillId="5" borderId="5"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5" xfId="0" applyFont="1" applyFill="1" applyBorder="1" applyAlignment="1">
      <alignment horizontal="center" vertical="center"/>
    </xf>
    <xf numFmtId="0" fontId="3" fillId="0" borderId="13" xfId="0" applyFont="1" applyBorder="1" applyAlignment="1">
      <alignment horizontal="center" vertical="center" wrapText="1"/>
    </xf>
    <xf numFmtId="0" fontId="1" fillId="0" borderId="47" xfId="0" applyFont="1" applyBorder="1" applyAlignment="1">
      <alignment horizontal="left" vertical="center" wrapText="1"/>
    </xf>
    <xf numFmtId="0" fontId="3" fillId="0" borderId="55" xfId="0" applyFont="1" applyBorder="1" applyAlignment="1">
      <alignment horizontal="center" vertical="center" wrapText="1"/>
    </xf>
    <xf numFmtId="0" fontId="1" fillId="0" borderId="42" xfId="0" applyFont="1" applyBorder="1" applyAlignment="1">
      <alignment horizontal="left" vertical="center" wrapText="1"/>
    </xf>
    <xf numFmtId="0" fontId="1" fillId="0" borderId="53" xfId="0" applyFont="1" applyBorder="1" applyAlignment="1">
      <alignment horizontal="left" vertical="center" wrapText="1"/>
    </xf>
    <xf numFmtId="0" fontId="3" fillId="0" borderId="37" xfId="0" applyFont="1" applyBorder="1" applyAlignment="1">
      <alignment horizontal="center" vertical="center" wrapText="1"/>
    </xf>
    <xf numFmtId="0" fontId="3" fillId="0" borderId="43" xfId="0" applyFont="1" applyBorder="1" applyAlignment="1">
      <alignment horizontal="center" vertical="center" wrapText="1"/>
    </xf>
    <xf numFmtId="0" fontId="1" fillId="0" borderId="43" xfId="0" applyFont="1" applyBorder="1" applyAlignment="1">
      <alignment horizontal="left" vertical="center" wrapText="1"/>
    </xf>
    <xf numFmtId="0" fontId="1" fillId="0" borderId="57" xfId="0" applyFont="1" applyBorder="1" applyAlignment="1">
      <alignment horizontal="left" vertical="center" wrapText="1"/>
    </xf>
    <xf numFmtId="0" fontId="3" fillId="0" borderId="54" xfId="0" applyFont="1" applyBorder="1" applyAlignment="1">
      <alignment horizontal="center" vertical="center" wrapText="1"/>
    </xf>
    <xf numFmtId="0" fontId="3" fillId="0" borderId="46" xfId="0" applyFont="1" applyBorder="1" applyAlignment="1">
      <alignment horizontal="center" vertical="center" wrapText="1"/>
    </xf>
    <xf numFmtId="0" fontId="1" fillId="0" borderId="46" xfId="0" applyFont="1" applyBorder="1" applyAlignment="1">
      <alignment horizontal="left" vertical="center" wrapText="1"/>
    </xf>
    <xf numFmtId="0" fontId="1" fillId="0" borderId="49" xfId="0" applyFont="1" applyBorder="1" applyAlignment="1">
      <alignment horizontal="left" vertical="center" wrapText="1"/>
    </xf>
    <xf numFmtId="0" fontId="3" fillId="2" borderId="45"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24" xfId="0" applyFont="1" applyBorder="1" applyAlignment="1">
      <alignment horizontal="left" vertical="center" wrapText="1"/>
    </xf>
    <xf numFmtId="0" fontId="5" fillId="0" borderId="29" xfId="0" applyFont="1" applyBorder="1" applyAlignment="1">
      <alignment horizontal="left" vertical="center" wrapText="1"/>
    </xf>
    <xf numFmtId="0" fontId="5" fillId="0" borderId="4" xfId="0" applyFont="1" applyBorder="1" applyAlignment="1">
      <alignment horizontal="left" vertical="center" wrapText="1"/>
    </xf>
    <xf numFmtId="0" fontId="5" fillId="0" borderId="26" xfId="0" applyFont="1" applyBorder="1" applyAlignment="1">
      <alignment horizontal="center"/>
    </xf>
    <xf numFmtId="0" fontId="5" fillId="0" borderId="3" xfId="0" applyFont="1" applyBorder="1" applyAlignment="1">
      <alignment horizontal="center"/>
    </xf>
    <xf numFmtId="0" fontId="5" fillId="0" borderId="23" xfId="0" applyFont="1" applyBorder="1" applyAlignment="1">
      <alignment horizontal="left" vertical="center" wrapText="1"/>
    </xf>
    <xf numFmtId="0" fontId="5" fillId="0" borderId="30" xfId="0" applyFont="1" applyBorder="1" applyAlignment="1">
      <alignment horizontal="center"/>
    </xf>
    <xf numFmtId="0" fontId="5" fillId="0" borderId="12" xfId="0" applyFont="1" applyBorder="1" applyAlignment="1">
      <alignment horizontal="center" vertical="center"/>
    </xf>
    <xf numFmtId="0" fontId="5" fillId="0" borderId="1" xfId="0" applyFont="1" applyBorder="1" applyAlignment="1">
      <alignment horizontal="left" vertical="center" wrapText="1"/>
    </xf>
    <xf numFmtId="0" fontId="5" fillId="0" borderId="2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12" xfId="0" applyFont="1" applyBorder="1" applyAlignment="1">
      <alignment horizontal="left" vertical="center"/>
    </xf>
    <xf numFmtId="0" fontId="2" fillId="0" borderId="0" xfId="0" applyFont="1" applyAlignment="1">
      <alignment horizont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5" xfId="0" applyFont="1" applyBorder="1" applyAlignment="1">
      <alignment horizontal="left" vertical="center" wrapText="1"/>
    </xf>
    <xf numFmtId="0" fontId="3" fillId="2" borderId="27" xfId="0" applyFont="1" applyFill="1" applyBorder="1" applyAlignment="1">
      <alignment horizontal="center" vertical="center"/>
    </xf>
    <xf numFmtId="0" fontId="3" fillId="2" borderId="27"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33" xfId="0" applyFont="1" applyBorder="1" applyAlignment="1">
      <alignment horizontal="center" vertical="center"/>
    </xf>
    <xf numFmtId="0" fontId="5" fillId="0" borderId="0" xfId="0" applyFont="1" applyAlignment="1">
      <alignment horizontal="center"/>
    </xf>
    <xf numFmtId="0" fontId="3" fillId="0" borderId="9"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0" xfId="0" applyFont="1" applyBorder="1" applyAlignment="1">
      <alignment horizontal="center" vertical="center" wrapText="1"/>
    </xf>
    <xf numFmtId="0" fontId="3" fillId="0" borderId="8"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8"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5" fillId="0" borderId="28" xfId="0" applyFont="1" applyBorder="1" applyAlignment="1">
      <alignment horizontal="center" vertical="center"/>
    </xf>
    <xf numFmtId="0" fontId="2" fillId="0" borderId="28" xfId="0" applyFont="1" applyBorder="1" applyAlignment="1">
      <alignment vertical="center"/>
    </xf>
    <xf numFmtId="0" fontId="3" fillId="0" borderId="2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8" xfId="0" applyFont="1" applyBorder="1" applyAlignment="1">
      <alignment horizontal="center" vertical="center" wrapText="1"/>
    </xf>
    <xf numFmtId="0" fontId="1" fillId="0" borderId="23" xfId="0" applyFont="1" applyBorder="1" applyAlignment="1">
      <alignment horizontal="left" vertical="center" wrapText="1"/>
    </xf>
    <xf numFmtId="0" fontId="1" fillId="0" borderId="4" xfId="0" applyFont="1" applyBorder="1" applyAlignment="1">
      <alignment horizontal="left" vertical="center" wrapText="1"/>
    </xf>
    <xf numFmtId="0" fontId="1" fillId="0" borderId="58" xfId="0" applyFont="1" applyBorder="1" applyAlignment="1">
      <alignment horizontal="left" vertical="center" wrapText="1"/>
    </xf>
    <xf numFmtId="0" fontId="1" fillId="0" borderId="8"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2" fillId="0" borderId="38" xfId="0" applyFont="1" applyBorder="1" applyAlignment="1">
      <alignment horizontal="left" vertical="center" wrapText="1"/>
    </xf>
    <xf numFmtId="0" fontId="2" fillId="0" borderId="15" xfId="0" applyFont="1" applyBorder="1" applyAlignment="1">
      <alignment horizontal="left" vertical="center" wrapText="1"/>
    </xf>
    <xf numFmtId="0" fontId="2" fillId="0" borderId="36" xfId="0" applyFont="1" applyBorder="1" applyAlignment="1">
      <alignment horizontal="left" vertical="center" wrapText="1"/>
    </xf>
    <xf numFmtId="0" fontId="3" fillId="0" borderId="59" xfId="0" applyFont="1" applyBorder="1" applyAlignment="1">
      <alignment horizontal="center" vertical="center" wrapText="1"/>
    </xf>
    <xf numFmtId="0" fontId="3" fillId="0" borderId="60" xfId="0" applyFont="1" applyBorder="1" applyAlignment="1">
      <alignment horizontal="center" vertical="center" wrapText="1"/>
    </xf>
    <xf numFmtId="0" fontId="1" fillId="0" borderId="60" xfId="0" applyFont="1" applyBorder="1" applyAlignment="1">
      <alignment horizontal="left" vertical="center" wrapText="1"/>
    </xf>
    <xf numFmtId="0" fontId="1" fillId="0" borderId="61" xfId="0" applyFont="1" applyBorder="1" applyAlignment="1">
      <alignment horizontal="left" vertical="center" wrapText="1"/>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1" fillId="0" borderId="63" xfId="0" applyFont="1" applyBorder="1" applyAlignment="1">
      <alignment horizontal="left" vertical="center" wrapText="1"/>
    </xf>
    <xf numFmtId="0" fontId="1" fillId="0" borderId="64" xfId="0" applyFont="1" applyBorder="1" applyAlignment="1">
      <alignment horizontal="left" vertical="center" wrapText="1"/>
    </xf>
    <xf numFmtId="0" fontId="3" fillId="0" borderId="17" xfId="0" applyFont="1" applyBorder="1" applyAlignment="1">
      <alignment horizontal="left" vertical="center"/>
    </xf>
    <xf numFmtId="0" fontId="6"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10" xfId="0" applyFont="1" applyBorder="1" applyAlignment="1">
      <alignment horizontal="left" vertical="center" wrapText="1"/>
    </xf>
    <xf numFmtId="0" fontId="6" fillId="0" borderId="0" xfId="0" applyFont="1" applyAlignment="1">
      <alignment horizontal="left" vertical="center" wrapText="1"/>
    </xf>
    <xf numFmtId="0" fontId="6" fillId="0" borderId="11" xfId="0" applyFont="1" applyBorder="1" applyAlignment="1">
      <alignment horizontal="left" vertical="center" wrapText="1"/>
    </xf>
    <xf numFmtId="0" fontId="3" fillId="0" borderId="10" xfId="0" applyFont="1" applyBorder="1" applyAlignment="1">
      <alignment horizontal="left" vertical="center" wrapText="1"/>
    </xf>
    <xf numFmtId="0" fontId="3" fillId="0" borderId="0" xfId="0" applyFont="1" applyAlignment="1">
      <alignment horizontal="left" vertical="center" wrapText="1"/>
    </xf>
    <xf numFmtId="0" fontId="3" fillId="0" borderId="11" xfId="0" applyFont="1" applyBorder="1" applyAlignment="1">
      <alignment horizontal="left" vertical="center" wrapText="1"/>
    </xf>
    <xf numFmtId="0" fontId="1" fillId="0" borderId="19"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0"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0" borderId="10" xfId="0" applyFont="1" applyBorder="1" applyAlignment="1">
      <alignment horizontal="left" vertical="center"/>
    </xf>
    <xf numFmtId="0" fontId="1" fillId="0" borderId="0" xfId="0" applyFont="1" applyAlignment="1">
      <alignment horizontal="left" vertical="center"/>
    </xf>
    <xf numFmtId="0" fontId="1" fillId="0" borderId="11" xfId="0" applyFont="1" applyBorder="1" applyAlignment="1">
      <alignment horizontal="left" vertical="center"/>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9" fillId="0" borderId="11" xfId="0" applyFont="1" applyBorder="1" applyAlignment="1">
      <alignment horizontal="left" vertical="center" wrapText="1"/>
    </xf>
    <xf numFmtId="0" fontId="6" fillId="0" borderId="10" xfId="0" applyFont="1" applyBorder="1" applyAlignment="1">
      <alignment horizontal="left" vertical="center"/>
    </xf>
    <xf numFmtId="0" fontId="6" fillId="0" borderId="0" xfId="0" applyFont="1" applyAlignment="1">
      <alignment horizontal="left" vertical="center"/>
    </xf>
    <xf numFmtId="0" fontId="6" fillId="0" borderId="11" xfId="0" applyFont="1" applyBorder="1" applyAlignment="1">
      <alignment horizontal="left" vertical="center"/>
    </xf>
    <xf numFmtId="0" fontId="8" fillId="0" borderId="10" xfId="0" applyFont="1" applyBorder="1" applyAlignment="1">
      <alignment horizontal="left" vertic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1" fillId="0" borderId="54" xfId="0" applyFont="1" applyBorder="1" applyAlignment="1">
      <alignment horizontal="left" vertical="center" wrapText="1"/>
    </xf>
    <xf numFmtId="0" fontId="1" fillId="0" borderId="46" xfId="0" applyFont="1" applyBorder="1" applyAlignment="1">
      <alignment horizontal="left" vertical="center" wrapText="1"/>
    </xf>
    <xf numFmtId="0" fontId="1" fillId="0" borderId="49" xfId="0" applyFont="1" applyBorder="1" applyAlignment="1">
      <alignment horizontal="left" vertical="center" wrapText="1"/>
    </xf>
    <xf numFmtId="0" fontId="7" fillId="0" borderId="1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9" xfId="0" applyFont="1" applyBorder="1" applyAlignment="1">
      <alignment horizontal="center" vertical="center" wrapText="1"/>
    </xf>
    <xf numFmtId="0" fontId="1" fillId="0" borderId="13" xfId="0" applyFont="1" applyBorder="1" applyAlignment="1">
      <alignment horizontal="left" vertical="center" wrapText="1"/>
    </xf>
    <xf numFmtId="0" fontId="1" fillId="0" borderId="39" xfId="0" applyFont="1" applyBorder="1" applyAlignment="1">
      <alignment horizontal="left" vertical="center" wrapText="1"/>
    </xf>
    <xf numFmtId="0" fontId="1" fillId="0" borderId="47" xfId="0" applyFont="1" applyBorder="1" applyAlignment="1">
      <alignment horizontal="left" vertical="center" wrapText="1"/>
    </xf>
    <xf numFmtId="0" fontId="1" fillId="0" borderId="6" xfId="0" applyFont="1" applyBorder="1" applyAlignment="1">
      <alignment horizontal="left" vertical="center" wrapText="1"/>
    </xf>
    <xf numFmtId="0" fontId="1" fillId="0" borderId="48" xfId="0" applyFont="1" applyBorder="1" applyAlignment="1">
      <alignment horizontal="left" vertical="center" wrapText="1"/>
    </xf>
    <xf numFmtId="0" fontId="1" fillId="0" borderId="50" xfId="0" applyFont="1" applyBorder="1" applyAlignment="1">
      <alignment horizontal="left" vertical="center" wrapText="1"/>
    </xf>
    <xf numFmtId="0" fontId="3" fillId="0" borderId="6"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50" xfId="0" applyFont="1" applyBorder="1" applyAlignment="1">
      <alignment horizontal="center" vertical="center" wrapText="1"/>
    </xf>
    <xf numFmtId="0" fontId="3" fillId="5" borderId="54" xfId="0" applyFont="1" applyFill="1" applyBorder="1" applyAlignment="1">
      <alignment horizontal="center" vertical="center"/>
    </xf>
    <xf numFmtId="0" fontId="3" fillId="5" borderId="52" xfId="0" applyFont="1" applyFill="1" applyBorder="1" applyAlignment="1">
      <alignment horizontal="center" vertical="center"/>
    </xf>
    <xf numFmtId="0" fontId="3" fillId="5" borderId="49" xfId="0" applyFont="1" applyFill="1" applyBorder="1" applyAlignment="1">
      <alignment horizontal="center" vertical="center"/>
    </xf>
    <xf numFmtId="0" fontId="2" fillId="6" borderId="0" xfId="0" applyFont="1" applyFill="1" applyAlignment="1">
      <alignment horizontal="left" vertical="center" wrapText="1"/>
    </xf>
    <xf numFmtId="0" fontId="5" fillId="0" borderId="22"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52" xfId="0" applyFont="1" applyBorder="1" applyAlignment="1">
      <alignment horizontal="center" vertical="center" wrapText="1"/>
    </xf>
    <xf numFmtId="0" fontId="3" fillId="3" borderId="54" xfId="0" applyFont="1" applyFill="1" applyBorder="1" applyAlignment="1">
      <alignment horizontal="center" vertical="center"/>
    </xf>
    <xf numFmtId="0" fontId="3" fillId="3" borderId="52" xfId="0" applyFont="1" applyFill="1" applyBorder="1" applyAlignment="1">
      <alignment horizontal="center" vertical="center"/>
    </xf>
    <xf numFmtId="0" fontId="3" fillId="3" borderId="49" xfId="0" applyFont="1" applyFill="1" applyBorder="1" applyAlignment="1">
      <alignment horizontal="center" vertical="center"/>
    </xf>
    <xf numFmtId="0" fontId="3" fillId="4" borderId="41" xfId="0" applyFont="1" applyFill="1" applyBorder="1" applyAlignment="1">
      <alignment horizontal="center" vertical="center"/>
    </xf>
    <xf numFmtId="0" fontId="3" fillId="4" borderId="52" xfId="0" applyFont="1" applyFill="1" applyBorder="1" applyAlignment="1">
      <alignment horizontal="center" vertical="center"/>
    </xf>
    <xf numFmtId="0" fontId="3" fillId="4" borderId="40" xfId="0" applyFont="1" applyFill="1" applyBorder="1" applyAlignment="1">
      <alignment horizontal="center" vertical="center"/>
    </xf>
    <xf numFmtId="0" fontId="5" fillId="0" borderId="22" xfId="0" applyFont="1" applyBorder="1" applyAlignment="1">
      <alignment horizontal="left" vertical="center" wrapText="1"/>
    </xf>
    <xf numFmtId="0" fontId="5" fillId="0" borderId="10" xfId="0" applyFont="1" applyBorder="1" applyAlignment="1">
      <alignment horizontal="left" vertical="center" wrapText="1"/>
    </xf>
    <xf numFmtId="0" fontId="5" fillId="0" borderId="19" xfId="0" applyFont="1" applyBorder="1" applyAlignment="1">
      <alignment horizontal="left" vertical="center" wrapText="1"/>
    </xf>
    <xf numFmtId="0" fontId="5" fillId="0" borderId="17" xfId="0" applyFont="1" applyBorder="1" applyAlignment="1">
      <alignment horizontal="left" vertical="center" wrapText="1"/>
    </xf>
    <xf numFmtId="0" fontId="5" fillId="8" borderId="22" xfId="0" applyFont="1" applyFill="1" applyBorder="1" applyAlignment="1">
      <alignment horizontal="left" vertical="center" wrapText="1"/>
    </xf>
    <xf numFmtId="0" fontId="5" fillId="8" borderId="10" xfId="0" applyFont="1" applyFill="1" applyBorder="1" applyAlignment="1">
      <alignment horizontal="left" vertical="center" wrapText="1"/>
    </xf>
    <xf numFmtId="0" fontId="5" fillId="8" borderId="17" xfId="0" applyFont="1" applyFill="1" applyBorder="1" applyAlignment="1">
      <alignment horizontal="left"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3" xfId="0" applyFont="1" applyBorder="1" applyAlignment="1">
      <alignment horizontal="center" vertical="center" wrapText="1"/>
    </xf>
    <xf numFmtId="0" fontId="2" fillId="0" borderId="9" xfId="0" applyFont="1" applyBorder="1" applyAlignment="1">
      <alignment horizontal="center"/>
    </xf>
    <xf numFmtId="0" fontId="2" fillId="0" borderId="12" xfId="0" applyFont="1" applyBorder="1" applyAlignment="1">
      <alignment horizontal="center"/>
    </xf>
    <xf numFmtId="0" fontId="2" fillId="0" borderId="8" xfId="0" applyFont="1" applyBorder="1" applyAlignment="1">
      <alignment horizontal="center"/>
    </xf>
    <xf numFmtId="0" fontId="5" fillId="0" borderId="0" xfId="0" applyFont="1" applyAlignment="1">
      <alignment horizont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2" fillId="0" borderId="27" xfId="0" applyFont="1" applyBorder="1" applyAlignment="1">
      <alignment horizontal="center"/>
    </xf>
    <xf numFmtId="0" fontId="5" fillId="0" borderId="0" xfId="0" applyFont="1" applyAlignment="1">
      <alignment horizontal="left" vertical="center" wrapText="1"/>
    </xf>
    <xf numFmtId="0" fontId="5" fillId="0" borderId="9"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0" xfId="0" applyFont="1" applyBorder="1" applyAlignment="1">
      <alignment horizontal="center" vertical="center" wrapText="1"/>
    </xf>
    <xf numFmtId="0" fontId="5" fillId="7" borderId="22" xfId="0" applyFont="1" applyFill="1" applyBorder="1" applyAlignment="1">
      <alignment horizontal="left" vertical="center" wrapText="1"/>
    </xf>
    <xf numFmtId="0" fontId="5" fillId="7" borderId="10" xfId="0" applyFont="1" applyFill="1" applyBorder="1" applyAlignment="1">
      <alignment horizontal="left" vertical="center" wrapText="1"/>
    </xf>
    <xf numFmtId="0" fontId="5" fillId="7" borderId="17"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11509</xdr:colOff>
      <xdr:row>0</xdr:row>
      <xdr:rowOff>43862</xdr:rowOff>
    </xdr:from>
    <xdr:to>
      <xdr:col>20</xdr:col>
      <xdr:colOff>187684</xdr:colOff>
      <xdr:row>12</xdr:row>
      <xdr:rowOff>2905180</xdr:rowOff>
    </xdr:to>
    <xdr:pic>
      <xdr:nvPicPr>
        <xdr:cNvPr id="3" name="Рисунок 2">
          <a:extLst>
            <a:ext uri="{FF2B5EF4-FFF2-40B4-BE49-F238E27FC236}">
              <a16:creationId xmlns:a16="http://schemas.microsoft.com/office/drawing/2014/main" id="{BF2861F8-CF70-6054-DE48-400E7F285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42624" y="43862"/>
          <a:ext cx="13657714" cy="74699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549088</xdr:colOff>
      <xdr:row>2</xdr:row>
      <xdr:rowOff>264117</xdr:rowOff>
    </xdr:from>
    <xdr:to>
      <xdr:col>21</xdr:col>
      <xdr:colOff>401887</xdr:colOff>
      <xdr:row>6</xdr:row>
      <xdr:rowOff>753772</xdr:rowOff>
    </xdr:to>
    <xdr:pic>
      <xdr:nvPicPr>
        <xdr:cNvPr id="2" name="Рисунок 1">
          <a:extLst>
            <a:ext uri="{FF2B5EF4-FFF2-40B4-BE49-F238E27FC236}">
              <a16:creationId xmlns:a16="http://schemas.microsoft.com/office/drawing/2014/main" id="{444711A9-E741-4668-B701-F8A0CB98E39D}"/>
            </a:ext>
          </a:extLst>
        </xdr:cNvPr>
        <xdr:cNvPicPr>
          <a:picLocks noChangeAspect="1"/>
        </xdr:cNvPicPr>
      </xdr:nvPicPr>
      <xdr:blipFill>
        <a:blip xmlns:r="http://schemas.openxmlformats.org/officeDocument/2006/relationships" r:embed="rId1"/>
        <a:stretch>
          <a:fillRect/>
        </a:stretch>
      </xdr:blipFill>
      <xdr:spPr>
        <a:xfrm>
          <a:off x="10970559" y="914058"/>
          <a:ext cx="7719328" cy="4770303"/>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G83"/>
  <sheetViews>
    <sheetView tabSelected="1" zoomScale="130" zoomScaleNormal="130" workbookViewId="0">
      <selection activeCell="A9" sqref="A9:C9"/>
    </sheetView>
  </sheetViews>
  <sheetFormatPr defaultColWidth="8.85546875" defaultRowHeight="15" x14ac:dyDescent="0.25"/>
  <cols>
    <col min="1" max="1" width="7.42578125" style="4" customWidth="1"/>
    <col min="2" max="2" width="32.42578125" style="4" customWidth="1"/>
    <col min="3" max="3" width="74.7109375" style="4" customWidth="1"/>
    <col min="4" max="4" width="14.85546875" style="1" customWidth="1"/>
    <col min="5" max="8" width="22.85546875" style="1" customWidth="1"/>
    <col min="9" max="12" width="8.85546875" style="1"/>
    <col min="13" max="13" width="12.85546875" style="1" customWidth="1"/>
    <col min="14" max="16384" width="8.85546875" style="1"/>
  </cols>
  <sheetData>
    <row r="1" spans="1:7" ht="22.15" customHeight="1" thickBot="1" x14ac:dyDescent="0.3">
      <c r="A1" s="217" t="s">
        <v>67</v>
      </c>
      <c r="B1" s="218"/>
      <c r="C1" s="219"/>
      <c r="D1" s="2"/>
      <c r="E1" s="2"/>
      <c r="F1" s="2"/>
      <c r="G1" s="2"/>
    </row>
    <row r="2" spans="1:7" ht="15.6" customHeight="1" x14ac:dyDescent="0.25">
      <c r="A2" s="205" t="s">
        <v>7</v>
      </c>
      <c r="B2" s="206"/>
      <c r="C2" s="207"/>
      <c r="D2" s="3"/>
      <c r="E2" s="3"/>
      <c r="F2" s="3"/>
      <c r="G2" s="3"/>
    </row>
    <row r="3" spans="1:7" ht="31.5" customHeight="1" x14ac:dyDescent="0.25">
      <c r="A3" s="220" t="s">
        <v>69</v>
      </c>
      <c r="B3" s="221"/>
      <c r="C3" s="222"/>
      <c r="D3" s="3"/>
      <c r="E3" s="3"/>
      <c r="F3" s="3"/>
      <c r="G3" s="3"/>
    </row>
    <row r="4" spans="1:7" ht="63" customHeight="1" x14ac:dyDescent="0.25">
      <c r="A4" s="202" t="s">
        <v>225</v>
      </c>
      <c r="B4" s="200"/>
      <c r="C4" s="201"/>
      <c r="D4" s="3"/>
      <c r="E4" s="3"/>
      <c r="F4" s="3"/>
      <c r="G4" s="3"/>
    </row>
    <row r="5" spans="1:7" ht="8.4499999999999993" customHeight="1" x14ac:dyDescent="0.25">
      <c r="A5" s="211"/>
      <c r="B5" s="212"/>
      <c r="C5" s="213"/>
      <c r="D5" s="3"/>
      <c r="E5" s="3"/>
      <c r="F5" s="3"/>
      <c r="G5" s="3"/>
    </row>
    <row r="6" spans="1:7" ht="16.899999999999999" customHeight="1" x14ac:dyDescent="0.25">
      <c r="A6" s="223" t="s">
        <v>226</v>
      </c>
      <c r="B6" s="224"/>
      <c r="C6" s="225"/>
      <c r="D6" s="3"/>
      <c r="E6" s="3"/>
      <c r="F6" s="3"/>
      <c r="G6" s="3"/>
    </row>
    <row r="7" spans="1:7" ht="37.15" customHeight="1" x14ac:dyDescent="0.25">
      <c r="A7" s="226" t="s">
        <v>227</v>
      </c>
      <c r="B7" s="200"/>
      <c r="C7" s="201"/>
      <c r="D7" s="3"/>
      <c r="E7" s="3"/>
      <c r="F7" s="3"/>
      <c r="G7" s="3"/>
    </row>
    <row r="8" spans="1:7" ht="8.4499999999999993" customHeight="1" x14ac:dyDescent="0.25">
      <c r="A8" s="211"/>
      <c r="B8" s="212"/>
      <c r="C8" s="213"/>
      <c r="D8" s="3"/>
      <c r="E8" s="3"/>
      <c r="F8" s="3"/>
      <c r="G8" s="3"/>
    </row>
    <row r="9" spans="1:7" ht="16.899999999999999" customHeight="1" x14ac:dyDescent="0.25">
      <c r="A9" s="223" t="s">
        <v>230</v>
      </c>
      <c r="B9" s="224"/>
      <c r="C9" s="225"/>
      <c r="D9" s="3"/>
      <c r="E9" s="3"/>
      <c r="F9" s="3"/>
      <c r="G9" s="3"/>
    </row>
    <row r="10" spans="1:7" ht="120" customHeight="1" x14ac:dyDescent="0.25">
      <c r="A10" s="226" t="s">
        <v>260</v>
      </c>
      <c r="B10" s="200"/>
      <c r="C10" s="201"/>
      <c r="D10" s="3"/>
      <c r="E10" s="3"/>
      <c r="F10" s="3"/>
      <c r="G10" s="3"/>
    </row>
    <row r="11" spans="1:7" ht="8.4499999999999993" customHeight="1" x14ac:dyDescent="0.25">
      <c r="A11" s="211"/>
      <c r="B11" s="212"/>
      <c r="C11" s="213"/>
      <c r="D11" s="3"/>
      <c r="E11" s="3"/>
      <c r="F11" s="3"/>
      <c r="G11" s="3"/>
    </row>
    <row r="12" spans="1:7" ht="16.899999999999999" customHeight="1" x14ac:dyDescent="0.25">
      <c r="A12" s="223" t="s">
        <v>259</v>
      </c>
      <c r="B12" s="224"/>
      <c r="C12" s="225"/>
      <c r="D12" s="3"/>
      <c r="E12" s="3"/>
      <c r="F12" s="3"/>
      <c r="G12" s="3"/>
    </row>
    <row r="13" spans="1:7" ht="261" customHeight="1" x14ac:dyDescent="0.25">
      <c r="A13" s="226" t="s">
        <v>261</v>
      </c>
      <c r="B13" s="200"/>
      <c r="C13" s="201"/>
      <c r="D13" s="3"/>
      <c r="E13" s="3"/>
      <c r="F13" s="3"/>
      <c r="G13" s="3"/>
    </row>
    <row r="14" spans="1:7" ht="15.6" customHeight="1" x14ac:dyDescent="0.25">
      <c r="A14" s="211"/>
      <c r="B14" s="212"/>
      <c r="C14" s="213"/>
      <c r="D14" s="3"/>
      <c r="E14" s="3"/>
      <c r="F14" s="3"/>
      <c r="G14" s="3"/>
    </row>
    <row r="15" spans="1:7" ht="15.6" customHeight="1" x14ac:dyDescent="0.25">
      <c r="A15" s="205" t="s">
        <v>39</v>
      </c>
      <c r="B15" s="206"/>
      <c r="C15" s="207"/>
      <c r="D15" s="3"/>
      <c r="E15" s="3"/>
      <c r="F15" s="3"/>
      <c r="G15" s="3"/>
    </row>
    <row r="16" spans="1:7" ht="16.149999999999999" customHeight="1" x14ac:dyDescent="0.25">
      <c r="A16" s="199" t="s">
        <v>8</v>
      </c>
      <c r="B16" s="203"/>
      <c r="C16" s="204"/>
      <c r="D16" s="3"/>
      <c r="E16" s="3"/>
      <c r="F16" s="3"/>
      <c r="G16" s="3"/>
    </row>
    <row r="17" spans="1:7" ht="28.15" customHeight="1" x14ac:dyDescent="0.25">
      <c r="A17" s="202" t="s">
        <v>53</v>
      </c>
      <c r="B17" s="200"/>
      <c r="C17" s="201"/>
      <c r="D17" s="3"/>
      <c r="E17" s="3"/>
      <c r="F17" s="3"/>
      <c r="G17" s="3"/>
    </row>
    <row r="18" spans="1:7" ht="15.6" customHeight="1" x14ac:dyDescent="0.25">
      <c r="A18" s="202" t="s">
        <v>42</v>
      </c>
      <c r="B18" s="200"/>
      <c r="C18" s="201"/>
      <c r="D18" s="3"/>
      <c r="E18" s="3"/>
      <c r="F18" s="3"/>
      <c r="G18" s="3"/>
    </row>
    <row r="19" spans="1:7" ht="8.4499999999999993" customHeight="1" x14ac:dyDescent="0.25">
      <c r="A19" s="211"/>
      <c r="B19" s="212"/>
      <c r="C19" s="213"/>
      <c r="D19" s="3"/>
      <c r="E19" s="3"/>
      <c r="F19" s="3"/>
      <c r="G19" s="3"/>
    </row>
    <row r="20" spans="1:7" ht="16.899999999999999" customHeight="1" x14ac:dyDescent="0.25">
      <c r="A20" s="223" t="s">
        <v>43</v>
      </c>
      <c r="B20" s="224"/>
      <c r="C20" s="225"/>
      <c r="D20" s="3"/>
      <c r="E20" s="3"/>
      <c r="F20" s="3"/>
      <c r="G20" s="3"/>
    </row>
    <row r="21" spans="1:7" ht="37.15" customHeight="1" x14ac:dyDescent="0.25">
      <c r="A21" s="202" t="s">
        <v>219</v>
      </c>
      <c r="B21" s="200"/>
      <c r="C21" s="201"/>
      <c r="D21" s="3"/>
      <c r="E21" s="3"/>
      <c r="F21" s="3"/>
      <c r="G21" s="3"/>
    </row>
    <row r="22" spans="1:7" ht="45" customHeight="1" x14ac:dyDescent="0.25">
      <c r="A22" s="202" t="s">
        <v>40</v>
      </c>
      <c r="B22" s="200"/>
      <c r="C22" s="201"/>
      <c r="D22" s="3"/>
      <c r="E22" s="3"/>
      <c r="F22" s="3"/>
      <c r="G22" s="3"/>
    </row>
    <row r="23" spans="1:7" ht="33.75" customHeight="1" x14ac:dyDescent="0.25">
      <c r="A23" s="202" t="s">
        <v>68</v>
      </c>
      <c r="B23" s="200"/>
      <c r="C23" s="201"/>
      <c r="D23" s="3"/>
      <c r="E23" s="3"/>
      <c r="F23" s="3"/>
      <c r="G23" s="3"/>
    </row>
    <row r="24" spans="1:7" ht="7.9" customHeight="1" x14ac:dyDescent="0.25">
      <c r="A24" s="211"/>
      <c r="B24" s="212"/>
      <c r="C24" s="213"/>
      <c r="D24" s="3"/>
      <c r="E24" s="3"/>
      <c r="F24" s="3"/>
      <c r="G24" s="3"/>
    </row>
    <row r="25" spans="1:7" ht="15.6" customHeight="1" x14ac:dyDescent="0.25">
      <c r="A25" s="199" t="s">
        <v>217</v>
      </c>
      <c r="B25" s="203"/>
      <c r="C25" s="204"/>
      <c r="D25" s="3"/>
      <c r="E25" s="3"/>
      <c r="F25" s="3"/>
      <c r="G25" s="3"/>
    </row>
    <row r="26" spans="1:7" ht="46.5" customHeight="1" x14ac:dyDescent="0.25">
      <c r="A26" s="202" t="s">
        <v>218</v>
      </c>
      <c r="B26" s="200"/>
      <c r="C26" s="201"/>
      <c r="D26" s="3"/>
      <c r="E26" s="3"/>
      <c r="F26" s="3"/>
      <c r="G26" s="3"/>
    </row>
    <row r="27" spans="1:7" ht="7.9" customHeight="1" x14ac:dyDescent="0.25">
      <c r="A27" s="211"/>
      <c r="B27" s="212"/>
      <c r="C27" s="213"/>
      <c r="D27" s="3"/>
      <c r="E27" s="3"/>
      <c r="F27" s="3"/>
      <c r="G27" s="3"/>
    </row>
    <row r="28" spans="1:7" ht="15.6" customHeight="1" x14ac:dyDescent="0.25">
      <c r="A28" s="199" t="s">
        <v>214</v>
      </c>
      <c r="B28" s="203"/>
      <c r="C28" s="204"/>
      <c r="D28" s="3"/>
      <c r="E28" s="3"/>
      <c r="F28" s="3"/>
      <c r="G28" s="3"/>
    </row>
    <row r="29" spans="1:7" ht="27.6" customHeight="1" x14ac:dyDescent="0.25">
      <c r="A29" s="202" t="s">
        <v>54</v>
      </c>
      <c r="B29" s="200"/>
      <c r="C29" s="201"/>
      <c r="D29" s="3"/>
      <c r="E29" s="3"/>
      <c r="F29" s="3"/>
      <c r="G29" s="3"/>
    </row>
    <row r="30" spans="1:7" ht="9" customHeight="1" x14ac:dyDescent="0.25">
      <c r="A30" s="227"/>
      <c r="B30" s="228"/>
      <c r="C30" s="229"/>
      <c r="D30" s="3"/>
      <c r="E30" s="3"/>
      <c r="F30" s="3"/>
      <c r="G30" s="3"/>
    </row>
    <row r="31" spans="1:7" ht="18.600000000000001" customHeight="1" x14ac:dyDescent="0.25">
      <c r="A31" s="199" t="s">
        <v>215</v>
      </c>
      <c r="B31" s="200"/>
      <c r="C31" s="201"/>
      <c r="D31" s="3"/>
      <c r="E31" s="3"/>
      <c r="F31" s="3"/>
      <c r="G31" s="3"/>
    </row>
    <row r="32" spans="1:7" ht="79.5" customHeight="1" x14ac:dyDescent="0.25">
      <c r="A32" s="202" t="s">
        <v>44</v>
      </c>
      <c r="B32" s="200"/>
      <c r="C32" s="201"/>
      <c r="D32" s="3"/>
      <c r="E32" s="3"/>
      <c r="F32" s="3"/>
      <c r="G32" s="3"/>
    </row>
    <row r="33" spans="1:7" ht="9" customHeight="1" x14ac:dyDescent="0.25">
      <c r="A33" s="227"/>
      <c r="B33" s="228"/>
      <c r="C33" s="229"/>
      <c r="D33" s="3"/>
      <c r="E33" s="3"/>
      <c r="F33" s="3"/>
      <c r="G33" s="3"/>
    </row>
    <row r="34" spans="1:7" ht="18.600000000000001" customHeight="1" x14ac:dyDescent="0.25">
      <c r="A34" s="199" t="s">
        <v>216</v>
      </c>
      <c r="B34" s="200"/>
      <c r="C34" s="201"/>
      <c r="D34" s="3"/>
      <c r="E34" s="3"/>
      <c r="F34" s="3"/>
      <c r="G34" s="3"/>
    </row>
    <row r="35" spans="1:7" ht="121.5" customHeight="1" x14ac:dyDescent="0.25">
      <c r="A35" s="202" t="s">
        <v>70</v>
      </c>
      <c r="B35" s="200"/>
      <c r="C35" s="201"/>
      <c r="D35" s="3"/>
      <c r="E35" s="3"/>
      <c r="F35" s="3"/>
      <c r="G35" s="3"/>
    </row>
    <row r="36" spans="1:7" ht="15.6" customHeight="1" x14ac:dyDescent="0.25">
      <c r="A36" s="211"/>
      <c r="B36" s="212"/>
      <c r="C36" s="213"/>
      <c r="D36" s="3"/>
      <c r="E36" s="3"/>
      <c r="F36" s="3"/>
      <c r="G36" s="3"/>
    </row>
    <row r="37" spans="1:7" ht="15.6" customHeight="1" x14ac:dyDescent="0.25">
      <c r="A37" s="205" t="s">
        <v>9</v>
      </c>
      <c r="B37" s="206"/>
      <c r="C37" s="207"/>
      <c r="D37" s="3"/>
      <c r="E37" s="3"/>
      <c r="F37" s="3"/>
      <c r="G37" s="3"/>
    </row>
    <row r="38" spans="1:7" ht="15.6" customHeight="1" x14ac:dyDescent="0.25">
      <c r="A38" s="199" t="s">
        <v>10</v>
      </c>
      <c r="B38" s="203"/>
      <c r="C38" s="204"/>
      <c r="D38" s="3"/>
      <c r="E38" s="3"/>
      <c r="F38" s="3"/>
      <c r="G38" s="3"/>
    </row>
    <row r="39" spans="1:7" ht="16.149999999999999" customHeight="1" x14ac:dyDescent="0.25">
      <c r="A39" s="202" t="s">
        <v>41</v>
      </c>
      <c r="B39" s="200"/>
      <c r="C39" s="201"/>
      <c r="D39" s="3"/>
      <c r="E39" s="3"/>
      <c r="F39" s="3"/>
      <c r="G39" s="3"/>
    </row>
    <row r="40" spans="1:7" ht="30.6" customHeight="1" x14ac:dyDescent="0.25">
      <c r="A40" s="202" t="s">
        <v>64</v>
      </c>
      <c r="B40" s="200"/>
      <c r="C40" s="201"/>
      <c r="D40" s="3"/>
      <c r="E40" s="3"/>
      <c r="F40" s="3"/>
      <c r="G40" s="3"/>
    </row>
    <row r="41" spans="1:7" ht="7.9" customHeight="1" x14ac:dyDescent="0.25">
      <c r="A41" s="211"/>
      <c r="B41" s="212"/>
      <c r="C41" s="213"/>
      <c r="D41" s="3"/>
      <c r="E41" s="3"/>
      <c r="F41" s="3"/>
      <c r="G41" s="3"/>
    </row>
    <row r="42" spans="1:7" ht="15.6" customHeight="1" x14ac:dyDescent="0.25">
      <c r="A42" s="199" t="s">
        <v>78</v>
      </c>
      <c r="B42" s="203"/>
      <c r="C42" s="204"/>
      <c r="D42" s="3"/>
      <c r="E42" s="3"/>
      <c r="F42" s="3"/>
      <c r="G42" s="3"/>
    </row>
    <row r="43" spans="1:7" ht="16.149999999999999" customHeight="1" x14ac:dyDescent="0.25">
      <c r="A43" s="202" t="s">
        <v>76</v>
      </c>
      <c r="B43" s="200"/>
      <c r="C43" s="201"/>
      <c r="D43" s="3"/>
      <c r="E43" s="3"/>
      <c r="F43" s="3"/>
      <c r="G43" s="3"/>
    </row>
    <row r="44" spans="1:7" ht="129" customHeight="1" x14ac:dyDescent="0.25">
      <c r="A44" s="202" t="s">
        <v>75</v>
      </c>
      <c r="B44" s="200"/>
      <c r="C44" s="201"/>
      <c r="D44" s="3"/>
      <c r="E44" s="3"/>
      <c r="F44" s="3"/>
      <c r="G44" s="3"/>
    </row>
    <row r="45" spans="1:7" ht="7.9" customHeight="1" x14ac:dyDescent="0.25">
      <c r="A45" s="211"/>
      <c r="B45" s="212"/>
      <c r="C45" s="213"/>
      <c r="D45" s="3"/>
      <c r="E45" s="3"/>
      <c r="F45" s="3"/>
      <c r="G45" s="3"/>
    </row>
    <row r="46" spans="1:7" ht="15.6" customHeight="1" x14ac:dyDescent="0.25">
      <c r="A46" s="199" t="s">
        <v>74</v>
      </c>
      <c r="B46" s="203"/>
      <c r="C46" s="204"/>
      <c r="D46" s="3"/>
      <c r="E46" s="3"/>
      <c r="F46" s="3"/>
      <c r="G46" s="3"/>
    </row>
    <row r="47" spans="1:7" ht="28.9" customHeight="1" x14ac:dyDescent="0.25">
      <c r="A47" s="202" t="s">
        <v>55</v>
      </c>
      <c r="B47" s="200"/>
      <c r="C47" s="201"/>
      <c r="D47" s="3"/>
      <c r="E47" s="3"/>
      <c r="F47" s="3"/>
      <c r="G47" s="3"/>
    </row>
    <row r="48" spans="1:7" ht="45" customHeight="1" x14ac:dyDescent="0.25">
      <c r="A48" s="202" t="s">
        <v>48</v>
      </c>
      <c r="B48" s="200"/>
      <c r="C48" s="201"/>
      <c r="D48" s="3"/>
      <c r="E48" s="3"/>
      <c r="F48" s="3"/>
      <c r="G48" s="3"/>
    </row>
    <row r="49" spans="1:7" ht="9" customHeight="1" x14ac:dyDescent="0.25">
      <c r="A49" s="211"/>
      <c r="B49" s="212"/>
      <c r="C49" s="213"/>
      <c r="D49" s="3"/>
      <c r="E49" s="3"/>
      <c r="F49" s="3"/>
      <c r="G49" s="3"/>
    </row>
    <row r="50" spans="1:7" ht="15.6" customHeight="1" x14ac:dyDescent="0.25">
      <c r="A50" s="205" t="s">
        <v>12</v>
      </c>
      <c r="B50" s="206"/>
      <c r="C50" s="207"/>
      <c r="D50" s="3"/>
      <c r="E50" s="3"/>
      <c r="F50" s="3"/>
      <c r="G50" s="3"/>
    </row>
    <row r="51" spans="1:7" ht="16.149999999999999" customHeight="1" x14ac:dyDescent="0.25">
      <c r="A51" s="202" t="s">
        <v>58</v>
      </c>
      <c r="B51" s="200"/>
      <c r="C51" s="201"/>
      <c r="D51" s="3"/>
      <c r="E51" s="3"/>
      <c r="F51" s="3"/>
      <c r="G51" s="3"/>
    </row>
    <row r="52" spans="1:7" ht="6.6" customHeight="1" x14ac:dyDescent="0.25">
      <c r="A52" s="211"/>
      <c r="B52" s="212"/>
      <c r="C52" s="213"/>
      <c r="D52" s="3"/>
      <c r="E52" s="3"/>
      <c r="F52" s="3"/>
      <c r="G52" s="3"/>
    </row>
    <row r="53" spans="1:7" ht="15.6" customHeight="1" x14ac:dyDescent="0.25">
      <c r="A53" s="205" t="s">
        <v>13</v>
      </c>
      <c r="B53" s="206"/>
      <c r="C53" s="207"/>
      <c r="D53" s="3"/>
      <c r="E53" s="3"/>
      <c r="F53" s="3"/>
      <c r="G53" s="3"/>
    </row>
    <row r="54" spans="1:7" ht="18" customHeight="1" x14ac:dyDescent="0.25">
      <c r="A54" s="202" t="s">
        <v>56</v>
      </c>
      <c r="B54" s="200"/>
      <c r="C54" s="201"/>
      <c r="D54" s="3"/>
      <c r="E54" s="3"/>
      <c r="F54" s="3"/>
      <c r="G54" s="3"/>
    </row>
    <row r="55" spans="1:7" ht="7.9" customHeight="1" x14ac:dyDescent="0.25">
      <c r="A55" s="211"/>
      <c r="B55" s="212"/>
      <c r="C55" s="213"/>
      <c r="D55" s="3"/>
      <c r="E55" s="3"/>
      <c r="F55" s="3"/>
      <c r="G55" s="3"/>
    </row>
    <row r="56" spans="1:7" ht="15.6" customHeight="1" x14ac:dyDescent="0.25">
      <c r="A56" s="205" t="s">
        <v>11</v>
      </c>
      <c r="B56" s="206"/>
      <c r="C56" s="207"/>
      <c r="D56" s="3"/>
      <c r="E56" s="3"/>
      <c r="F56" s="3"/>
      <c r="G56" s="3"/>
    </row>
    <row r="57" spans="1:7" ht="19.5" customHeight="1" x14ac:dyDescent="0.25">
      <c r="A57" s="202" t="s">
        <v>57</v>
      </c>
      <c r="B57" s="200"/>
      <c r="C57" s="201"/>
      <c r="D57" s="3"/>
      <c r="E57" s="3"/>
      <c r="F57" s="3"/>
      <c r="G57" s="3"/>
    </row>
    <row r="58" spans="1:7" ht="9.6" customHeight="1" x14ac:dyDescent="0.25">
      <c r="A58" s="202"/>
      <c r="B58" s="200"/>
      <c r="C58" s="201"/>
      <c r="D58" s="3"/>
      <c r="E58" s="3"/>
      <c r="F58" s="3"/>
      <c r="G58" s="3"/>
    </row>
    <row r="59" spans="1:7" ht="19.5" customHeight="1" x14ac:dyDescent="0.25">
      <c r="A59" s="199" t="s">
        <v>220</v>
      </c>
      <c r="B59" s="203"/>
      <c r="C59" s="204"/>
      <c r="D59" s="3"/>
      <c r="E59" s="3"/>
      <c r="F59" s="3"/>
      <c r="G59" s="3"/>
    </row>
    <row r="60" spans="1:7" ht="33" customHeight="1" x14ac:dyDescent="0.25">
      <c r="A60" s="202" t="s">
        <v>59</v>
      </c>
      <c r="B60" s="200"/>
      <c r="C60" s="201"/>
      <c r="D60" s="3"/>
      <c r="E60" s="3"/>
      <c r="F60" s="3"/>
      <c r="G60" s="3"/>
    </row>
    <row r="61" spans="1:7" ht="34.15" customHeight="1" x14ac:dyDescent="0.25">
      <c r="A61" s="202" t="s">
        <v>266</v>
      </c>
      <c r="B61" s="200"/>
      <c r="C61" s="201"/>
      <c r="D61" s="3"/>
      <c r="E61" s="3"/>
      <c r="F61" s="3"/>
      <c r="G61" s="3"/>
    </row>
    <row r="62" spans="1:7" ht="17.45" customHeight="1" x14ac:dyDescent="0.25">
      <c r="A62" s="227"/>
      <c r="B62" s="228"/>
      <c r="C62" s="229"/>
      <c r="D62" s="3"/>
      <c r="E62" s="3"/>
      <c r="F62" s="3"/>
      <c r="G62" s="3"/>
    </row>
    <row r="63" spans="1:7" ht="19.5" customHeight="1" x14ac:dyDescent="0.25">
      <c r="A63" s="205" t="s">
        <v>27</v>
      </c>
      <c r="B63" s="206"/>
      <c r="C63" s="207"/>
      <c r="D63" s="3"/>
      <c r="E63" s="3"/>
      <c r="F63" s="3"/>
      <c r="G63" s="3"/>
    </row>
    <row r="64" spans="1:7" ht="19.5" customHeight="1" x14ac:dyDescent="0.25">
      <c r="A64" s="202" t="s">
        <v>60</v>
      </c>
      <c r="B64" s="200"/>
      <c r="C64" s="201"/>
      <c r="D64" s="3"/>
      <c r="E64" s="3"/>
      <c r="F64" s="3"/>
      <c r="G64" s="3"/>
    </row>
    <row r="65" spans="1:7" ht="8.25" customHeight="1" x14ac:dyDescent="0.25">
      <c r="A65" s="214"/>
      <c r="B65" s="215"/>
      <c r="C65" s="216"/>
      <c r="D65" s="3"/>
      <c r="E65" s="3"/>
      <c r="F65" s="3"/>
      <c r="G65" s="3"/>
    </row>
    <row r="66" spans="1:7" ht="15.6" customHeight="1" x14ac:dyDescent="0.25">
      <c r="A66" s="205" t="s">
        <v>28</v>
      </c>
      <c r="B66" s="206"/>
      <c r="C66" s="207"/>
      <c r="D66" s="3"/>
      <c r="E66" s="3"/>
      <c r="F66" s="3"/>
      <c r="G66" s="3"/>
    </row>
    <row r="67" spans="1:7" ht="31.15" customHeight="1" x14ac:dyDescent="0.25">
      <c r="A67" s="202" t="s">
        <v>61</v>
      </c>
      <c r="B67" s="200"/>
      <c r="C67" s="201"/>
      <c r="D67" s="3"/>
      <c r="E67" s="3"/>
      <c r="F67" s="3"/>
      <c r="G67" s="3"/>
    </row>
    <row r="68" spans="1:7" ht="31.15" customHeight="1" x14ac:dyDescent="0.25">
      <c r="A68" s="202" t="s">
        <v>62</v>
      </c>
      <c r="B68" s="200"/>
      <c r="C68" s="201"/>
      <c r="D68" s="3"/>
      <c r="E68" s="3"/>
      <c r="F68" s="3"/>
      <c r="G68" s="3"/>
    </row>
    <row r="69" spans="1:7" ht="32.450000000000003" customHeight="1" thickBot="1" x14ac:dyDescent="0.3">
      <c r="A69" s="208" t="s">
        <v>63</v>
      </c>
      <c r="B69" s="209"/>
      <c r="C69" s="210"/>
      <c r="D69" s="3"/>
      <c r="E69" s="3"/>
      <c r="F69" s="3"/>
      <c r="G69" s="3"/>
    </row>
    <row r="70" spans="1:7" ht="15.6" customHeight="1" x14ac:dyDescent="0.25"/>
    <row r="71" spans="1:7" ht="21" customHeight="1" thickBot="1" x14ac:dyDescent="0.3">
      <c r="A71" s="198" t="s">
        <v>97</v>
      </c>
      <c r="B71" s="198"/>
    </row>
    <row r="72" spans="1:7" ht="15.6" customHeight="1" x14ac:dyDescent="0.25">
      <c r="A72" s="140" t="s">
        <v>4</v>
      </c>
      <c r="B72" s="68" t="s">
        <v>15</v>
      </c>
    </row>
    <row r="73" spans="1:7" ht="15.6" customHeight="1" x14ac:dyDescent="0.25">
      <c r="A73" s="175" t="s">
        <v>3</v>
      </c>
      <c r="B73" s="176" t="s">
        <v>14</v>
      </c>
    </row>
    <row r="74" spans="1:7" ht="15.6" customHeight="1" thickBot="1" x14ac:dyDescent="0.3">
      <c r="A74" s="141" t="s">
        <v>5</v>
      </c>
      <c r="B74" s="69" t="s">
        <v>16</v>
      </c>
    </row>
    <row r="75" spans="1:7" ht="15.6" customHeight="1" x14ac:dyDescent="0.25"/>
    <row r="76" spans="1:7" ht="15.6" customHeight="1" x14ac:dyDescent="0.25"/>
    <row r="77" spans="1:7" ht="15.6" customHeight="1" x14ac:dyDescent="0.25"/>
    <row r="78" spans="1:7" ht="15.6" customHeight="1" x14ac:dyDescent="0.25"/>
    <row r="79" spans="1:7" ht="15.6" customHeight="1" x14ac:dyDescent="0.25"/>
    <row r="80" spans="1:7" ht="15.6" customHeight="1" x14ac:dyDescent="0.25"/>
    <row r="81" ht="15.6" customHeight="1" x14ac:dyDescent="0.25"/>
    <row r="82" ht="15.6" customHeight="1" x14ac:dyDescent="0.25"/>
    <row r="83" ht="15.6" customHeight="1" x14ac:dyDescent="0.25"/>
  </sheetData>
  <mergeCells count="70">
    <mergeCell ref="A13:C13"/>
    <mergeCell ref="A8:C8"/>
    <mergeCell ref="A9:C9"/>
    <mergeCell ref="A10:C10"/>
    <mergeCell ref="A11:C11"/>
    <mergeCell ref="A12:C12"/>
    <mergeCell ref="A24:C24"/>
    <mergeCell ref="A25:C25"/>
    <mergeCell ref="A26:C26"/>
    <mergeCell ref="A50:C50"/>
    <mergeCell ref="A51:C51"/>
    <mergeCell ref="A52:C52"/>
    <mergeCell ref="A53:C53"/>
    <mergeCell ref="A40:C40"/>
    <mergeCell ref="A46:C46"/>
    <mergeCell ref="A45:C45"/>
    <mergeCell ref="A23:C23"/>
    <mergeCell ref="A49:C49"/>
    <mergeCell ref="A41:C41"/>
    <mergeCell ref="A47:C47"/>
    <mergeCell ref="A48:C48"/>
    <mergeCell ref="A39:C39"/>
    <mergeCell ref="A29:C29"/>
    <mergeCell ref="A36:C36"/>
    <mergeCell ref="A37:C37"/>
    <mergeCell ref="A38:C38"/>
    <mergeCell ref="A27:C27"/>
    <mergeCell ref="A28:C28"/>
    <mergeCell ref="A30:C30"/>
    <mergeCell ref="A31:C31"/>
    <mergeCell ref="A32:C32"/>
    <mergeCell ref="A33:C33"/>
    <mergeCell ref="A64:C64"/>
    <mergeCell ref="A62:C62"/>
    <mergeCell ref="A61:C61"/>
    <mergeCell ref="A58:C58"/>
    <mergeCell ref="A59:C59"/>
    <mergeCell ref="A60:C60"/>
    <mergeCell ref="A19:C19"/>
    <mergeCell ref="A22:C22"/>
    <mergeCell ref="A1:C1"/>
    <mergeCell ref="A2:C2"/>
    <mergeCell ref="A3:C3"/>
    <mergeCell ref="A4:C4"/>
    <mergeCell ref="A14:C14"/>
    <mergeCell ref="A15:C15"/>
    <mergeCell ref="A16:C16"/>
    <mergeCell ref="A17:C17"/>
    <mergeCell ref="A18:C18"/>
    <mergeCell ref="A20:C20"/>
    <mergeCell ref="A21:C21"/>
    <mergeCell ref="A5:C5"/>
    <mergeCell ref="A6:C6"/>
    <mergeCell ref="A7:C7"/>
    <mergeCell ref="A71:B71"/>
    <mergeCell ref="A34:C34"/>
    <mergeCell ref="A35:C35"/>
    <mergeCell ref="A42:C42"/>
    <mergeCell ref="A43:C43"/>
    <mergeCell ref="A44:C44"/>
    <mergeCell ref="A66:C66"/>
    <mergeCell ref="A67:C67"/>
    <mergeCell ref="A69:C69"/>
    <mergeCell ref="A68:C68"/>
    <mergeCell ref="A54:C54"/>
    <mergeCell ref="A55:C55"/>
    <mergeCell ref="A56:C56"/>
    <mergeCell ref="A57:C57"/>
    <mergeCell ref="A65:C65"/>
    <mergeCell ref="A63:C6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FD1A-A47F-4851-A194-BC64E0F18C23}">
  <sheetPr>
    <tabColor rgb="FFFFC000"/>
  </sheetPr>
  <dimension ref="A1:M22"/>
  <sheetViews>
    <sheetView zoomScale="85" zoomScaleNormal="85" workbookViewId="0">
      <pane xSplit="3" ySplit="2" topLeftCell="D3" activePane="bottomRight" state="frozen"/>
      <selection pane="topRight" activeCell="D1" sqref="D1"/>
      <selection pane="bottomLeft" activeCell="A3" sqref="A3"/>
      <selection pane="bottomRight" activeCell="F9" sqref="F9"/>
    </sheetView>
  </sheetViews>
  <sheetFormatPr defaultRowHeight="25.5" customHeight="1" x14ac:dyDescent="0.25"/>
  <cols>
    <col min="1" max="1" width="4.5703125" style="7" customWidth="1"/>
    <col min="2" max="2" width="17.28515625" style="60" customWidth="1"/>
    <col min="3" max="3" width="17" style="7" customWidth="1"/>
    <col min="4" max="4" width="35.28515625" style="60" customWidth="1"/>
    <col min="5" max="5" width="27.42578125" style="60" customWidth="1"/>
    <col min="6" max="6" width="26.28515625" style="7" customWidth="1"/>
    <col min="7" max="7" width="19.42578125" style="7" customWidth="1"/>
    <col min="8" max="16384" width="9.140625" style="7"/>
  </cols>
  <sheetData>
    <row r="1" spans="1:13" ht="30.75" customHeight="1" thickBot="1" x14ac:dyDescent="0.3">
      <c r="A1" s="236" t="s">
        <v>213</v>
      </c>
      <c r="B1" s="236"/>
      <c r="C1" s="236"/>
      <c r="D1" s="236"/>
      <c r="E1" s="236"/>
      <c r="F1" s="236"/>
      <c r="G1" s="236"/>
    </row>
    <row r="2" spans="1:13" s="60" customFormat="1" ht="25.5" customHeight="1" thickBot="1" x14ac:dyDescent="0.3">
      <c r="A2" s="164" t="s">
        <v>0</v>
      </c>
      <c r="B2" s="172" t="s">
        <v>148</v>
      </c>
      <c r="C2" s="183" t="s">
        <v>154</v>
      </c>
      <c r="D2" s="168" t="s">
        <v>156</v>
      </c>
      <c r="E2" s="168" t="s">
        <v>159</v>
      </c>
      <c r="F2" s="168" t="s">
        <v>160</v>
      </c>
      <c r="G2" s="168" t="s">
        <v>221</v>
      </c>
      <c r="M2" s="60" t="s">
        <v>212</v>
      </c>
    </row>
    <row r="3" spans="1:13" ht="81.75" customHeight="1" x14ac:dyDescent="0.25">
      <c r="A3" s="165">
        <v>1</v>
      </c>
      <c r="B3" s="173" t="s">
        <v>149</v>
      </c>
      <c r="C3" s="169" t="s">
        <v>155</v>
      </c>
      <c r="D3" s="180" t="s">
        <v>158</v>
      </c>
      <c r="E3" s="180" t="s">
        <v>157</v>
      </c>
      <c r="F3" s="177" t="s">
        <v>165</v>
      </c>
      <c r="G3" s="169" t="s">
        <v>186</v>
      </c>
    </row>
    <row r="4" spans="1:13" ht="75" x14ac:dyDescent="0.25">
      <c r="A4" s="166">
        <v>2</v>
      </c>
      <c r="B4" s="174" t="s">
        <v>150</v>
      </c>
      <c r="C4" s="170" t="s">
        <v>162</v>
      </c>
      <c r="D4" s="181" t="s">
        <v>161</v>
      </c>
      <c r="E4" s="181" t="s">
        <v>163</v>
      </c>
      <c r="F4" s="178" t="s">
        <v>164</v>
      </c>
      <c r="G4" s="170" t="s">
        <v>187</v>
      </c>
    </row>
    <row r="5" spans="1:13" ht="90" x14ac:dyDescent="0.25">
      <c r="A5" s="166">
        <v>3</v>
      </c>
      <c r="B5" s="174" t="s">
        <v>36</v>
      </c>
      <c r="C5" s="170" t="s">
        <v>170</v>
      </c>
      <c r="D5" s="181" t="s">
        <v>166</v>
      </c>
      <c r="E5" s="181" t="s">
        <v>167</v>
      </c>
      <c r="F5" s="178" t="s">
        <v>168</v>
      </c>
      <c r="G5" s="170" t="s">
        <v>188</v>
      </c>
    </row>
    <row r="6" spans="1:13" ht="90" x14ac:dyDescent="0.25">
      <c r="A6" s="166">
        <v>4</v>
      </c>
      <c r="B6" s="174" t="s">
        <v>37</v>
      </c>
      <c r="C6" s="170" t="s">
        <v>171</v>
      </c>
      <c r="D6" s="181" t="s">
        <v>172</v>
      </c>
      <c r="E6" s="181" t="s">
        <v>169</v>
      </c>
      <c r="F6" s="178" t="s">
        <v>173</v>
      </c>
      <c r="G6" s="170" t="s">
        <v>189</v>
      </c>
    </row>
    <row r="7" spans="1:13" ht="105" customHeight="1" x14ac:dyDescent="0.25">
      <c r="A7" s="166">
        <v>5</v>
      </c>
      <c r="B7" s="174" t="s">
        <v>151</v>
      </c>
      <c r="C7" s="170" t="s">
        <v>174</v>
      </c>
      <c r="D7" s="181" t="s">
        <v>183</v>
      </c>
      <c r="E7" s="181" t="s">
        <v>175</v>
      </c>
      <c r="F7" s="178" t="s">
        <v>176</v>
      </c>
      <c r="G7" s="170" t="s">
        <v>190</v>
      </c>
    </row>
    <row r="8" spans="1:13" ht="92.25" customHeight="1" x14ac:dyDescent="0.25">
      <c r="A8" s="166">
        <v>6</v>
      </c>
      <c r="B8" s="174" t="s">
        <v>152</v>
      </c>
      <c r="C8" s="170" t="s">
        <v>180</v>
      </c>
      <c r="D8" s="181" t="s">
        <v>181</v>
      </c>
      <c r="E8" s="181" t="s">
        <v>177</v>
      </c>
      <c r="F8" s="178" t="s">
        <v>178</v>
      </c>
      <c r="G8" s="170" t="s">
        <v>191</v>
      </c>
    </row>
    <row r="9" spans="1:13" ht="120.75" thickBot="1" x14ac:dyDescent="0.3">
      <c r="A9" s="167">
        <v>7</v>
      </c>
      <c r="B9" s="77" t="s">
        <v>153</v>
      </c>
      <c r="C9" s="171" t="s">
        <v>179</v>
      </c>
      <c r="D9" s="182" t="s">
        <v>182</v>
      </c>
      <c r="E9" s="182" t="s">
        <v>184</v>
      </c>
      <c r="F9" s="179" t="s">
        <v>185</v>
      </c>
      <c r="G9" s="171" t="s">
        <v>198</v>
      </c>
    </row>
    <row r="11" spans="1:13" ht="42.75" customHeight="1" x14ac:dyDescent="0.25">
      <c r="A11" s="206" t="s">
        <v>222</v>
      </c>
      <c r="B11" s="206"/>
      <c r="C11" s="206"/>
      <c r="D11" s="206"/>
      <c r="E11" s="206"/>
      <c r="F11" s="206"/>
      <c r="G11" s="206"/>
    </row>
    <row r="13" spans="1:13" ht="25.5" customHeight="1" thickBot="1" x14ac:dyDescent="0.3">
      <c r="A13" s="236" t="s">
        <v>197</v>
      </c>
      <c r="B13" s="236"/>
      <c r="C13" s="236"/>
      <c r="D13" s="236"/>
      <c r="E13" s="236"/>
      <c r="F13" s="236"/>
      <c r="G13" s="236"/>
    </row>
    <row r="14" spans="1:13" s="60" customFormat="1" ht="30" customHeight="1" thickBot="1" x14ac:dyDescent="0.3">
      <c r="A14" s="230" t="s">
        <v>223</v>
      </c>
      <c r="B14" s="231"/>
      <c r="C14" s="231"/>
      <c r="D14" s="172" t="s">
        <v>204</v>
      </c>
      <c r="E14" s="230" t="s">
        <v>192</v>
      </c>
      <c r="F14" s="231"/>
      <c r="G14" s="232"/>
    </row>
    <row r="15" spans="1:13" ht="46.5" customHeight="1" x14ac:dyDescent="0.25">
      <c r="A15" s="240" t="s">
        <v>193</v>
      </c>
      <c r="B15" s="241"/>
      <c r="C15" s="242"/>
      <c r="D15" s="184" t="s">
        <v>205</v>
      </c>
      <c r="E15" s="233" t="s">
        <v>199</v>
      </c>
      <c r="F15" s="234"/>
      <c r="G15" s="235"/>
    </row>
    <row r="16" spans="1:13" ht="46.5" customHeight="1" x14ac:dyDescent="0.25">
      <c r="A16" s="237" t="s">
        <v>194</v>
      </c>
      <c r="B16" s="238"/>
      <c r="C16" s="239"/>
      <c r="D16" s="185" t="s">
        <v>206</v>
      </c>
      <c r="E16" s="243" t="s">
        <v>200</v>
      </c>
      <c r="F16" s="244"/>
      <c r="G16" s="245"/>
    </row>
    <row r="17" spans="1:7" ht="44.25" customHeight="1" x14ac:dyDescent="0.25">
      <c r="A17" s="237" t="s">
        <v>195</v>
      </c>
      <c r="B17" s="238"/>
      <c r="C17" s="239"/>
      <c r="D17" s="185" t="s">
        <v>207</v>
      </c>
      <c r="E17" s="243" t="s">
        <v>201</v>
      </c>
      <c r="F17" s="244"/>
      <c r="G17" s="245"/>
    </row>
    <row r="18" spans="1:7" ht="33" customHeight="1" x14ac:dyDescent="0.25">
      <c r="A18" s="237" t="s">
        <v>264</v>
      </c>
      <c r="B18" s="238"/>
      <c r="C18" s="239"/>
      <c r="D18" s="185" t="s">
        <v>209</v>
      </c>
      <c r="E18" s="243" t="s">
        <v>211</v>
      </c>
      <c r="F18" s="244"/>
      <c r="G18" s="245"/>
    </row>
    <row r="19" spans="1:7" ht="45" x14ac:dyDescent="0.25">
      <c r="A19" s="237" t="s">
        <v>265</v>
      </c>
      <c r="B19" s="238"/>
      <c r="C19" s="239"/>
      <c r="D19" s="185" t="s">
        <v>208</v>
      </c>
      <c r="E19" s="243" t="s">
        <v>202</v>
      </c>
      <c r="F19" s="244"/>
      <c r="G19" s="245"/>
    </row>
    <row r="20" spans="1:7" ht="45.75" thickBot="1" x14ac:dyDescent="0.3">
      <c r="A20" s="249" t="s">
        <v>196</v>
      </c>
      <c r="B20" s="250"/>
      <c r="C20" s="251"/>
      <c r="D20" s="186" t="s">
        <v>210</v>
      </c>
      <c r="E20" s="246" t="s">
        <v>203</v>
      </c>
      <c r="F20" s="247"/>
      <c r="G20" s="248"/>
    </row>
    <row r="22" spans="1:7" ht="51.75" customHeight="1" x14ac:dyDescent="0.25">
      <c r="A22" s="200" t="s">
        <v>224</v>
      </c>
      <c r="B22" s="200"/>
      <c r="C22" s="200"/>
      <c r="D22" s="200"/>
      <c r="E22" s="200"/>
      <c r="F22" s="200"/>
      <c r="G22" s="200"/>
    </row>
  </sheetData>
  <mergeCells count="18">
    <mergeCell ref="A22:G22"/>
    <mergeCell ref="E20:G20"/>
    <mergeCell ref="A20:C20"/>
    <mergeCell ref="A19:C19"/>
    <mergeCell ref="A18:C18"/>
    <mergeCell ref="A17:C17"/>
    <mergeCell ref="E19:G19"/>
    <mergeCell ref="E18:G18"/>
    <mergeCell ref="E17:G17"/>
    <mergeCell ref="E16:G16"/>
    <mergeCell ref="E14:G14"/>
    <mergeCell ref="E15:G15"/>
    <mergeCell ref="A13:G13"/>
    <mergeCell ref="A1:G1"/>
    <mergeCell ref="A16:C16"/>
    <mergeCell ref="A15:C15"/>
    <mergeCell ref="A14:C14"/>
    <mergeCell ref="A11:G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931A-9375-4DB8-8BCD-1F167E1297BF}">
  <sheetPr>
    <tabColor rgb="FFFFC000"/>
  </sheetPr>
  <dimension ref="B1:F15"/>
  <sheetViews>
    <sheetView zoomScale="85" zoomScaleNormal="85" workbookViewId="0">
      <selection activeCell="E20" sqref="E20"/>
    </sheetView>
  </sheetViews>
  <sheetFormatPr defaultColWidth="9.140625" defaultRowHeight="15" x14ac:dyDescent="0.25"/>
  <cols>
    <col min="1" max="1" width="5.7109375" style="1" customWidth="1"/>
    <col min="2" max="2" width="5.42578125" style="59" customWidth="1"/>
    <col min="3" max="3" width="16.140625" style="59" customWidth="1"/>
    <col min="4" max="4" width="22" style="59" customWidth="1"/>
    <col min="5" max="5" width="53" style="6" customWidth="1"/>
    <col min="6" max="6" width="56.140625" style="7" customWidth="1"/>
    <col min="7" max="16384" width="9.140625" style="1"/>
  </cols>
  <sheetData>
    <row r="1" spans="2:6" ht="15.75" thickBot="1" x14ac:dyDescent="0.3"/>
    <row r="2" spans="2:6" ht="25.5" customHeight="1" thickBot="1" x14ac:dyDescent="0.3">
      <c r="B2" s="109" t="s">
        <v>0</v>
      </c>
      <c r="C2" s="138" t="s">
        <v>80</v>
      </c>
      <c r="D2" s="138" t="s">
        <v>31</v>
      </c>
      <c r="E2" s="138" t="s">
        <v>30</v>
      </c>
      <c r="F2" s="139" t="s">
        <v>32</v>
      </c>
    </row>
    <row r="3" spans="2:6" ht="60" x14ac:dyDescent="0.25">
      <c r="B3" s="130">
        <v>1</v>
      </c>
      <c r="C3" s="131" t="s">
        <v>81</v>
      </c>
      <c r="D3" s="131" t="s">
        <v>17</v>
      </c>
      <c r="E3" s="132" t="s">
        <v>86</v>
      </c>
      <c r="F3" s="133" t="s">
        <v>135</v>
      </c>
    </row>
    <row r="4" spans="2:6" ht="60" x14ac:dyDescent="0.25">
      <c r="B4" s="125">
        <v>2</v>
      </c>
      <c r="C4" s="58" t="s">
        <v>81</v>
      </c>
      <c r="D4" s="58" t="s">
        <v>24</v>
      </c>
      <c r="E4" s="57" t="s">
        <v>87</v>
      </c>
      <c r="F4" s="126" t="s">
        <v>136</v>
      </c>
    </row>
    <row r="5" spans="2:6" ht="60" x14ac:dyDescent="0.25">
      <c r="B5" s="125">
        <v>3</v>
      </c>
      <c r="C5" s="58" t="s">
        <v>81</v>
      </c>
      <c r="D5" s="58" t="s">
        <v>19</v>
      </c>
      <c r="E5" s="57" t="s">
        <v>88</v>
      </c>
      <c r="F5" s="126" t="s">
        <v>137</v>
      </c>
    </row>
    <row r="6" spans="2:6" ht="60" x14ac:dyDescent="0.25">
      <c r="B6" s="125">
        <v>4</v>
      </c>
      <c r="C6" s="58" t="s">
        <v>81</v>
      </c>
      <c r="D6" s="58" t="s">
        <v>133</v>
      </c>
      <c r="E6" s="57" t="s">
        <v>134</v>
      </c>
      <c r="F6" s="126" t="s">
        <v>138</v>
      </c>
    </row>
    <row r="7" spans="2:6" ht="45" x14ac:dyDescent="0.25">
      <c r="B7" s="125">
        <v>5</v>
      </c>
      <c r="C7" s="58" t="s">
        <v>81</v>
      </c>
      <c r="D7" s="58" t="s">
        <v>23</v>
      </c>
      <c r="E7" s="57" t="s">
        <v>89</v>
      </c>
      <c r="F7" s="126" t="s">
        <v>139</v>
      </c>
    </row>
    <row r="8" spans="2:6" ht="60" x14ac:dyDescent="0.25">
      <c r="B8" s="125">
        <v>6</v>
      </c>
      <c r="C8" s="58" t="s">
        <v>81</v>
      </c>
      <c r="D8" s="58" t="s">
        <v>25</v>
      </c>
      <c r="E8" s="57" t="s">
        <v>94</v>
      </c>
      <c r="F8" s="126" t="s">
        <v>140</v>
      </c>
    </row>
    <row r="9" spans="2:6" ht="45.75" thickBot="1" x14ac:dyDescent="0.3">
      <c r="B9" s="127">
        <v>7</v>
      </c>
      <c r="C9" s="62" t="s">
        <v>81</v>
      </c>
      <c r="D9" s="62" t="s">
        <v>18</v>
      </c>
      <c r="E9" s="128" t="s">
        <v>90</v>
      </c>
      <c r="F9" s="129" t="s">
        <v>141</v>
      </c>
    </row>
    <row r="10" spans="2:6" ht="60" x14ac:dyDescent="0.25">
      <c r="B10" s="134">
        <v>8</v>
      </c>
      <c r="C10" s="135" t="s">
        <v>82</v>
      </c>
      <c r="D10" s="135" t="s">
        <v>26</v>
      </c>
      <c r="E10" s="136" t="s">
        <v>84</v>
      </c>
      <c r="F10" s="137" t="s">
        <v>142</v>
      </c>
    </row>
    <row r="11" spans="2:6" ht="45" x14ac:dyDescent="0.25">
      <c r="B11" s="125">
        <v>9</v>
      </c>
      <c r="C11" s="58" t="s">
        <v>82</v>
      </c>
      <c r="D11" s="58" t="s">
        <v>20</v>
      </c>
      <c r="E11" s="57" t="s">
        <v>91</v>
      </c>
      <c r="F11" s="126" t="s">
        <v>143</v>
      </c>
    </row>
    <row r="12" spans="2:6" ht="45" x14ac:dyDescent="0.25">
      <c r="B12" s="125">
        <v>10</v>
      </c>
      <c r="C12" s="58" t="s">
        <v>82</v>
      </c>
      <c r="D12" s="58" t="s">
        <v>77</v>
      </c>
      <c r="E12" s="57" t="s">
        <v>92</v>
      </c>
      <c r="F12" s="126" t="s">
        <v>144</v>
      </c>
    </row>
    <row r="13" spans="2:6" ht="51.75" customHeight="1" thickBot="1" x14ac:dyDescent="0.3">
      <c r="B13" s="190">
        <v>11</v>
      </c>
      <c r="C13" s="62" t="s">
        <v>82</v>
      </c>
      <c r="D13" s="191" t="s">
        <v>21</v>
      </c>
      <c r="E13" s="192" t="s">
        <v>93</v>
      </c>
      <c r="F13" s="193" t="s">
        <v>146</v>
      </c>
    </row>
    <row r="14" spans="2:6" ht="45" x14ac:dyDescent="0.25">
      <c r="B14" s="134">
        <v>12</v>
      </c>
      <c r="C14" s="135" t="s">
        <v>83</v>
      </c>
      <c r="D14" s="135" t="s">
        <v>22</v>
      </c>
      <c r="E14" s="136" t="s">
        <v>95</v>
      </c>
      <c r="F14" s="137" t="s">
        <v>145</v>
      </c>
    </row>
    <row r="15" spans="2:6" ht="45.75" thickBot="1" x14ac:dyDescent="0.3">
      <c r="B15" s="194">
        <v>13</v>
      </c>
      <c r="C15" s="195" t="s">
        <v>83</v>
      </c>
      <c r="D15" s="195" t="s">
        <v>29</v>
      </c>
      <c r="E15" s="196" t="s">
        <v>96</v>
      </c>
      <c r="F15" s="197" t="s">
        <v>147</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E50B-2B52-48E0-967B-2A3D77FE0221}">
  <sheetPr>
    <tabColor rgb="FF92D050"/>
  </sheetPr>
  <dimension ref="A1:P49"/>
  <sheetViews>
    <sheetView zoomScale="85" zoomScaleNormal="85" workbookViewId="0">
      <pane xSplit="2" ySplit="5" topLeftCell="C9" activePane="bottomRight" state="frozen"/>
      <selection pane="topRight" activeCell="C1" sqref="C1"/>
      <selection pane="bottomLeft" activeCell="A8" sqref="A8"/>
      <selection pane="bottomRight" activeCell="K9" sqref="K9"/>
    </sheetView>
  </sheetViews>
  <sheetFormatPr defaultColWidth="9.140625" defaultRowHeight="14.25" x14ac:dyDescent="0.2"/>
  <cols>
    <col min="1" max="1" width="7" style="65" customWidth="1"/>
    <col min="2" max="2" width="18" style="63" customWidth="1"/>
    <col min="3" max="3" width="9.28515625" style="65" customWidth="1"/>
    <col min="4" max="4" width="6.140625" style="65" customWidth="1"/>
    <col min="5" max="5" width="59.5703125" style="66" customWidth="1"/>
    <col min="6" max="6" width="9.42578125" style="65" customWidth="1"/>
    <col min="7" max="7" width="6.140625" style="65" customWidth="1"/>
    <col min="8" max="8" width="53.85546875" style="66" customWidth="1"/>
    <col min="9" max="9" width="9.28515625" style="65" customWidth="1"/>
    <col min="10" max="10" width="6.140625" style="65" customWidth="1"/>
    <col min="11" max="11" width="55.5703125" style="66" customWidth="1"/>
    <col min="12" max="12" width="9.85546875" style="65" customWidth="1"/>
    <col min="13" max="13" width="6.140625" style="65" customWidth="1"/>
    <col min="14" max="14" width="56.8554687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98</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71.25" customHeight="1" x14ac:dyDescent="0.2">
      <c r="A6" s="82" t="s">
        <v>4</v>
      </c>
      <c r="B6" s="83" t="s">
        <v>17</v>
      </c>
      <c r="C6" s="106" t="s">
        <v>72</v>
      </c>
      <c r="D6" s="112"/>
      <c r="E6" s="187" t="s">
        <v>231</v>
      </c>
      <c r="F6" s="96">
        <v>4</v>
      </c>
      <c r="G6" s="115"/>
      <c r="H6" s="84" t="s">
        <v>232</v>
      </c>
      <c r="I6" s="99">
        <v>6</v>
      </c>
      <c r="J6" s="119" t="s">
        <v>85</v>
      </c>
      <c r="K6" s="85" t="s">
        <v>262</v>
      </c>
      <c r="L6" s="102">
        <v>7</v>
      </c>
      <c r="M6" s="123" t="s">
        <v>85</v>
      </c>
      <c r="N6" s="86" t="s">
        <v>109</v>
      </c>
    </row>
    <row r="7" spans="1:16" ht="63.75" x14ac:dyDescent="0.2">
      <c r="A7" s="74" t="s">
        <v>4</v>
      </c>
      <c r="B7" s="76" t="s">
        <v>24</v>
      </c>
      <c r="C7" s="107" t="s">
        <v>72</v>
      </c>
      <c r="D7" s="113"/>
      <c r="E7" s="188" t="s">
        <v>233</v>
      </c>
      <c r="F7" s="97">
        <v>4</v>
      </c>
      <c r="G7" s="116"/>
      <c r="H7" s="80" t="s">
        <v>234</v>
      </c>
      <c r="I7" s="100">
        <v>4</v>
      </c>
      <c r="J7" s="120"/>
      <c r="K7" s="78" t="s">
        <v>235</v>
      </c>
      <c r="L7" s="103">
        <v>6</v>
      </c>
      <c r="M7" s="123"/>
      <c r="N7" s="72" t="s">
        <v>236</v>
      </c>
    </row>
    <row r="8" spans="1:16" ht="49.5" customHeight="1" x14ac:dyDescent="0.2">
      <c r="A8" s="74" t="s">
        <v>4</v>
      </c>
      <c r="B8" s="76" t="s">
        <v>19</v>
      </c>
      <c r="C8" s="107" t="s">
        <v>71</v>
      </c>
      <c r="D8" s="113"/>
      <c r="E8" s="188" t="s">
        <v>110</v>
      </c>
      <c r="F8" s="97">
        <v>3</v>
      </c>
      <c r="G8" s="116"/>
      <c r="H8" s="80" t="s">
        <v>111</v>
      </c>
      <c r="I8" s="100">
        <v>4</v>
      </c>
      <c r="J8" s="120"/>
      <c r="K8" s="78" t="s">
        <v>237</v>
      </c>
      <c r="L8" s="103">
        <v>5</v>
      </c>
      <c r="M8" s="123"/>
      <c r="N8" s="72" t="s">
        <v>112</v>
      </c>
    </row>
    <row r="9" spans="1:16" ht="54" customHeight="1" x14ac:dyDescent="0.2">
      <c r="A9" s="74" t="s">
        <v>4</v>
      </c>
      <c r="B9" s="76" t="s">
        <v>133</v>
      </c>
      <c r="C9" s="107" t="s">
        <v>72</v>
      </c>
      <c r="D9" s="113"/>
      <c r="E9" s="188" t="s">
        <v>238</v>
      </c>
      <c r="F9" s="97">
        <v>4</v>
      </c>
      <c r="G9" s="116"/>
      <c r="H9" s="80" t="s">
        <v>241</v>
      </c>
      <c r="I9" s="100">
        <v>5</v>
      </c>
      <c r="J9" s="120" t="s">
        <v>85</v>
      </c>
      <c r="K9" s="78" t="s">
        <v>242</v>
      </c>
      <c r="L9" s="103">
        <v>7</v>
      </c>
      <c r="M9" s="123" t="s">
        <v>85</v>
      </c>
      <c r="N9" s="72" t="s">
        <v>243</v>
      </c>
    </row>
    <row r="10" spans="1:16" ht="42.75" customHeight="1" x14ac:dyDescent="0.2">
      <c r="A10" s="74" t="s">
        <v>4</v>
      </c>
      <c r="B10" s="76" t="s">
        <v>23</v>
      </c>
      <c r="C10" s="107">
        <v>2</v>
      </c>
      <c r="D10" s="113"/>
      <c r="E10" s="188" t="s">
        <v>113</v>
      </c>
      <c r="F10" s="97">
        <v>3</v>
      </c>
      <c r="G10" s="116"/>
      <c r="H10" s="80" t="s">
        <v>114</v>
      </c>
      <c r="I10" s="100">
        <v>4</v>
      </c>
      <c r="J10" s="120"/>
      <c r="K10" s="78" t="s">
        <v>115</v>
      </c>
      <c r="L10" s="103">
        <v>5</v>
      </c>
      <c r="M10" s="123"/>
      <c r="N10" s="72" t="s">
        <v>116</v>
      </c>
    </row>
    <row r="11" spans="1:16" ht="51.75" customHeight="1" x14ac:dyDescent="0.2">
      <c r="A11" s="74" t="s">
        <v>4</v>
      </c>
      <c r="B11" s="76" t="s">
        <v>25</v>
      </c>
      <c r="C11" s="107" t="s">
        <v>72</v>
      </c>
      <c r="D11" s="113"/>
      <c r="E11" s="188" t="s">
        <v>244</v>
      </c>
      <c r="F11" s="97">
        <v>4</v>
      </c>
      <c r="G11" s="116"/>
      <c r="H11" s="80" t="s">
        <v>117</v>
      </c>
      <c r="I11" s="100">
        <v>5</v>
      </c>
      <c r="J11" s="120"/>
      <c r="K11" s="78" t="s">
        <v>245</v>
      </c>
      <c r="L11" s="103">
        <v>6</v>
      </c>
      <c r="M11" s="123"/>
      <c r="N11" s="72" t="s">
        <v>263</v>
      </c>
      <c r="P11" s="10"/>
    </row>
    <row r="12" spans="1:16" ht="54" customHeight="1" x14ac:dyDescent="0.2">
      <c r="A12" s="74" t="s">
        <v>4</v>
      </c>
      <c r="B12" s="76" t="s">
        <v>18</v>
      </c>
      <c r="C12" s="107" t="s">
        <v>73</v>
      </c>
      <c r="D12" s="113"/>
      <c r="E12" s="188" t="s">
        <v>246</v>
      </c>
      <c r="F12" s="97">
        <v>5</v>
      </c>
      <c r="G12" s="116"/>
      <c r="H12" s="80" t="s">
        <v>247</v>
      </c>
      <c r="I12" s="100">
        <v>6</v>
      </c>
      <c r="J12" s="120"/>
      <c r="K12" s="78" t="s">
        <v>118</v>
      </c>
      <c r="L12" s="103">
        <v>7</v>
      </c>
      <c r="M12" s="123"/>
      <c r="N12" s="72" t="s">
        <v>248</v>
      </c>
    </row>
    <row r="13" spans="1:16" ht="53.25" customHeight="1" x14ac:dyDescent="0.2">
      <c r="A13" s="74" t="s">
        <v>4</v>
      </c>
      <c r="B13" s="76" t="s">
        <v>26</v>
      </c>
      <c r="C13" s="107" t="s">
        <v>73</v>
      </c>
      <c r="D13" s="113" t="s">
        <v>85</v>
      </c>
      <c r="E13" s="188" t="s">
        <v>249</v>
      </c>
      <c r="F13" s="97">
        <v>4</v>
      </c>
      <c r="G13" s="116" t="s">
        <v>85</v>
      </c>
      <c r="H13" s="80" t="s">
        <v>250</v>
      </c>
      <c r="I13" s="100">
        <v>5</v>
      </c>
      <c r="J13" s="120" t="s">
        <v>85</v>
      </c>
      <c r="K13" s="78" t="s">
        <v>251</v>
      </c>
      <c r="L13" s="103">
        <v>6</v>
      </c>
      <c r="M13" s="123" t="s">
        <v>85</v>
      </c>
      <c r="N13" s="72" t="s">
        <v>252</v>
      </c>
    </row>
    <row r="14" spans="1:16" ht="45" customHeight="1" x14ac:dyDescent="0.2">
      <c r="A14" s="74" t="s">
        <v>4</v>
      </c>
      <c r="B14" s="76" t="s">
        <v>20</v>
      </c>
      <c r="C14" s="107" t="s">
        <v>72</v>
      </c>
      <c r="D14" s="113" t="s">
        <v>85</v>
      </c>
      <c r="E14" s="188" t="s">
        <v>253</v>
      </c>
      <c r="F14" s="97">
        <v>4</v>
      </c>
      <c r="G14" s="116" t="s">
        <v>85</v>
      </c>
      <c r="H14" s="80" t="s">
        <v>119</v>
      </c>
      <c r="I14" s="100">
        <v>5</v>
      </c>
      <c r="J14" s="120" t="s">
        <v>85</v>
      </c>
      <c r="K14" s="78" t="s">
        <v>120</v>
      </c>
      <c r="L14" s="103">
        <v>6</v>
      </c>
      <c r="M14" s="123" t="s">
        <v>85</v>
      </c>
      <c r="N14" s="72" t="s">
        <v>254</v>
      </c>
    </row>
    <row r="15" spans="1:16" ht="41.25" customHeight="1" x14ac:dyDescent="0.2">
      <c r="A15" s="74" t="s">
        <v>4</v>
      </c>
      <c r="B15" s="76" t="s">
        <v>77</v>
      </c>
      <c r="C15" s="107" t="s">
        <v>72</v>
      </c>
      <c r="D15" s="113" t="s">
        <v>85</v>
      </c>
      <c r="E15" s="188" t="s">
        <v>255</v>
      </c>
      <c r="F15" s="97">
        <v>4</v>
      </c>
      <c r="G15" s="116" t="s">
        <v>85</v>
      </c>
      <c r="H15" s="80" t="s">
        <v>121</v>
      </c>
      <c r="I15" s="100">
        <v>5</v>
      </c>
      <c r="J15" s="120" t="s">
        <v>85</v>
      </c>
      <c r="K15" s="78" t="s">
        <v>122</v>
      </c>
      <c r="L15" s="103">
        <v>7</v>
      </c>
      <c r="M15" s="123" t="s">
        <v>85</v>
      </c>
      <c r="N15" s="72" t="s">
        <v>123</v>
      </c>
    </row>
    <row r="16" spans="1:16" ht="51" x14ac:dyDescent="0.2">
      <c r="A16" s="74" t="s">
        <v>4</v>
      </c>
      <c r="B16" s="76" t="s">
        <v>21</v>
      </c>
      <c r="C16" s="107">
        <v>2</v>
      </c>
      <c r="D16" s="113"/>
      <c r="E16" s="188" t="s">
        <v>256</v>
      </c>
      <c r="F16" s="97">
        <v>3</v>
      </c>
      <c r="G16" s="116"/>
      <c r="H16" s="80" t="s">
        <v>124</v>
      </c>
      <c r="I16" s="100">
        <v>4</v>
      </c>
      <c r="J16" s="120" t="s">
        <v>85</v>
      </c>
      <c r="K16" s="78" t="s">
        <v>125</v>
      </c>
      <c r="L16" s="103">
        <v>6</v>
      </c>
      <c r="M16" s="123" t="s">
        <v>85</v>
      </c>
      <c r="N16" s="72" t="s">
        <v>126</v>
      </c>
    </row>
    <row r="17" spans="1:14" ht="38.25" customHeight="1" x14ac:dyDescent="0.2">
      <c r="A17" s="74" t="s">
        <v>5</v>
      </c>
      <c r="B17" s="76" t="s">
        <v>22</v>
      </c>
      <c r="C17" s="107">
        <v>2</v>
      </c>
      <c r="D17" s="113"/>
      <c r="E17" s="188" t="s">
        <v>127</v>
      </c>
      <c r="F17" s="97">
        <v>3</v>
      </c>
      <c r="G17" s="116"/>
      <c r="H17" s="80" t="s">
        <v>128</v>
      </c>
      <c r="I17" s="100">
        <v>5</v>
      </c>
      <c r="J17" s="120"/>
      <c r="K17" s="78" t="s">
        <v>129</v>
      </c>
      <c r="L17" s="103">
        <v>7</v>
      </c>
      <c r="M17" s="123" t="s">
        <v>85</v>
      </c>
      <c r="N17" s="72" t="s">
        <v>130</v>
      </c>
    </row>
    <row r="18" spans="1:14" ht="41.25" customHeight="1" thickBot="1" x14ac:dyDescent="0.25">
      <c r="A18" s="75" t="s">
        <v>5</v>
      </c>
      <c r="B18" s="77" t="s">
        <v>38</v>
      </c>
      <c r="C18" s="108"/>
      <c r="D18" s="114"/>
      <c r="E18" s="189" t="s">
        <v>257</v>
      </c>
      <c r="F18" s="98">
        <v>3</v>
      </c>
      <c r="G18" s="117"/>
      <c r="H18" s="81" t="s">
        <v>131</v>
      </c>
      <c r="I18" s="101">
        <v>4</v>
      </c>
      <c r="J18" s="121"/>
      <c r="K18" s="79" t="s">
        <v>258</v>
      </c>
      <c r="L18" s="104">
        <v>6</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4" x14ac:dyDescent="0.2">
      <c r="A33" s="8"/>
      <c r="B33" s="60"/>
      <c r="C33" s="71"/>
      <c r="D33" s="71"/>
      <c r="F33" s="71"/>
      <c r="G33" s="71"/>
      <c r="I33" s="71"/>
      <c r="J33" s="71"/>
      <c r="L33" s="71"/>
      <c r="M33" s="71"/>
      <c r="N33" s="8"/>
    </row>
    <row r="34" spans="1:14" x14ac:dyDescent="0.2">
      <c r="B34" s="60"/>
      <c r="C34" s="71"/>
      <c r="D34" s="71"/>
      <c r="F34" s="71"/>
      <c r="G34" s="71"/>
      <c r="I34" s="71"/>
      <c r="J34" s="71"/>
      <c r="L34" s="71"/>
      <c r="M34" s="71"/>
    </row>
    <row r="35" spans="1:14" x14ac:dyDescent="0.2">
      <c r="B35" s="60"/>
      <c r="C35" s="71"/>
      <c r="D35" s="71"/>
      <c r="F35" s="71"/>
      <c r="G35" s="71"/>
      <c r="I35" s="71"/>
      <c r="J35" s="71"/>
      <c r="L35" s="71"/>
      <c r="M35" s="71"/>
    </row>
    <row r="36" spans="1:14" ht="15.75" customHeight="1" x14ac:dyDescent="0.2">
      <c r="B36" s="60"/>
      <c r="C36" s="71"/>
      <c r="D36" s="71"/>
      <c r="F36" s="71"/>
      <c r="G36" s="71"/>
      <c r="I36" s="71"/>
      <c r="J36" s="71"/>
      <c r="L36" s="71"/>
      <c r="M36" s="71"/>
    </row>
    <row r="37" spans="1:14" x14ac:dyDescent="0.2">
      <c r="B37" s="60"/>
      <c r="C37" s="71"/>
      <c r="D37" s="71"/>
      <c r="F37" s="71"/>
      <c r="G37" s="71"/>
      <c r="I37" s="71"/>
      <c r="J37" s="71"/>
      <c r="L37" s="71"/>
      <c r="M37" s="71"/>
    </row>
    <row r="38" spans="1:14" x14ac:dyDescent="0.2">
      <c r="B38" s="60"/>
      <c r="C38" s="71"/>
      <c r="D38" s="71"/>
      <c r="F38" s="71"/>
      <c r="G38" s="71"/>
      <c r="I38" s="71"/>
      <c r="J38" s="71"/>
      <c r="L38" s="71"/>
      <c r="M38" s="71"/>
    </row>
    <row r="39" spans="1:14" x14ac:dyDescent="0.2">
      <c r="B39" s="60"/>
      <c r="C39" s="71"/>
      <c r="D39" s="71"/>
      <c r="F39" s="71"/>
      <c r="G39" s="71"/>
      <c r="I39" s="71"/>
      <c r="J39" s="71"/>
      <c r="L39" s="71"/>
      <c r="M39" s="71"/>
    </row>
    <row r="40" spans="1:14" x14ac:dyDescent="0.2">
      <c r="B40" s="60"/>
      <c r="C40" s="71"/>
      <c r="D40" s="71"/>
      <c r="F40" s="71"/>
      <c r="G40" s="71"/>
      <c r="I40" s="71"/>
      <c r="J40" s="71"/>
      <c r="L40" s="71"/>
      <c r="M40" s="71"/>
    </row>
    <row r="41" spans="1:14" x14ac:dyDescent="0.2">
      <c r="B41" s="60"/>
      <c r="C41" s="71"/>
      <c r="D41" s="71"/>
      <c r="F41" s="71"/>
      <c r="G41" s="71"/>
      <c r="I41" s="71"/>
      <c r="J41" s="71"/>
      <c r="L41" s="71"/>
      <c r="M41" s="71"/>
    </row>
    <row r="42" spans="1:14" x14ac:dyDescent="0.2">
      <c r="B42" s="60"/>
      <c r="C42" s="71"/>
      <c r="D42" s="71"/>
      <c r="F42" s="71"/>
      <c r="G42" s="71"/>
      <c r="I42" s="71"/>
      <c r="J42" s="71"/>
      <c r="L42" s="71"/>
      <c r="M42" s="71"/>
    </row>
    <row r="43" spans="1:14" x14ac:dyDescent="0.2">
      <c r="B43" s="60"/>
      <c r="C43" s="71"/>
      <c r="D43" s="71"/>
      <c r="F43" s="71"/>
      <c r="G43" s="71"/>
      <c r="I43" s="71"/>
      <c r="J43" s="71"/>
      <c r="L43" s="71"/>
      <c r="M43" s="71"/>
    </row>
    <row r="44" spans="1:14" x14ac:dyDescent="0.2">
      <c r="B44" s="60"/>
      <c r="C44" s="71"/>
      <c r="D44" s="71"/>
      <c r="F44" s="71"/>
      <c r="G44" s="71"/>
      <c r="I44" s="71"/>
      <c r="J44" s="71"/>
      <c r="L44" s="71"/>
      <c r="M44" s="71"/>
    </row>
    <row r="45" spans="1:14" x14ac:dyDescent="0.2">
      <c r="B45" s="60"/>
      <c r="C45" s="71"/>
      <c r="D45" s="71"/>
      <c r="F45" s="71"/>
      <c r="G45" s="71"/>
      <c r="I45" s="71"/>
      <c r="J45" s="71"/>
      <c r="L45" s="71"/>
      <c r="M45" s="71"/>
    </row>
    <row r="46" spans="1:14" x14ac:dyDescent="0.2">
      <c r="B46" s="60"/>
      <c r="C46" s="71"/>
      <c r="D46" s="71"/>
      <c r="F46" s="71"/>
      <c r="G46" s="71"/>
      <c r="I46" s="71"/>
      <c r="J46" s="71"/>
      <c r="L46" s="71"/>
      <c r="M46" s="71"/>
    </row>
    <row r="47" spans="1:14" x14ac:dyDescent="0.2">
      <c r="B47" s="60"/>
      <c r="C47" s="71"/>
      <c r="D47" s="71"/>
      <c r="F47" s="71"/>
      <c r="G47" s="71"/>
      <c r="I47" s="71"/>
      <c r="J47" s="71"/>
      <c r="L47" s="71"/>
      <c r="M47" s="71"/>
    </row>
    <row r="48" spans="1:14" x14ac:dyDescent="0.2">
      <c r="B48" s="60"/>
      <c r="C48" s="71"/>
      <c r="D48" s="71"/>
      <c r="F48" s="71"/>
      <c r="G48" s="71"/>
      <c r="I48" s="71"/>
      <c r="J48" s="71"/>
      <c r="L48" s="71"/>
      <c r="M48" s="71"/>
    </row>
    <row r="49" spans="2:13" x14ac:dyDescent="0.2">
      <c r="B49" s="60"/>
      <c r="C49" s="71"/>
      <c r="D49" s="71"/>
      <c r="F49" s="71"/>
      <c r="G49" s="71"/>
      <c r="I49" s="71"/>
      <c r="J49" s="71"/>
      <c r="L49" s="71"/>
      <c r="M49" s="71"/>
    </row>
  </sheetData>
  <mergeCells count="7">
    <mergeCell ref="L4:N4"/>
    <mergeCell ref="A21:C21"/>
    <mergeCell ref="A4:A5"/>
    <mergeCell ref="B4:B5"/>
    <mergeCell ref="C4:E4"/>
    <mergeCell ref="F4:H4"/>
    <mergeCell ref="I4:K4"/>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FDCC-DE95-4122-BC00-46C33A982C69}">
  <sheetPr>
    <tabColor rgb="FF92D050"/>
  </sheetPr>
  <dimension ref="A1:P49"/>
  <sheetViews>
    <sheetView zoomScale="75" zoomScaleNormal="75" workbookViewId="0">
      <pane xSplit="2" ySplit="5" topLeftCell="C6" activePane="bottomRight" state="frozen"/>
      <selection pane="topRight" activeCell="C1" sqref="C1"/>
      <selection pane="bottomLeft" activeCell="A8" sqref="A8"/>
      <selection pane="bottomRight" activeCell="H16" sqref="H16"/>
    </sheetView>
  </sheetViews>
  <sheetFormatPr defaultColWidth="9.140625" defaultRowHeight="14.25" x14ac:dyDescent="0.2"/>
  <cols>
    <col min="1" max="1" width="7" style="65" customWidth="1"/>
    <col min="2" max="2" width="20" style="63" customWidth="1"/>
    <col min="3" max="3" width="9.28515625" style="65" customWidth="1"/>
    <col min="4" max="4" width="6.140625" style="65" customWidth="1"/>
    <col min="5" max="5" width="68.7109375" style="66" customWidth="1"/>
    <col min="6" max="6" width="9.42578125" style="65" customWidth="1"/>
    <col min="7" max="7" width="6.140625" style="65" customWidth="1"/>
    <col min="8" max="8" width="68.85546875" style="66" customWidth="1"/>
    <col min="9" max="9" width="9.28515625" style="65" customWidth="1"/>
    <col min="10" max="10" width="6.140625" style="65" customWidth="1"/>
    <col min="11" max="11" width="63.85546875" style="66" customWidth="1"/>
    <col min="12" max="12" width="9.85546875" style="65" customWidth="1"/>
    <col min="13" max="13" width="6.140625" style="65" customWidth="1"/>
    <col min="14" max="14" width="63.8554687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100</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66" customHeight="1" x14ac:dyDescent="0.2">
      <c r="A6" s="82" t="s">
        <v>4</v>
      </c>
      <c r="B6" s="83" t="s">
        <v>17</v>
      </c>
      <c r="C6" s="106" t="s">
        <v>72</v>
      </c>
      <c r="D6" s="112" t="s">
        <v>85</v>
      </c>
      <c r="E6" s="187" t="s">
        <v>231</v>
      </c>
      <c r="F6" s="96">
        <v>4</v>
      </c>
      <c r="G6" s="115" t="s">
        <v>85</v>
      </c>
      <c r="H6" s="84" t="s">
        <v>232</v>
      </c>
      <c r="I6" s="99">
        <v>6</v>
      </c>
      <c r="J6" s="119" t="s">
        <v>85</v>
      </c>
      <c r="K6" s="85" t="s">
        <v>262</v>
      </c>
      <c r="L6" s="102">
        <v>7</v>
      </c>
      <c r="M6" s="123" t="s">
        <v>85</v>
      </c>
      <c r="N6" s="86" t="s">
        <v>109</v>
      </c>
    </row>
    <row r="7" spans="1:16" ht="57.75" customHeight="1" x14ac:dyDescent="0.2">
      <c r="A7" s="74" t="s">
        <v>4</v>
      </c>
      <c r="B7" s="76" t="s">
        <v>24</v>
      </c>
      <c r="C7" s="107" t="s">
        <v>72</v>
      </c>
      <c r="D7" s="113"/>
      <c r="E7" s="188" t="s">
        <v>233</v>
      </c>
      <c r="F7" s="97">
        <v>4</v>
      </c>
      <c r="G7" s="116"/>
      <c r="H7" s="80" t="s">
        <v>234</v>
      </c>
      <c r="I7" s="100">
        <v>5</v>
      </c>
      <c r="J7" s="120"/>
      <c r="K7" s="78" t="s">
        <v>235</v>
      </c>
      <c r="L7" s="103">
        <v>6</v>
      </c>
      <c r="M7" s="123"/>
      <c r="N7" s="72" t="s">
        <v>236</v>
      </c>
    </row>
    <row r="8" spans="1:16" ht="43.5" customHeight="1" x14ac:dyDescent="0.2">
      <c r="A8" s="74" t="s">
        <v>4</v>
      </c>
      <c r="B8" s="76" t="s">
        <v>19</v>
      </c>
      <c r="C8" s="107" t="s">
        <v>71</v>
      </c>
      <c r="D8" s="113"/>
      <c r="E8" s="188" t="s">
        <v>110</v>
      </c>
      <c r="F8" s="97">
        <v>3</v>
      </c>
      <c r="G8" s="116"/>
      <c r="H8" s="80" t="s">
        <v>111</v>
      </c>
      <c r="I8" s="100">
        <v>4</v>
      </c>
      <c r="J8" s="120"/>
      <c r="K8" s="78" t="s">
        <v>237</v>
      </c>
      <c r="L8" s="103">
        <v>6</v>
      </c>
      <c r="M8" s="123"/>
      <c r="N8" s="72" t="s">
        <v>112</v>
      </c>
    </row>
    <row r="9" spans="1:16" ht="53.25" customHeight="1" x14ac:dyDescent="0.2">
      <c r="A9" s="74" t="s">
        <v>4</v>
      </c>
      <c r="B9" s="76" t="s">
        <v>133</v>
      </c>
      <c r="C9" s="107" t="s">
        <v>72</v>
      </c>
      <c r="D9" s="113"/>
      <c r="E9" s="188" t="s">
        <v>238</v>
      </c>
      <c r="F9" s="97">
        <v>4</v>
      </c>
      <c r="G9" s="116"/>
      <c r="H9" s="80" t="s">
        <v>241</v>
      </c>
      <c r="I9" s="100">
        <v>5</v>
      </c>
      <c r="J9" s="120" t="s">
        <v>85</v>
      </c>
      <c r="K9" s="78" t="s">
        <v>242</v>
      </c>
      <c r="L9" s="103">
        <v>6</v>
      </c>
      <c r="M9" s="123" t="s">
        <v>85</v>
      </c>
      <c r="N9" s="72" t="s">
        <v>243</v>
      </c>
    </row>
    <row r="10" spans="1:16" ht="39.75" customHeight="1" x14ac:dyDescent="0.2">
      <c r="A10" s="74" t="s">
        <v>4</v>
      </c>
      <c r="B10" s="76" t="s">
        <v>23</v>
      </c>
      <c r="C10" s="107" t="s">
        <v>71</v>
      </c>
      <c r="D10" s="113"/>
      <c r="E10" s="188" t="s">
        <v>113</v>
      </c>
      <c r="F10" s="97">
        <v>3</v>
      </c>
      <c r="G10" s="116"/>
      <c r="H10" s="80" t="s">
        <v>114</v>
      </c>
      <c r="I10" s="100">
        <v>4</v>
      </c>
      <c r="J10" s="120"/>
      <c r="K10" s="78" t="s">
        <v>115</v>
      </c>
      <c r="L10" s="103">
        <v>5</v>
      </c>
      <c r="M10" s="123"/>
      <c r="N10" s="72" t="s">
        <v>116</v>
      </c>
    </row>
    <row r="11" spans="1:16" ht="47.25" customHeight="1" x14ac:dyDescent="0.2">
      <c r="A11" s="74" t="s">
        <v>4</v>
      </c>
      <c r="B11" s="76" t="s">
        <v>25</v>
      </c>
      <c r="C11" s="107" t="s">
        <v>72</v>
      </c>
      <c r="D11" s="113"/>
      <c r="E11" s="188" t="s">
        <v>244</v>
      </c>
      <c r="F11" s="97">
        <v>4</v>
      </c>
      <c r="G11" s="116"/>
      <c r="H11" s="80" t="s">
        <v>117</v>
      </c>
      <c r="I11" s="100">
        <v>5</v>
      </c>
      <c r="J11" s="120" t="s">
        <v>85</v>
      </c>
      <c r="K11" s="78" t="s">
        <v>245</v>
      </c>
      <c r="L11" s="103">
        <v>6</v>
      </c>
      <c r="M11" s="123" t="s">
        <v>85</v>
      </c>
      <c r="N11" s="72" t="s">
        <v>263</v>
      </c>
      <c r="P11" s="10"/>
    </row>
    <row r="12" spans="1:16" ht="47.25" customHeight="1" x14ac:dyDescent="0.2">
      <c r="A12" s="74" t="s">
        <v>4</v>
      </c>
      <c r="B12" s="76" t="s">
        <v>18</v>
      </c>
      <c r="C12" s="107" t="s">
        <v>73</v>
      </c>
      <c r="D12" s="113"/>
      <c r="E12" s="188" t="s">
        <v>246</v>
      </c>
      <c r="F12" s="97">
        <v>5</v>
      </c>
      <c r="G12" s="116"/>
      <c r="H12" s="80" t="s">
        <v>247</v>
      </c>
      <c r="I12" s="100">
        <v>6</v>
      </c>
      <c r="J12" s="120"/>
      <c r="K12" s="78" t="s">
        <v>118</v>
      </c>
      <c r="L12" s="103">
        <v>7</v>
      </c>
      <c r="M12" s="123"/>
      <c r="N12" s="72" t="s">
        <v>248</v>
      </c>
    </row>
    <row r="13" spans="1:16" ht="42.75" customHeight="1" x14ac:dyDescent="0.2">
      <c r="A13" s="74" t="s">
        <v>4</v>
      </c>
      <c r="B13" s="76" t="s">
        <v>26</v>
      </c>
      <c r="C13" s="107" t="s">
        <v>73</v>
      </c>
      <c r="D13" s="113"/>
      <c r="E13" s="188" t="s">
        <v>249</v>
      </c>
      <c r="F13" s="97">
        <v>4</v>
      </c>
      <c r="G13" s="116"/>
      <c r="H13" s="80" t="s">
        <v>250</v>
      </c>
      <c r="I13" s="100">
        <v>5</v>
      </c>
      <c r="J13" s="120" t="s">
        <v>85</v>
      </c>
      <c r="K13" s="78" t="s">
        <v>251</v>
      </c>
      <c r="L13" s="103">
        <v>6</v>
      </c>
      <c r="M13" s="123" t="s">
        <v>85</v>
      </c>
      <c r="N13" s="72" t="s">
        <v>252</v>
      </c>
    </row>
    <row r="14" spans="1:16" ht="42.75" customHeight="1" x14ac:dyDescent="0.2">
      <c r="A14" s="74" t="s">
        <v>4</v>
      </c>
      <c r="B14" s="76" t="s">
        <v>20</v>
      </c>
      <c r="C14" s="107" t="s">
        <v>72</v>
      </c>
      <c r="D14" s="113" t="s">
        <v>85</v>
      </c>
      <c r="E14" s="188" t="s">
        <v>253</v>
      </c>
      <c r="F14" s="97">
        <v>4</v>
      </c>
      <c r="G14" s="116" t="s">
        <v>85</v>
      </c>
      <c r="H14" s="80" t="s">
        <v>119</v>
      </c>
      <c r="I14" s="100">
        <v>5</v>
      </c>
      <c r="J14" s="120" t="s">
        <v>85</v>
      </c>
      <c r="K14" s="78" t="s">
        <v>120</v>
      </c>
      <c r="L14" s="103">
        <v>6</v>
      </c>
      <c r="M14" s="123" t="s">
        <v>85</v>
      </c>
      <c r="N14" s="72" t="s">
        <v>254</v>
      </c>
    </row>
    <row r="15" spans="1:16" ht="44.25" customHeight="1" x14ac:dyDescent="0.2">
      <c r="A15" s="74" t="s">
        <v>4</v>
      </c>
      <c r="B15" s="76" t="s">
        <v>77</v>
      </c>
      <c r="C15" s="107" t="s">
        <v>72</v>
      </c>
      <c r="D15" s="113" t="s">
        <v>85</v>
      </c>
      <c r="E15" s="188" t="s">
        <v>255</v>
      </c>
      <c r="F15" s="97">
        <v>4</v>
      </c>
      <c r="G15" s="116" t="s">
        <v>85</v>
      </c>
      <c r="H15" s="80" t="s">
        <v>121</v>
      </c>
      <c r="I15" s="100">
        <v>6</v>
      </c>
      <c r="J15" s="120" t="s">
        <v>85</v>
      </c>
      <c r="K15" s="78" t="s">
        <v>122</v>
      </c>
      <c r="L15" s="103">
        <v>7</v>
      </c>
      <c r="M15" s="123" t="s">
        <v>85</v>
      </c>
      <c r="N15" s="72" t="s">
        <v>123</v>
      </c>
    </row>
    <row r="16" spans="1:16" ht="43.5" customHeight="1" x14ac:dyDescent="0.2">
      <c r="A16" s="74" t="s">
        <v>4</v>
      </c>
      <c r="B16" s="76" t="s">
        <v>21</v>
      </c>
      <c r="C16" s="107">
        <v>2</v>
      </c>
      <c r="D16" s="113"/>
      <c r="E16" s="188" t="s">
        <v>256</v>
      </c>
      <c r="F16" s="97">
        <v>3</v>
      </c>
      <c r="G16" s="116"/>
      <c r="H16" s="80" t="s">
        <v>124</v>
      </c>
      <c r="I16" s="100">
        <v>4</v>
      </c>
      <c r="J16" s="120"/>
      <c r="K16" s="78" t="s">
        <v>125</v>
      </c>
      <c r="L16" s="103">
        <v>6</v>
      </c>
      <c r="M16" s="123"/>
      <c r="N16" s="72" t="s">
        <v>126</v>
      </c>
    </row>
    <row r="17" spans="1:14" ht="31.5" customHeight="1" x14ac:dyDescent="0.2">
      <c r="A17" s="74" t="s">
        <v>5</v>
      </c>
      <c r="B17" s="76" t="s">
        <v>22</v>
      </c>
      <c r="C17" s="107">
        <v>2</v>
      </c>
      <c r="D17" s="113"/>
      <c r="E17" s="188" t="s">
        <v>127</v>
      </c>
      <c r="F17" s="97">
        <v>3</v>
      </c>
      <c r="G17" s="116"/>
      <c r="H17" s="80" t="s">
        <v>128</v>
      </c>
      <c r="I17" s="100">
        <v>6</v>
      </c>
      <c r="J17" s="120"/>
      <c r="K17" s="78" t="s">
        <v>129</v>
      </c>
      <c r="L17" s="103">
        <v>7</v>
      </c>
      <c r="M17" s="123" t="s">
        <v>85</v>
      </c>
      <c r="N17" s="72" t="s">
        <v>130</v>
      </c>
    </row>
    <row r="18" spans="1:14" ht="39" thickBot="1" x14ac:dyDescent="0.25">
      <c r="A18" s="75" t="s">
        <v>5</v>
      </c>
      <c r="B18" s="77" t="s">
        <v>38</v>
      </c>
      <c r="C18" s="108"/>
      <c r="D18" s="114"/>
      <c r="E18" s="189" t="s">
        <v>257</v>
      </c>
      <c r="F18" s="98">
        <v>3</v>
      </c>
      <c r="G18" s="117"/>
      <c r="H18" s="81" t="s">
        <v>131</v>
      </c>
      <c r="I18" s="101">
        <v>4</v>
      </c>
      <c r="J18" s="121"/>
      <c r="K18" s="79" t="s">
        <v>258</v>
      </c>
      <c r="L18" s="104">
        <v>6</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J21" s="71"/>
      <c r="L21" s="71"/>
      <c r="M21" s="71"/>
    </row>
    <row r="22" spans="1:14" ht="24.75" customHeight="1" x14ac:dyDescent="0.2">
      <c r="B22" s="60"/>
      <c r="C22" s="71"/>
      <c r="D22" s="71"/>
      <c r="F22" s="5"/>
      <c r="G22" s="5"/>
      <c r="I22" s="71"/>
      <c r="J22" s="71"/>
      <c r="L22" s="71"/>
      <c r="M22" s="71"/>
    </row>
    <row r="23" spans="1:14" ht="24.75" customHeight="1" x14ac:dyDescent="0.2">
      <c r="B23" s="60"/>
      <c r="C23" s="71"/>
      <c r="D23" s="71"/>
      <c r="E23" s="5"/>
      <c r="F23" s="5"/>
      <c r="G23" s="5"/>
      <c r="I23" s="71"/>
      <c r="J23" s="71"/>
      <c r="L23" s="71"/>
      <c r="M23" s="71"/>
    </row>
    <row r="24" spans="1:14" ht="24" customHeight="1" x14ac:dyDescent="0.2">
      <c r="B24" s="60"/>
      <c r="C24" s="71"/>
      <c r="D24" s="71"/>
      <c r="E24" s="5"/>
      <c r="F24" s="5"/>
      <c r="G24" s="5"/>
      <c r="I24" s="71"/>
      <c r="J24" s="71"/>
      <c r="L24" s="71"/>
      <c r="M24" s="71"/>
    </row>
    <row r="25" spans="1:14" ht="24.75" customHeight="1" x14ac:dyDescent="0.2">
      <c r="B25" s="60"/>
      <c r="C25" s="71"/>
      <c r="D25" s="71"/>
      <c r="E25" s="5"/>
      <c r="F25" s="5"/>
      <c r="G25" s="5"/>
      <c r="I25" s="71"/>
      <c r="J25" s="71"/>
      <c r="L25" s="71"/>
      <c r="M25" s="71"/>
    </row>
    <row r="26" spans="1:14" ht="24.75" customHeight="1" x14ac:dyDescent="0.2">
      <c r="B26" s="60"/>
      <c r="C26" s="71"/>
      <c r="D26" s="71"/>
      <c r="F26" s="71"/>
      <c r="G26" s="71"/>
      <c r="I26" s="71"/>
      <c r="J26" s="71"/>
      <c r="L26" s="71"/>
      <c r="M26" s="71"/>
    </row>
    <row r="27" spans="1:14" ht="24.75" customHeight="1" x14ac:dyDescent="0.2">
      <c r="B27" s="60"/>
      <c r="C27" s="71"/>
      <c r="D27" s="71"/>
      <c r="F27" s="71"/>
      <c r="G27" s="71"/>
      <c r="I27" s="71"/>
      <c r="J27" s="71"/>
      <c r="L27" s="71"/>
      <c r="M27" s="71"/>
    </row>
    <row r="28" spans="1:14" ht="24.75" customHeight="1" x14ac:dyDescent="0.2">
      <c r="B28" s="60"/>
      <c r="C28" s="71"/>
      <c r="D28" s="71"/>
      <c r="F28" s="71"/>
      <c r="G28" s="71"/>
      <c r="I28" s="71"/>
      <c r="J28" s="71"/>
      <c r="L28" s="71"/>
      <c r="M28" s="71"/>
    </row>
    <row r="29" spans="1:14" x14ac:dyDescent="0.2">
      <c r="B29" s="60"/>
      <c r="C29" s="71"/>
      <c r="D29" s="71"/>
      <c r="F29" s="71"/>
      <c r="G29" s="71"/>
      <c r="I29" s="71"/>
      <c r="J29" s="71"/>
      <c r="L29" s="71"/>
      <c r="M29" s="71"/>
    </row>
    <row r="30" spans="1:14" x14ac:dyDescent="0.2">
      <c r="B30" s="60"/>
      <c r="C30" s="71"/>
      <c r="D30" s="71"/>
      <c r="F30" s="71"/>
      <c r="G30" s="71"/>
      <c r="I30" s="71"/>
      <c r="J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4" x14ac:dyDescent="0.2">
      <c r="A33" s="8"/>
      <c r="B33" s="60"/>
      <c r="C33" s="71"/>
      <c r="D33" s="71"/>
      <c r="F33" s="71"/>
      <c r="G33" s="71"/>
      <c r="I33" s="71"/>
      <c r="J33" s="71"/>
      <c r="L33" s="71"/>
      <c r="M33" s="71"/>
      <c r="N33" s="8"/>
    </row>
    <row r="34" spans="1:14" x14ac:dyDescent="0.2">
      <c r="B34" s="60"/>
      <c r="C34" s="71"/>
      <c r="D34" s="71"/>
      <c r="F34" s="71"/>
      <c r="G34" s="71"/>
      <c r="I34" s="71"/>
      <c r="J34" s="71"/>
      <c r="L34" s="71"/>
      <c r="M34" s="71"/>
    </row>
    <row r="35" spans="1:14" x14ac:dyDescent="0.2">
      <c r="B35" s="60"/>
      <c r="C35" s="71"/>
      <c r="D35" s="71"/>
      <c r="F35" s="71"/>
      <c r="G35" s="71"/>
      <c r="I35" s="71"/>
      <c r="J35" s="71"/>
      <c r="L35" s="71"/>
      <c r="M35" s="71"/>
    </row>
    <row r="36" spans="1:14" ht="15.75" customHeight="1" x14ac:dyDescent="0.2">
      <c r="B36" s="60"/>
      <c r="C36" s="71"/>
      <c r="D36" s="71"/>
      <c r="F36" s="71"/>
      <c r="G36" s="71"/>
      <c r="I36" s="71"/>
      <c r="J36" s="71"/>
      <c r="L36" s="71"/>
      <c r="M36" s="71"/>
    </row>
    <row r="37" spans="1:14" x14ac:dyDescent="0.2">
      <c r="B37" s="60"/>
      <c r="C37" s="71"/>
      <c r="D37" s="71"/>
      <c r="F37" s="71"/>
      <c r="G37" s="71"/>
      <c r="I37" s="71"/>
      <c r="J37" s="71"/>
      <c r="L37" s="71"/>
      <c r="M37" s="71"/>
    </row>
    <row r="38" spans="1:14" x14ac:dyDescent="0.2">
      <c r="B38" s="60"/>
      <c r="C38" s="71"/>
      <c r="D38" s="71"/>
      <c r="F38" s="71"/>
      <c r="G38" s="71"/>
      <c r="I38" s="71"/>
      <c r="J38" s="71"/>
      <c r="L38" s="71"/>
      <c r="M38" s="71"/>
    </row>
    <row r="39" spans="1:14" x14ac:dyDescent="0.2">
      <c r="B39" s="60"/>
      <c r="C39" s="71"/>
      <c r="D39" s="71"/>
      <c r="F39" s="71"/>
      <c r="G39" s="71"/>
      <c r="I39" s="71"/>
      <c r="J39" s="71"/>
      <c r="L39" s="71"/>
      <c r="M39" s="71"/>
    </row>
    <row r="40" spans="1:14" x14ac:dyDescent="0.2">
      <c r="B40" s="60"/>
      <c r="C40" s="71"/>
      <c r="D40" s="71"/>
      <c r="F40" s="71"/>
      <c r="G40" s="71"/>
      <c r="I40" s="71"/>
      <c r="J40" s="71"/>
      <c r="L40" s="71"/>
      <c r="M40" s="71"/>
    </row>
    <row r="41" spans="1:14" x14ac:dyDescent="0.2">
      <c r="B41" s="60"/>
      <c r="C41" s="71"/>
      <c r="D41" s="71"/>
      <c r="F41" s="71"/>
      <c r="G41" s="71"/>
      <c r="I41" s="71"/>
      <c r="J41" s="71"/>
      <c r="L41" s="71"/>
      <c r="M41" s="71"/>
    </row>
    <row r="42" spans="1:14" x14ac:dyDescent="0.2">
      <c r="B42" s="60"/>
      <c r="C42" s="71"/>
      <c r="D42" s="71"/>
      <c r="F42" s="71"/>
      <c r="G42" s="71"/>
      <c r="I42" s="71"/>
      <c r="J42" s="71"/>
      <c r="L42" s="71"/>
      <c r="M42" s="71"/>
    </row>
    <row r="43" spans="1:14" x14ac:dyDescent="0.2">
      <c r="B43" s="60"/>
      <c r="C43" s="71"/>
      <c r="D43" s="71"/>
      <c r="F43" s="71"/>
      <c r="G43" s="71"/>
      <c r="I43" s="71"/>
      <c r="J43" s="71"/>
      <c r="L43" s="71"/>
      <c r="M43" s="71"/>
    </row>
    <row r="44" spans="1:14" x14ac:dyDescent="0.2">
      <c r="B44" s="60"/>
      <c r="C44" s="71"/>
      <c r="D44" s="71"/>
      <c r="F44" s="71"/>
      <c r="G44" s="71"/>
      <c r="I44" s="71"/>
      <c r="J44" s="71"/>
      <c r="L44" s="71"/>
      <c r="M44" s="71"/>
    </row>
    <row r="45" spans="1:14" x14ac:dyDescent="0.2">
      <c r="B45" s="60"/>
      <c r="C45" s="71"/>
      <c r="D45" s="71"/>
      <c r="F45" s="71"/>
      <c r="G45" s="71"/>
      <c r="I45" s="71"/>
      <c r="J45" s="71"/>
      <c r="L45" s="71"/>
      <c r="M45" s="71"/>
    </row>
    <row r="46" spans="1:14" x14ac:dyDescent="0.2">
      <c r="B46" s="60"/>
      <c r="C46" s="71"/>
      <c r="D46" s="71"/>
      <c r="F46" s="71"/>
      <c r="G46" s="71"/>
      <c r="I46" s="71"/>
      <c r="J46" s="71"/>
      <c r="L46" s="71"/>
      <c r="M46" s="71"/>
    </row>
    <row r="47" spans="1:14" x14ac:dyDescent="0.2">
      <c r="B47" s="60"/>
      <c r="C47" s="71"/>
      <c r="D47" s="71"/>
      <c r="F47" s="71"/>
      <c r="G47" s="71"/>
      <c r="I47" s="71"/>
      <c r="J47" s="71"/>
      <c r="L47" s="71"/>
      <c r="M47" s="71"/>
    </row>
    <row r="48" spans="1:14" x14ac:dyDescent="0.2">
      <c r="B48" s="60"/>
      <c r="C48" s="71"/>
      <c r="D48" s="71"/>
      <c r="F48" s="71"/>
      <c r="G48" s="71"/>
      <c r="I48" s="71"/>
      <c r="J48" s="71"/>
      <c r="L48" s="71"/>
      <c r="M48" s="71"/>
    </row>
    <row r="49" spans="2:13" x14ac:dyDescent="0.2">
      <c r="B49" s="60"/>
      <c r="C49" s="71"/>
      <c r="D49" s="71"/>
      <c r="F49" s="71"/>
      <c r="G49" s="71"/>
      <c r="I49" s="71"/>
      <c r="J49" s="71"/>
      <c r="L49" s="71"/>
      <c r="M49" s="71"/>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CFE0-7FE8-41A4-8CB5-87629E88C46A}">
  <sheetPr>
    <tabColor rgb="FF92D050"/>
  </sheetPr>
  <dimension ref="A1:P49"/>
  <sheetViews>
    <sheetView zoomScale="75" zoomScaleNormal="75" workbookViewId="0">
      <pane xSplit="2" ySplit="5" topLeftCell="C6" activePane="bottomRight" state="frozen"/>
      <selection pane="topRight" activeCell="C1" sqref="C1"/>
      <selection pane="bottomLeft" activeCell="A8" sqref="A8"/>
      <selection pane="bottomRight" activeCell="K9" sqref="K9"/>
    </sheetView>
  </sheetViews>
  <sheetFormatPr defaultColWidth="9.140625" defaultRowHeight="14.25" x14ac:dyDescent="0.2"/>
  <cols>
    <col min="1" max="1" width="7" style="65" customWidth="1"/>
    <col min="2" max="2" width="19.5703125" style="63" customWidth="1"/>
    <col min="3" max="3" width="9.28515625" style="65" customWidth="1"/>
    <col min="4" max="4" width="6.140625" style="65" customWidth="1"/>
    <col min="5" max="5" width="67" style="66" customWidth="1"/>
    <col min="6" max="6" width="9.42578125" style="65" customWidth="1"/>
    <col min="7" max="7" width="6.140625" style="65" customWidth="1"/>
    <col min="8" max="8" width="68.85546875" style="66" customWidth="1"/>
    <col min="9" max="9" width="9.28515625" style="65" customWidth="1"/>
    <col min="10" max="10" width="6.140625" style="65" customWidth="1"/>
    <col min="11" max="11" width="65" style="66" customWidth="1"/>
    <col min="12" max="12" width="9.85546875" style="65" customWidth="1"/>
    <col min="13" max="13" width="6.140625" style="65" customWidth="1"/>
    <col min="14" max="14" width="62.8554687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52</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66" customHeight="1" x14ac:dyDescent="0.2">
      <c r="A6" s="82" t="s">
        <v>4</v>
      </c>
      <c r="B6" s="83" t="s">
        <v>17</v>
      </c>
      <c r="C6" s="106" t="s">
        <v>72</v>
      </c>
      <c r="D6" s="112"/>
      <c r="E6" s="187" t="s">
        <v>231</v>
      </c>
      <c r="F6" s="96">
        <v>3</v>
      </c>
      <c r="G6" s="115"/>
      <c r="H6" s="84" t="s">
        <v>232</v>
      </c>
      <c r="I6" s="99">
        <v>4</v>
      </c>
      <c r="J6" s="119"/>
      <c r="K6" s="85" t="s">
        <v>262</v>
      </c>
      <c r="L6" s="102">
        <v>5</v>
      </c>
      <c r="M6" s="123"/>
      <c r="N6" s="86" t="s">
        <v>109</v>
      </c>
    </row>
    <row r="7" spans="1:16" ht="57" customHeight="1" x14ac:dyDescent="0.2">
      <c r="A7" s="74" t="s">
        <v>4</v>
      </c>
      <c r="B7" s="76" t="s">
        <v>24</v>
      </c>
      <c r="C7" s="107" t="s">
        <v>71</v>
      </c>
      <c r="D7" s="113"/>
      <c r="E7" s="188" t="s">
        <v>233</v>
      </c>
      <c r="F7" s="97">
        <v>3</v>
      </c>
      <c r="G7" s="116"/>
      <c r="H7" s="80" t="s">
        <v>234</v>
      </c>
      <c r="I7" s="100">
        <v>4</v>
      </c>
      <c r="J7" s="120"/>
      <c r="K7" s="78" t="s">
        <v>235</v>
      </c>
      <c r="L7" s="103">
        <v>5</v>
      </c>
      <c r="M7" s="123"/>
      <c r="N7" s="72" t="s">
        <v>236</v>
      </c>
    </row>
    <row r="8" spans="1:16" ht="39.75" customHeight="1" x14ac:dyDescent="0.2">
      <c r="A8" s="74" t="s">
        <v>4</v>
      </c>
      <c r="B8" s="76" t="s">
        <v>19</v>
      </c>
      <c r="C8" s="107" t="s">
        <v>71</v>
      </c>
      <c r="D8" s="113"/>
      <c r="E8" s="188" t="s">
        <v>110</v>
      </c>
      <c r="F8" s="97">
        <v>2</v>
      </c>
      <c r="G8" s="116"/>
      <c r="H8" s="80" t="s">
        <v>111</v>
      </c>
      <c r="I8" s="100">
        <v>3</v>
      </c>
      <c r="J8" s="120"/>
      <c r="K8" s="78" t="s">
        <v>237</v>
      </c>
      <c r="L8" s="103">
        <v>4</v>
      </c>
      <c r="M8" s="123"/>
      <c r="N8" s="72" t="s">
        <v>112</v>
      </c>
    </row>
    <row r="9" spans="1:16" ht="56.25" customHeight="1" x14ac:dyDescent="0.2">
      <c r="A9" s="74" t="s">
        <v>4</v>
      </c>
      <c r="B9" s="76" t="s">
        <v>133</v>
      </c>
      <c r="C9" s="107" t="s">
        <v>72</v>
      </c>
      <c r="D9" s="113"/>
      <c r="E9" s="188" t="s">
        <v>238</v>
      </c>
      <c r="F9" s="97">
        <v>4</v>
      </c>
      <c r="G9" s="116" t="s">
        <v>85</v>
      </c>
      <c r="H9" s="80" t="s">
        <v>241</v>
      </c>
      <c r="I9" s="100">
        <v>5</v>
      </c>
      <c r="J9" s="120" t="s">
        <v>85</v>
      </c>
      <c r="K9" s="78" t="s">
        <v>242</v>
      </c>
      <c r="L9" s="103">
        <v>7</v>
      </c>
      <c r="M9" s="123" t="s">
        <v>85</v>
      </c>
      <c r="N9" s="72" t="s">
        <v>243</v>
      </c>
    </row>
    <row r="10" spans="1:16" ht="41.25" customHeight="1" x14ac:dyDescent="0.2">
      <c r="A10" s="74" t="s">
        <v>4</v>
      </c>
      <c r="B10" s="76" t="s">
        <v>23</v>
      </c>
      <c r="C10" s="107">
        <v>2</v>
      </c>
      <c r="D10" s="113"/>
      <c r="E10" s="188" t="s">
        <v>113</v>
      </c>
      <c r="F10" s="97">
        <v>2</v>
      </c>
      <c r="G10" s="116"/>
      <c r="H10" s="80" t="s">
        <v>114</v>
      </c>
      <c r="I10" s="100">
        <v>3</v>
      </c>
      <c r="J10" s="120"/>
      <c r="K10" s="78" t="s">
        <v>115</v>
      </c>
      <c r="L10" s="103">
        <v>3</v>
      </c>
      <c r="M10" s="123"/>
      <c r="N10" s="72" t="s">
        <v>116</v>
      </c>
    </row>
    <row r="11" spans="1:16" ht="44.25" customHeight="1" x14ac:dyDescent="0.2">
      <c r="A11" s="74" t="s">
        <v>4</v>
      </c>
      <c r="B11" s="76" t="s">
        <v>25</v>
      </c>
      <c r="C11" s="107" t="s">
        <v>72</v>
      </c>
      <c r="D11" s="113"/>
      <c r="E11" s="188" t="s">
        <v>244</v>
      </c>
      <c r="F11" s="97">
        <v>4</v>
      </c>
      <c r="G11" s="116"/>
      <c r="H11" s="80" t="s">
        <v>117</v>
      </c>
      <c r="I11" s="100">
        <v>4</v>
      </c>
      <c r="J11" s="120"/>
      <c r="K11" s="78" t="s">
        <v>245</v>
      </c>
      <c r="L11" s="103">
        <v>5</v>
      </c>
      <c r="M11" s="123"/>
      <c r="N11" s="72" t="s">
        <v>263</v>
      </c>
      <c r="P11" s="10"/>
    </row>
    <row r="12" spans="1:16" ht="47.25" customHeight="1" x14ac:dyDescent="0.2">
      <c r="A12" s="74" t="s">
        <v>4</v>
      </c>
      <c r="B12" s="76" t="s">
        <v>18</v>
      </c>
      <c r="C12" s="107" t="s">
        <v>72</v>
      </c>
      <c r="D12" s="113"/>
      <c r="E12" s="188" t="s">
        <v>246</v>
      </c>
      <c r="F12" s="97">
        <v>3</v>
      </c>
      <c r="G12" s="116"/>
      <c r="H12" s="80" t="s">
        <v>247</v>
      </c>
      <c r="I12" s="100">
        <v>4</v>
      </c>
      <c r="J12" s="120"/>
      <c r="K12" s="78" t="s">
        <v>118</v>
      </c>
      <c r="L12" s="103">
        <v>6</v>
      </c>
      <c r="M12" s="123"/>
      <c r="N12" s="72" t="s">
        <v>248</v>
      </c>
    </row>
    <row r="13" spans="1:16" ht="42.75" customHeight="1" x14ac:dyDescent="0.2">
      <c r="A13" s="74" t="s">
        <v>4</v>
      </c>
      <c r="B13" s="76" t="s">
        <v>26</v>
      </c>
      <c r="C13" s="107" t="s">
        <v>72</v>
      </c>
      <c r="D13" s="113" t="s">
        <v>85</v>
      </c>
      <c r="E13" s="188" t="s">
        <v>249</v>
      </c>
      <c r="F13" s="97">
        <v>4</v>
      </c>
      <c r="G13" s="116" t="s">
        <v>85</v>
      </c>
      <c r="H13" s="80" t="s">
        <v>250</v>
      </c>
      <c r="I13" s="100">
        <v>5</v>
      </c>
      <c r="J13" s="120" t="s">
        <v>85</v>
      </c>
      <c r="K13" s="78" t="s">
        <v>251</v>
      </c>
      <c r="L13" s="103">
        <v>7</v>
      </c>
      <c r="M13" s="123" t="s">
        <v>85</v>
      </c>
      <c r="N13" s="72" t="s">
        <v>252</v>
      </c>
    </row>
    <row r="14" spans="1:16" ht="42.75" customHeight="1" x14ac:dyDescent="0.2">
      <c r="A14" s="74" t="s">
        <v>4</v>
      </c>
      <c r="B14" s="76" t="s">
        <v>20</v>
      </c>
      <c r="C14" s="107" t="s">
        <v>72</v>
      </c>
      <c r="D14" s="113" t="s">
        <v>85</v>
      </c>
      <c r="E14" s="188" t="s">
        <v>253</v>
      </c>
      <c r="F14" s="97">
        <v>4</v>
      </c>
      <c r="G14" s="116" t="s">
        <v>85</v>
      </c>
      <c r="H14" s="80" t="s">
        <v>119</v>
      </c>
      <c r="I14" s="100">
        <v>5</v>
      </c>
      <c r="J14" s="120" t="s">
        <v>85</v>
      </c>
      <c r="K14" s="78" t="s">
        <v>120</v>
      </c>
      <c r="L14" s="103">
        <v>6</v>
      </c>
      <c r="M14" s="123" t="s">
        <v>85</v>
      </c>
      <c r="N14" s="72" t="s">
        <v>254</v>
      </c>
    </row>
    <row r="15" spans="1:16" ht="43.5" customHeight="1" x14ac:dyDescent="0.2">
      <c r="A15" s="74" t="s">
        <v>4</v>
      </c>
      <c r="B15" s="76" t="s">
        <v>77</v>
      </c>
      <c r="C15" s="107" t="s">
        <v>72</v>
      </c>
      <c r="D15" s="113" t="s">
        <v>85</v>
      </c>
      <c r="E15" s="188" t="s">
        <v>255</v>
      </c>
      <c r="F15" s="97">
        <v>4</v>
      </c>
      <c r="G15" s="116" t="s">
        <v>85</v>
      </c>
      <c r="H15" s="80" t="s">
        <v>121</v>
      </c>
      <c r="I15" s="100">
        <v>5</v>
      </c>
      <c r="J15" s="120" t="s">
        <v>85</v>
      </c>
      <c r="K15" s="78" t="s">
        <v>122</v>
      </c>
      <c r="L15" s="103">
        <v>7</v>
      </c>
      <c r="M15" s="123" t="s">
        <v>85</v>
      </c>
      <c r="N15" s="72" t="s">
        <v>123</v>
      </c>
    </row>
    <row r="16" spans="1:16" ht="51" x14ac:dyDescent="0.2">
      <c r="A16" s="74" t="s">
        <v>4</v>
      </c>
      <c r="B16" s="76" t="s">
        <v>21</v>
      </c>
      <c r="C16" s="107">
        <v>2</v>
      </c>
      <c r="D16" s="113"/>
      <c r="E16" s="188" t="s">
        <v>256</v>
      </c>
      <c r="F16" s="97">
        <v>3</v>
      </c>
      <c r="G16" s="116"/>
      <c r="H16" s="80" t="s">
        <v>124</v>
      </c>
      <c r="I16" s="100">
        <v>4</v>
      </c>
      <c r="J16" s="120" t="s">
        <v>85</v>
      </c>
      <c r="K16" s="78" t="s">
        <v>125</v>
      </c>
      <c r="L16" s="103">
        <v>6</v>
      </c>
      <c r="M16" s="123" t="s">
        <v>85</v>
      </c>
      <c r="N16" s="72" t="s">
        <v>126</v>
      </c>
    </row>
    <row r="17" spans="1:14" ht="28.5" x14ac:dyDescent="0.2">
      <c r="A17" s="74" t="s">
        <v>5</v>
      </c>
      <c r="B17" s="76" t="s">
        <v>22</v>
      </c>
      <c r="C17" s="107">
        <v>2</v>
      </c>
      <c r="D17" s="113"/>
      <c r="E17" s="188" t="s">
        <v>127</v>
      </c>
      <c r="F17" s="97">
        <v>3</v>
      </c>
      <c r="G17" s="116"/>
      <c r="H17" s="80" t="s">
        <v>128</v>
      </c>
      <c r="I17" s="100">
        <v>4</v>
      </c>
      <c r="J17" s="120"/>
      <c r="K17" s="78" t="s">
        <v>129</v>
      </c>
      <c r="L17" s="103">
        <v>6</v>
      </c>
      <c r="M17" s="123" t="s">
        <v>85</v>
      </c>
      <c r="N17" s="72" t="s">
        <v>130</v>
      </c>
    </row>
    <row r="18" spans="1:14" ht="43.5" customHeight="1" thickBot="1" x14ac:dyDescent="0.25">
      <c r="A18" s="75" t="s">
        <v>5</v>
      </c>
      <c r="B18" s="77" t="s">
        <v>38</v>
      </c>
      <c r="C18" s="108"/>
      <c r="D18" s="114"/>
      <c r="E18" s="189" t="s">
        <v>257</v>
      </c>
      <c r="F18" s="98">
        <v>2</v>
      </c>
      <c r="G18" s="117"/>
      <c r="H18" s="81" t="s">
        <v>131</v>
      </c>
      <c r="I18" s="101">
        <v>3</v>
      </c>
      <c r="J18" s="121"/>
      <c r="K18" s="79" t="s">
        <v>258</v>
      </c>
      <c r="L18" s="104">
        <v>5</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4" x14ac:dyDescent="0.2">
      <c r="A33" s="8"/>
      <c r="B33" s="60"/>
      <c r="C33" s="71"/>
      <c r="D33" s="71"/>
      <c r="F33" s="71"/>
      <c r="G33" s="71"/>
      <c r="I33" s="71"/>
      <c r="J33" s="71"/>
      <c r="L33" s="71"/>
      <c r="M33" s="71"/>
      <c r="N33" s="8"/>
    </row>
    <row r="34" spans="1:14" x14ac:dyDescent="0.2">
      <c r="B34" s="60"/>
      <c r="C34" s="71"/>
      <c r="D34" s="71"/>
      <c r="F34" s="71"/>
      <c r="G34" s="71"/>
      <c r="I34" s="71"/>
      <c r="J34" s="71"/>
      <c r="L34" s="71"/>
      <c r="M34" s="71"/>
    </row>
    <row r="35" spans="1:14" x14ac:dyDescent="0.2">
      <c r="B35" s="60"/>
      <c r="C35" s="71"/>
      <c r="D35" s="71"/>
      <c r="F35" s="71"/>
      <c r="G35" s="71"/>
      <c r="I35" s="71"/>
      <c r="J35" s="71"/>
      <c r="L35" s="71"/>
      <c r="M35" s="71"/>
    </row>
    <row r="36" spans="1:14" ht="15.75" customHeight="1" x14ac:dyDescent="0.2">
      <c r="B36" s="60"/>
      <c r="C36" s="71"/>
      <c r="D36" s="71"/>
      <c r="F36" s="71"/>
      <c r="G36" s="71"/>
      <c r="I36" s="71"/>
      <c r="J36" s="71"/>
      <c r="L36" s="71"/>
      <c r="M36" s="71"/>
    </row>
    <row r="37" spans="1:14" x14ac:dyDescent="0.2">
      <c r="B37" s="60"/>
      <c r="C37" s="71"/>
      <c r="D37" s="71"/>
      <c r="F37" s="71"/>
      <c r="G37" s="71"/>
      <c r="I37" s="71"/>
      <c r="J37" s="71"/>
      <c r="L37" s="71"/>
      <c r="M37" s="71"/>
    </row>
    <row r="38" spans="1:14" x14ac:dyDescent="0.2">
      <c r="B38" s="60"/>
      <c r="C38" s="71"/>
      <c r="D38" s="71"/>
      <c r="F38" s="71"/>
      <c r="G38" s="71"/>
      <c r="I38" s="71"/>
      <c r="J38" s="71"/>
      <c r="L38" s="71"/>
      <c r="M38" s="71"/>
    </row>
    <row r="39" spans="1:14" x14ac:dyDescent="0.2">
      <c r="B39" s="60"/>
      <c r="C39" s="71"/>
      <c r="D39" s="71"/>
      <c r="F39" s="71"/>
      <c r="G39" s="71"/>
      <c r="I39" s="71"/>
      <c r="J39" s="71"/>
      <c r="L39" s="71"/>
      <c r="M39" s="71"/>
    </row>
    <row r="40" spans="1:14" x14ac:dyDescent="0.2">
      <c r="B40" s="60"/>
      <c r="C40" s="71"/>
      <c r="D40" s="71"/>
      <c r="F40" s="71"/>
      <c r="G40" s="71"/>
      <c r="I40" s="71"/>
      <c r="J40" s="71"/>
      <c r="L40" s="71"/>
      <c r="M40" s="71"/>
    </row>
    <row r="41" spans="1:14" x14ac:dyDescent="0.2">
      <c r="B41" s="60"/>
      <c r="C41" s="71"/>
      <c r="D41" s="71"/>
      <c r="F41" s="71"/>
      <c r="G41" s="71"/>
      <c r="I41" s="71"/>
      <c r="J41" s="71"/>
      <c r="L41" s="71"/>
      <c r="M41" s="71"/>
    </row>
    <row r="42" spans="1:14" x14ac:dyDescent="0.2">
      <c r="B42" s="60"/>
      <c r="C42" s="71"/>
      <c r="D42" s="71"/>
      <c r="F42" s="71"/>
      <c r="G42" s="71"/>
      <c r="I42" s="71"/>
      <c r="J42" s="71"/>
      <c r="L42" s="71"/>
      <c r="M42" s="71"/>
    </row>
    <row r="43" spans="1:14" x14ac:dyDescent="0.2">
      <c r="B43" s="60"/>
      <c r="C43" s="71"/>
      <c r="D43" s="71"/>
      <c r="F43" s="71"/>
      <c r="G43" s="71"/>
      <c r="I43" s="71"/>
      <c r="J43" s="71"/>
      <c r="L43" s="71"/>
      <c r="M43" s="71"/>
    </row>
    <row r="44" spans="1:14" x14ac:dyDescent="0.2">
      <c r="B44" s="60"/>
      <c r="C44" s="71"/>
      <c r="D44" s="71"/>
      <c r="F44" s="71"/>
      <c r="G44" s="71"/>
      <c r="I44" s="71"/>
      <c r="J44" s="71"/>
      <c r="L44" s="71"/>
      <c r="M44" s="71"/>
    </row>
    <row r="45" spans="1:14" x14ac:dyDescent="0.2">
      <c r="B45" s="60"/>
      <c r="C45" s="71"/>
      <c r="D45" s="71"/>
      <c r="F45" s="71"/>
      <c r="G45" s="71"/>
      <c r="I45" s="71"/>
      <c r="J45" s="71"/>
      <c r="L45" s="71"/>
      <c r="M45" s="71"/>
    </row>
    <row r="46" spans="1:14" x14ac:dyDescent="0.2">
      <c r="B46" s="60"/>
      <c r="C46" s="71"/>
      <c r="D46" s="71"/>
      <c r="F46" s="71"/>
      <c r="G46" s="71"/>
      <c r="I46" s="71"/>
      <c r="J46" s="71"/>
      <c r="L46" s="71"/>
      <c r="M46" s="71"/>
    </row>
    <row r="47" spans="1:14" x14ac:dyDescent="0.2">
      <c r="B47" s="60"/>
      <c r="C47" s="71"/>
      <c r="D47" s="71"/>
      <c r="F47" s="71"/>
      <c r="G47" s="71"/>
      <c r="I47" s="71"/>
      <c r="J47" s="71"/>
      <c r="L47" s="71"/>
      <c r="M47" s="71"/>
    </row>
    <row r="48" spans="1:14" x14ac:dyDescent="0.2">
      <c r="B48" s="60"/>
      <c r="C48" s="71"/>
      <c r="D48" s="71"/>
      <c r="F48" s="71"/>
      <c r="G48" s="71"/>
      <c r="I48" s="71"/>
      <c r="J48" s="71"/>
      <c r="L48" s="71"/>
      <c r="M48" s="71"/>
    </row>
    <row r="49" spans="2:13" x14ac:dyDescent="0.2">
      <c r="B49" s="60"/>
      <c r="C49" s="71"/>
      <c r="D49" s="71"/>
      <c r="F49" s="71"/>
      <c r="G49" s="71"/>
      <c r="I49" s="71"/>
      <c r="J49" s="71"/>
      <c r="L49" s="71"/>
      <c r="M49" s="71"/>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04C0-F293-448B-8DA5-CCBBC6ED0DE9}">
  <sheetPr>
    <tabColor rgb="FF92D050"/>
  </sheetPr>
  <dimension ref="A1:P49"/>
  <sheetViews>
    <sheetView zoomScale="75" zoomScaleNormal="75" workbookViewId="0">
      <pane xSplit="2" ySplit="5" topLeftCell="C6" activePane="bottomRight" state="frozen"/>
      <selection pane="topRight" activeCell="C1" sqref="C1"/>
      <selection pane="bottomLeft" activeCell="A8" sqref="A8"/>
      <selection pane="bottomRight" activeCell="K14" sqref="K14"/>
    </sheetView>
  </sheetViews>
  <sheetFormatPr defaultColWidth="9.140625" defaultRowHeight="14.25" x14ac:dyDescent="0.2"/>
  <cols>
    <col min="1" max="1" width="7" style="65" customWidth="1"/>
    <col min="2" max="2" width="20.5703125" style="63" customWidth="1"/>
    <col min="3" max="3" width="9.28515625" style="65" customWidth="1"/>
    <col min="4" max="4" width="6.140625" style="65" customWidth="1"/>
    <col min="5" max="5" width="69" style="66" customWidth="1"/>
    <col min="6" max="6" width="9.42578125" style="65" customWidth="1"/>
    <col min="7" max="7" width="6.140625" style="65" customWidth="1"/>
    <col min="8" max="8" width="68.85546875" style="66" customWidth="1"/>
    <col min="9" max="9" width="9.28515625" style="65" customWidth="1"/>
    <col min="10" max="10" width="6.140625" style="65" customWidth="1"/>
    <col min="11" max="11" width="63.42578125" style="66" customWidth="1"/>
    <col min="12" max="12" width="9.85546875" style="65" customWidth="1"/>
    <col min="13" max="13" width="6.140625" style="65" customWidth="1"/>
    <col min="14" max="14" width="62.8554687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102</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69" customHeight="1" x14ac:dyDescent="0.2">
      <c r="A6" s="82" t="s">
        <v>4</v>
      </c>
      <c r="B6" s="83" t="s">
        <v>17</v>
      </c>
      <c r="C6" s="106" t="s">
        <v>72</v>
      </c>
      <c r="D6" s="112" t="s">
        <v>85</v>
      </c>
      <c r="E6" s="187" t="s">
        <v>231</v>
      </c>
      <c r="F6" s="96">
        <v>3</v>
      </c>
      <c r="G6" s="115" t="s">
        <v>85</v>
      </c>
      <c r="H6" s="84" t="s">
        <v>232</v>
      </c>
      <c r="I6" s="99">
        <v>4</v>
      </c>
      <c r="J6" s="119" t="s">
        <v>85</v>
      </c>
      <c r="K6" s="85" t="s">
        <v>262</v>
      </c>
      <c r="L6" s="102">
        <v>5</v>
      </c>
      <c r="M6" s="123" t="s">
        <v>85</v>
      </c>
      <c r="N6" s="86" t="s">
        <v>109</v>
      </c>
    </row>
    <row r="7" spans="1:16" ht="54.75" customHeight="1" x14ac:dyDescent="0.2">
      <c r="A7" s="74" t="s">
        <v>4</v>
      </c>
      <c r="B7" s="76" t="s">
        <v>24</v>
      </c>
      <c r="C7" s="107" t="s">
        <v>71</v>
      </c>
      <c r="D7" s="113"/>
      <c r="E7" s="188" t="s">
        <v>233</v>
      </c>
      <c r="F7" s="97">
        <v>3</v>
      </c>
      <c r="G7" s="116"/>
      <c r="H7" s="80" t="s">
        <v>234</v>
      </c>
      <c r="I7" s="100">
        <v>4</v>
      </c>
      <c r="J7" s="120"/>
      <c r="K7" s="78" t="s">
        <v>235</v>
      </c>
      <c r="L7" s="103">
        <v>5</v>
      </c>
      <c r="M7" s="123"/>
      <c r="N7" s="72" t="s">
        <v>236</v>
      </c>
    </row>
    <row r="8" spans="1:16" ht="40.5" customHeight="1" x14ac:dyDescent="0.2">
      <c r="A8" s="74" t="s">
        <v>4</v>
      </c>
      <c r="B8" s="76" t="s">
        <v>19</v>
      </c>
      <c r="C8" s="107" t="s">
        <v>71</v>
      </c>
      <c r="D8" s="113"/>
      <c r="E8" s="188" t="s">
        <v>110</v>
      </c>
      <c r="F8" s="97">
        <v>3</v>
      </c>
      <c r="G8" s="116"/>
      <c r="H8" s="80" t="s">
        <v>111</v>
      </c>
      <c r="I8" s="100">
        <v>4</v>
      </c>
      <c r="J8" s="120"/>
      <c r="K8" s="78" t="s">
        <v>237</v>
      </c>
      <c r="L8" s="103">
        <v>5</v>
      </c>
      <c r="M8" s="123"/>
      <c r="N8" s="72" t="s">
        <v>112</v>
      </c>
    </row>
    <row r="9" spans="1:16" ht="55.5" customHeight="1" x14ac:dyDescent="0.2">
      <c r="A9" s="74" t="s">
        <v>4</v>
      </c>
      <c r="B9" s="76" t="s">
        <v>133</v>
      </c>
      <c r="C9" s="107" t="s">
        <v>72</v>
      </c>
      <c r="D9" s="113"/>
      <c r="E9" s="188" t="s">
        <v>238</v>
      </c>
      <c r="F9" s="97">
        <v>4</v>
      </c>
      <c r="G9" s="116"/>
      <c r="H9" s="80" t="s">
        <v>241</v>
      </c>
      <c r="I9" s="100">
        <v>5</v>
      </c>
      <c r="J9" s="120" t="s">
        <v>85</v>
      </c>
      <c r="K9" s="78" t="s">
        <v>242</v>
      </c>
      <c r="L9" s="103">
        <v>6</v>
      </c>
      <c r="M9" s="123" t="s">
        <v>85</v>
      </c>
      <c r="N9" s="72" t="s">
        <v>243</v>
      </c>
    </row>
    <row r="10" spans="1:16" ht="45" customHeight="1" x14ac:dyDescent="0.2">
      <c r="A10" s="74" t="s">
        <v>4</v>
      </c>
      <c r="B10" s="76" t="s">
        <v>23</v>
      </c>
      <c r="C10" s="107">
        <v>2</v>
      </c>
      <c r="D10" s="113"/>
      <c r="E10" s="188" t="s">
        <v>113</v>
      </c>
      <c r="F10" s="97">
        <v>2</v>
      </c>
      <c r="G10" s="116"/>
      <c r="H10" s="80" t="s">
        <v>114</v>
      </c>
      <c r="I10" s="100">
        <v>3</v>
      </c>
      <c r="J10" s="120"/>
      <c r="K10" s="78" t="s">
        <v>115</v>
      </c>
      <c r="L10" s="103">
        <v>3</v>
      </c>
      <c r="M10" s="123"/>
      <c r="N10" s="72" t="s">
        <v>116</v>
      </c>
    </row>
    <row r="11" spans="1:16" ht="48" customHeight="1" x14ac:dyDescent="0.2">
      <c r="A11" s="74" t="s">
        <v>4</v>
      </c>
      <c r="B11" s="76" t="s">
        <v>25</v>
      </c>
      <c r="C11" s="107" t="s">
        <v>72</v>
      </c>
      <c r="D11" s="113"/>
      <c r="E11" s="188" t="s">
        <v>244</v>
      </c>
      <c r="F11" s="97">
        <v>4</v>
      </c>
      <c r="G11" s="116"/>
      <c r="H11" s="80" t="s">
        <v>117</v>
      </c>
      <c r="I11" s="100">
        <v>4</v>
      </c>
      <c r="J11" s="120" t="s">
        <v>85</v>
      </c>
      <c r="K11" s="78" t="s">
        <v>245</v>
      </c>
      <c r="L11" s="103">
        <v>5</v>
      </c>
      <c r="M11" s="123" t="s">
        <v>85</v>
      </c>
      <c r="N11" s="72" t="s">
        <v>263</v>
      </c>
      <c r="P11" s="10"/>
    </row>
    <row r="12" spans="1:16" ht="42.75" customHeight="1" x14ac:dyDescent="0.2">
      <c r="A12" s="74" t="s">
        <v>4</v>
      </c>
      <c r="B12" s="76" t="s">
        <v>18</v>
      </c>
      <c r="C12" s="107" t="s">
        <v>72</v>
      </c>
      <c r="D12" s="113"/>
      <c r="E12" s="188" t="s">
        <v>246</v>
      </c>
      <c r="F12" s="97">
        <v>3</v>
      </c>
      <c r="G12" s="116"/>
      <c r="H12" s="80" t="s">
        <v>247</v>
      </c>
      <c r="I12" s="100">
        <v>4</v>
      </c>
      <c r="J12" s="120" t="s">
        <v>85</v>
      </c>
      <c r="K12" s="78" t="s">
        <v>118</v>
      </c>
      <c r="L12" s="103">
        <v>6</v>
      </c>
      <c r="M12" s="123" t="s">
        <v>85</v>
      </c>
      <c r="N12" s="72" t="s">
        <v>248</v>
      </c>
    </row>
    <row r="13" spans="1:16" ht="45.75" customHeight="1" x14ac:dyDescent="0.2">
      <c r="A13" s="74" t="s">
        <v>4</v>
      </c>
      <c r="B13" s="76" t="s">
        <v>26</v>
      </c>
      <c r="C13" s="107" t="s">
        <v>72</v>
      </c>
      <c r="D13" s="113" t="s">
        <v>85</v>
      </c>
      <c r="E13" s="188" t="s">
        <v>249</v>
      </c>
      <c r="F13" s="97">
        <v>4</v>
      </c>
      <c r="G13" s="116" t="s">
        <v>85</v>
      </c>
      <c r="H13" s="80" t="s">
        <v>250</v>
      </c>
      <c r="I13" s="100">
        <v>5</v>
      </c>
      <c r="J13" s="120" t="s">
        <v>85</v>
      </c>
      <c r="K13" s="78" t="s">
        <v>251</v>
      </c>
      <c r="L13" s="103">
        <v>7</v>
      </c>
      <c r="M13" s="123" t="s">
        <v>85</v>
      </c>
      <c r="N13" s="72" t="s">
        <v>252</v>
      </c>
    </row>
    <row r="14" spans="1:16" ht="36.75" customHeight="1" x14ac:dyDescent="0.2">
      <c r="A14" s="74" t="s">
        <v>4</v>
      </c>
      <c r="B14" s="76" t="s">
        <v>20</v>
      </c>
      <c r="C14" s="107" t="s">
        <v>72</v>
      </c>
      <c r="D14" s="113"/>
      <c r="E14" s="188" t="s">
        <v>253</v>
      </c>
      <c r="F14" s="97">
        <v>4</v>
      </c>
      <c r="G14" s="116"/>
      <c r="H14" s="80" t="s">
        <v>119</v>
      </c>
      <c r="I14" s="100">
        <v>5</v>
      </c>
      <c r="J14" s="120"/>
      <c r="K14" s="78" t="s">
        <v>120</v>
      </c>
      <c r="L14" s="103">
        <v>6</v>
      </c>
      <c r="M14" s="123"/>
      <c r="N14" s="72" t="s">
        <v>254</v>
      </c>
    </row>
    <row r="15" spans="1:16" ht="45" customHeight="1" x14ac:dyDescent="0.2">
      <c r="A15" s="74" t="s">
        <v>4</v>
      </c>
      <c r="B15" s="76" t="s">
        <v>77</v>
      </c>
      <c r="C15" s="107" t="s">
        <v>71</v>
      </c>
      <c r="D15" s="113"/>
      <c r="E15" s="188" t="s">
        <v>255</v>
      </c>
      <c r="F15" s="97">
        <v>3</v>
      </c>
      <c r="G15" s="116"/>
      <c r="H15" s="80" t="s">
        <v>121</v>
      </c>
      <c r="I15" s="100">
        <v>4</v>
      </c>
      <c r="J15" s="120"/>
      <c r="K15" s="78" t="s">
        <v>122</v>
      </c>
      <c r="L15" s="103">
        <v>5</v>
      </c>
      <c r="M15" s="123"/>
      <c r="N15" s="72" t="s">
        <v>123</v>
      </c>
    </row>
    <row r="16" spans="1:16" ht="45" customHeight="1" x14ac:dyDescent="0.2">
      <c r="A16" s="74" t="s">
        <v>4</v>
      </c>
      <c r="B16" s="76" t="s">
        <v>21</v>
      </c>
      <c r="C16" s="107">
        <v>2</v>
      </c>
      <c r="D16" s="113" t="s">
        <v>85</v>
      </c>
      <c r="E16" s="188" t="s">
        <v>256</v>
      </c>
      <c r="F16" s="97">
        <v>3</v>
      </c>
      <c r="G16" s="116" t="s">
        <v>85</v>
      </c>
      <c r="H16" s="80" t="s">
        <v>124</v>
      </c>
      <c r="I16" s="100">
        <v>4</v>
      </c>
      <c r="J16" s="120" t="s">
        <v>85</v>
      </c>
      <c r="K16" s="78" t="s">
        <v>125</v>
      </c>
      <c r="L16" s="103">
        <v>6</v>
      </c>
      <c r="M16" s="123" t="s">
        <v>85</v>
      </c>
      <c r="N16" s="72" t="s">
        <v>126</v>
      </c>
    </row>
    <row r="17" spans="1:14" ht="28.5" x14ac:dyDescent="0.2">
      <c r="A17" s="74" t="s">
        <v>5</v>
      </c>
      <c r="B17" s="76" t="s">
        <v>22</v>
      </c>
      <c r="C17" s="107">
        <v>2</v>
      </c>
      <c r="D17" s="113"/>
      <c r="E17" s="188" t="s">
        <v>127</v>
      </c>
      <c r="F17" s="97">
        <v>3</v>
      </c>
      <c r="G17" s="116"/>
      <c r="H17" s="80" t="s">
        <v>128</v>
      </c>
      <c r="I17" s="100">
        <v>4</v>
      </c>
      <c r="J17" s="120"/>
      <c r="K17" s="78" t="s">
        <v>129</v>
      </c>
      <c r="L17" s="103">
        <v>6</v>
      </c>
      <c r="M17" s="123" t="s">
        <v>85</v>
      </c>
      <c r="N17" s="72" t="s">
        <v>130</v>
      </c>
    </row>
    <row r="18" spans="1:14" ht="44.25" customHeight="1" thickBot="1" x14ac:dyDescent="0.25">
      <c r="A18" s="75" t="s">
        <v>5</v>
      </c>
      <c r="B18" s="77" t="s">
        <v>38</v>
      </c>
      <c r="C18" s="108"/>
      <c r="D18" s="114"/>
      <c r="E18" s="189" t="s">
        <v>257</v>
      </c>
      <c r="F18" s="98">
        <v>2</v>
      </c>
      <c r="G18" s="117"/>
      <c r="H18" s="81" t="s">
        <v>131</v>
      </c>
      <c r="I18" s="101">
        <v>3</v>
      </c>
      <c r="J18" s="121"/>
      <c r="K18" s="79" t="s">
        <v>258</v>
      </c>
      <c r="L18" s="104">
        <v>5</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4" x14ac:dyDescent="0.2">
      <c r="A33" s="8"/>
      <c r="B33" s="60"/>
      <c r="C33" s="71"/>
      <c r="D33" s="71"/>
      <c r="F33" s="71"/>
      <c r="G33" s="71"/>
      <c r="I33" s="71"/>
      <c r="J33" s="71"/>
      <c r="L33" s="71"/>
      <c r="M33" s="71"/>
      <c r="N33" s="8"/>
    </row>
    <row r="34" spans="1:14" x14ac:dyDescent="0.2">
      <c r="B34" s="60"/>
      <c r="C34" s="71"/>
      <c r="D34" s="71"/>
      <c r="F34" s="71"/>
      <c r="G34" s="71"/>
      <c r="I34" s="71"/>
      <c r="J34" s="71"/>
      <c r="L34" s="71"/>
      <c r="M34" s="71"/>
    </row>
    <row r="35" spans="1:14" x14ac:dyDescent="0.2">
      <c r="B35" s="60"/>
      <c r="C35" s="71"/>
      <c r="D35" s="71"/>
      <c r="F35" s="71"/>
      <c r="G35" s="71"/>
      <c r="I35" s="71"/>
      <c r="J35" s="71"/>
      <c r="L35" s="71"/>
      <c r="M35" s="71"/>
    </row>
    <row r="36" spans="1:14" ht="15.75" customHeight="1" x14ac:dyDescent="0.2">
      <c r="B36" s="60"/>
      <c r="C36" s="71"/>
      <c r="D36" s="71"/>
      <c r="F36" s="71"/>
      <c r="G36" s="71"/>
      <c r="I36" s="71"/>
      <c r="J36" s="71"/>
      <c r="L36" s="71"/>
      <c r="M36" s="71"/>
    </row>
    <row r="37" spans="1:14" x14ac:dyDescent="0.2">
      <c r="B37" s="60"/>
      <c r="C37" s="71"/>
      <c r="D37" s="71"/>
      <c r="F37" s="71"/>
      <c r="G37" s="71"/>
      <c r="I37" s="71"/>
      <c r="J37" s="71"/>
      <c r="L37" s="71"/>
      <c r="M37" s="71"/>
    </row>
    <row r="38" spans="1:14" x14ac:dyDescent="0.2">
      <c r="B38" s="60"/>
      <c r="C38" s="71"/>
      <c r="D38" s="71"/>
      <c r="F38" s="71"/>
      <c r="G38" s="71"/>
      <c r="I38" s="71"/>
      <c r="J38" s="71"/>
      <c r="L38" s="71"/>
      <c r="M38" s="71"/>
    </row>
    <row r="39" spans="1:14" x14ac:dyDescent="0.2">
      <c r="B39" s="60"/>
      <c r="C39" s="71"/>
      <c r="D39" s="71"/>
      <c r="F39" s="71"/>
      <c r="G39" s="71"/>
      <c r="I39" s="71"/>
      <c r="J39" s="71"/>
      <c r="L39" s="71"/>
      <c r="M39" s="71"/>
    </row>
    <row r="40" spans="1:14" x14ac:dyDescent="0.2">
      <c r="B40" s="60"/>
      <c r="C40" s="71"/>
      <c r="D40" s="71"/>
      <c r="F40" s="71"/>
      <c r="G40" s="71"/>
      <c r="I40" s="71"/>
      <c r="J40" s="71"/>
      <c r="L40" s="71"/>
      <c r="M40" s="71"/>
    </row>
    <row r="41" spans="1:14" x14ac:dyDescent="0.2">
      <c r="B41" s="60"/>
      <c r="C41" s="71"/>
      <c r="D41" s="71"/>
      <c r="F41" s="71"/>
      <c r="G41" s="71"/>
      <c r="I41" s="71"/>
      <c r="J41" s="71"/>
      <c r="L41" s="71"/>
      <c r="M41" s="71"/>
    </row>
    <row r="42" spans="1:14" x14ac:dyDescent="0.2">
      <c r="B42" s="60"/>
      <c r="C42" s="71"/>
      <c r="D42" s="71"/>
      <c r="F42" s="71"/>
      <c r="G42" s="71"/>
      <c r="I42" s="71"/>
      <c r="J42" s="71"/>
      <c r="L42" s="71"/>
      <c r="M42" s="71"/>
    </row>
    <row r="43" spans="1:14" x14ac:dyDescent="0.2">
      <c r="B43" s="60"/>
      <c r="C43" s="71"/>
      <c r="D43" s="71"/>
      <c r="F43" s="71"/>
      <c r="G43" s="71"/>
      <c r="I43" s="71"/>
      <c r="J43" s="71"/>
      <c r="L43" s="71"/>
      <c r="M43" s="71"/>
    </row>
    <row r="44" spans="1:14" x14ac:dyDescent="0.2">
      <c r="B44" s="60"/>
      <c r="C44" s="71"/>
      <c r="D44" s="71"/>
      <c r="F44" s="71"/>
      <c r="G44" s="71"/>
      <c r="I44" s="71"/>
      <c r="J44" s="71"/>
      <c r="L44" s="71"/>
      <c r="M44" s="71"/>
    </row>
    <row r="45" spans="1:14" x14ac:dyDescent="0.2">
      <c r="B45" s="60"/>
      <c r="C45" s="71"/>
      <c r="D45" s="71"/>
      <c r="F45" s="71"/>
      <c r="G45" s="71"/>
      <c r="I45" s="71"/>
      <c r="J45" s="71"/>
      <c r="L45" s="71"/>
      <c r="M45" s="71"/>
    </row>
    <row r="46" spans="1:14" x14ac:dyDescent="0.2">
      <c r="B46" s="60"/>
      <c r="C46" s="71"/>
      <c r="D46" s="71"/>
      <c r="F46" s="71"/>
      <c r="G46" s="71"/>
      <c r="I46" s="71"/>
      <c r="J46" s="71"/>
      <c r="L46" s="71"/>
      <c r="M46" s="71"/>
    </row>
    <row r="47" spans="1:14" x14ac:dyDescent="0.2">
      <c r="B47" s="60"/>
      <c r="C47" s="71"/>
      <c r="D47" s="71"/>
      <c r="F47" s="71"/>
      <c r="G47" s="71"/>
      <c r="I47" s="71"/>
      <c r="J47" s="71"/>
      <c r="L47" s="71"/>
      <c r="M47" s="71"/>
    </row>
    <row r="48" spans="1:14" x14ac:dyDescent="0.2">
      <c r="B48" s="60"/>
      <c r="C48" s="71"/>
      <c r="D48" s="71"/>
      <c r="F48" s="71"/>
      <c r="G48" s="71"/>
      <c r="I48" s="71"/>
      <c r="J48" s="71"/>
      <c r="L48" s="71"/>
      <c r="M48" s="71"/>
    </row>
    <row r="49" spans="2:13" x14ac:dyDescent="0.2">
      <c r="B49" s="60"/>
      <c r="C49" s="71"/>
      <c r="D49" s="71"/>
      <c r="F49" s="71"/>
      <c r="G49" s="71"/>
      <c r="I49" s="71"/>
      <c r="J49" s="71"/>
      <c r="L49" s="71"/>
      <c r="M49" s="71"/>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DCD2-6A89-4592-943F-BE5BC20DC8ED}">
  <sheetPr>
    <tabColor rgb="FF92D050"/>
  </sheetPr>
  <dimension ref="A1:P49"/>
  <sheetViews>
    <sheetView zoomScale="75" zoomScaleNormal="75" workbookViewId="0">
      <pane xSplit="2" ySplit="5" topLeftCell="C6" activePane="bottomRight" state="frozen"/>
      <selection pane="topRight" activeCell="C1" sqref="C1"/>
      <selection pane="bottomLeft" activeCell="A8" sqref="A8"/>
      <selection pane="bottomRight" activeCell="K14" sqref="K14"/>
    </sheetView>
  </sheetViews>
  <sheetFormatPr defaultColWidth="9.140625" defaultRowHeight="14.25" x14ac:dyDescent="0.2"/>
  <cols>
    <col min="1" max="1" width="7" style="65" customWidth="1"/>
    <col min="2" max="2" width="19.5703125" style="63" customWidth="1"/>
    <col min="3" max="3" width="9.28515625" style="65" customWidth="1"/>
    <col min="4" max="4" width="6.140625" style="65" customWidth="1"/>
    <col min="5" max="5" width="69.7109375" style="66" customWidth="1"/>
    <col min="6" max="6" width="9.42578125" style="65" customWidth="1"/>
    <col min="7" max="7" width="6.140625" style="65" customWidth="1"/>
    <col min="8" max="8" width="67.7109375" style="66" customWidth="1"/>
    <col min="9" max="9" width="9.28515625" style="65" customWidth="1"/>
    <col min="10" max="10" width="6.140625" style="65" customWidth="1"/>
    <col min="11" max="11" width="63.7109375" style="66" customWidth="1"/>
    <col min="12" max="12" width="9.85546875" style="65" customWidth="1"/>
    <col min="13" max="13" width="6.140625" style="65" customWidth="1"/>
    <col min="14" max="14" width="63"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51</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70.5" customHeight="1" x14ac:dyDescent="0.2">
      <c r="A6" s="82" t="s">
        <v>4</v>
      </c>
      <c r="B6" s="83" t="s">
        <v>17</v>
      </c>
      <c r="C6" s="106" t="s">
        <v>71</v>
      </c>
      <c r="E6" s="187" t="s">
        <v>231</v>
      </c>
      <c r="F6" s="96">
        <v>3</v>
      </c>
      <c r="G6" s="115"/>
      <c r="H6" s="84" t="s">
        <v>232</v>
      </c>
      <c r="I6" s="99">
        <v>4</v>
      </c>
      <c r="J6" s="119" t="s">
        <v>85</v>
      </c>
      <c r="K6" s="85" t="s">
        <v>262</v>
      </c>
      <c r="L6" s="102">
        <v>5</v>
      </c>
      <c r="M6" s="123" t="s">
        <v>85</v>
      </c>
      <c r="N6" s="86" t="s">
        <v>109</v>
      </c>
    </row>
    <row r="7" spans="1:16" ht="56.25" customHeight="1" x14ac:dyDescent="0.2">
      <c r="A7" s="74" t="s">
        <v>4</v>
      </c>
      <c r="B7" s="76" t="s">
        <v>24</v>
      </c>
      <c r="C7" s="107" t="s">
        <v>71</v>
      </c>
      <c r="D7" s="113"/>
      <c r="E7" s="188" t="s">
        <v>233</v>
      </c>
      <c r="F7" s="97">
        <v>3</v>
      </c>
      <c r="G7" s="116"/>
      <c r="H7" s="80" t="s">
        <v>234</v>
      </c>
      <c r="I7" s="100">
        <v>4</v>
      </c>
      <c r="J7" s="120"/>
      <c r="K7" s="78" t="s">
        <v>235</v>
      </c>
      <c r="L7" s="103">
        <v>5</v>
      </c>
      <c r="M7" s="123"/>
      <c r="N7" s="72" t="s">
        <v>236</v>
      </c>
    </row>
    <row r="8" spans="1:16" ht="42" customHeight="1" x14ac:dyDescent="0.2">
      <c r="A8" s="74" t="s">
        <v>4</v>
      </c>
      <c r="B8" s="76" t="s">
        <v>19</v>
      </c>
      <c r="C8" s="107" t="s">
        <v>71</v>
      </c>
      <c r="D8" s="113"/>
      <c r="E8" s="188" t="s">
        <v>110</v>
      </c>
      <c r="F8" s="97">
        <v>3</v>
      </c>
      <c r="G8" s="116"/>
      <c r="H8" s="80" t="s">
        <v>111</v>
      </c>
      <c r="I8" s="100">
        <v>4</v>
      </c>
      <c r="J8" s="120"/>
      <c r="K8" s="78" t="s">
        <v>237</v>
      </c>
      <c r="L8" s="103">
        <v>5</v>
      </c>
      <c r="M8" s="123"/>
      <c r="N8" s="72" t="s">
        <v>112</v>
      </c>
    </row>
    <row r="9" spans="1:16" ht="57" customHeight="1" x14ac:dyDescent="0.2">
      <c r="A9" s="74" t="s">
        <v>4</v>
      </c>
      <c r="B9" s="76" t="s">
        <v>133</v>
      </c>
      <c r="C9" s="107" t="s">
        <v>72</v>
      </c>
      <c r="D9" s="112" t="s">
        <v>85</v>
      </c>
      <c r="E9" s="188" t="s">
        <v>238</v>
      </c>
      <c r="F9" s="97">
        <v>4</v>
      </c>
      <c r="G9" s="116" t="s">
        <v>85</v>
      </c>
      <c r="H9" s="80" t="s">
        <v>241</v>
      </c>
      <c r="I9" s="100">
        <v>5</v>
      </c>
      <c r="J9" s="120" t="s">
        <v>85</v>
      </c>
      <c r="K9" s="78" t="s">
        <v>242</v>
      </c>
      <c r="L9" s="103">
        <v>7</v>
      </c>
      <c r="M9" s="123" t="s">
        <v>85</v>
      </c>
      <c r="N9" s="72" t="s">
        <v>243</v>
      </c>
    </row>
    <row r="10" spans="1:16" ht="45" customHeight="1" x14ac:dyDescent="0.2">
      <c r="A10" s="74" t="s">
        <v>4</v>
      </c>
      <c r="B10" s="76" t="s">
        <v>23</v>
      </c>
      <c r="C10" s="107">
        <v>2</v>
      </c>
      <c r="D10" s="113"/>
      <c r="E10" s="188" t="s">
        <v>113</v>
      </c>
      <c r="F10" s="97">
        <v>2</v>
      </c>
      <c r="G10" s="116"/>
      <c r="H10" s="80" t="s">
        <v>114</v>
      </c>
      <c r="I10" s="100">
        <v>3</v>
      </c>
      <c r="J10" s="120"/>
      <c r="K10" s="78" t="s">
        <v>115</v>
      </c>
      <c r="L10" s="103">
        <v>4</v>
      </c>
      <c r="M10" s="123"/>
      <c r="N10" s="72" t="s">
        <v>116</v>
      </c>
    </row>
    <row r="11" spans="1:16" ht="48" customHeight="1" x14ac:dyDescent="0.2">
      <c r="A11" s="74" t="s">
        <v>4</v>
      </c>
      <c r="B11" s="76" t="s">
        <v>25</v>
      </c>
      <c r="C11" s="107" t="s">
        <v>71</v>
      </c>
      <c r="D11" s="113"/>
      <c r="E11" s="188" t="s">
        <v>244</v>
      </c>
      <c r="F11" s="97">
        <v>3</v>
      </c>
      <c r="G11" s="116"/>
      <c r="H11" s="80" t="s">
        <v>117</v>
      </c>
      <c r="I11" s="100">
        <v>4</v>
      </c>
      <c r="J11" s="120"/>
      <c r="K11" s="78" t="s">
        <v>245</v>
      </c>
      <c r="L11" s="103">
        <v>5</v>
      </c>
      <c r="M11" s="123"/>
      <c r="N11" s="72" t="s">
        <v>263</v>
      </c>
      <c r="P11" s="10"/>
    </row>
    <row r="12" spans="1:16" ht="46.5" customHeight="1" x14ac:dyDescent="0.2">
      <c r="A12" s="74" t="s">
        <v>4</v>
      </c>
      <c r="B12" s="76" t="s">
        <v>18</v>
      </c>
      <c r="C12" s="107" t="s">
        <v>72</v>
      </c>
      <c r="D12" s="113"/>
      <c r="E12" s="188" t="s">
        <v>246</v>
      </c>
      <c r="F12" s="97">
        <v>4</v>
      </c>
      <c r="G12" s="116"/>
      <c r="H12" s="80" t="s">
        <v>247</v>
      </c>
      <c r="I12" s="100">
        <v>4</v>
      </c>
      <c r="J12" s="120"/>
      <c r="K12" s="78" t="s">
        <v>118</v>
      </c>
      <c r="L12" s="103">
        <v>5</v>
      </c>
      <c r="M12" s="123"/>
      <c r="N12" s="72" t="s">
        <v>248</v>
      </c>
    </row>
    <row r="13" spans="1:16" ht="42.75" customHeight="1" x14ac:dyDescent="0.2">
      <c r="A13" s="74" t="s">
        <v>4</v>
      </c>
      <c r="B13" s="76" t="s">
        <v>26</v>
      </c>
      <c r="C13" s="107" t="s">
        <v>72</v>
      </c>
      <c r="D13" s="113" t="s">
        <v>85</v>
      </c>
      <c r="E13" s="188" t="s">
        <v>249</v>
      </c>
      <c r="F13" s="97">
        <v>4</v>
      </c>
      <c r="G13" s="116" t="s">
        <v>85</v>
      </c>
      <c r="H13" s="80" t="s">
        <v>250</v>
      </c>
      <c r="I13" s="100">
        <v>5</v>
      </c>
      <c r="J13" s="120" t="s">
        <v>85</v>
      </c>
      <c r="K13" s="78" t="s">
        <v>251</v>
      </c>
      <c r="L13" s="103">
        <v>7</v>
      </c>
      <c r="M13" s="123" t="s">
        <v>85</v>
      </c>
      <c r="N13" s="72" t="s">
        <v>252</v>
      </c>
    </row>
    <row r="14" spans="1:16" ht="42.75" customHeight="1" x14ac:dyDescent="0.2">
      <c r="A14" s="74" t="s">
        <v>4</v>
      </c>
      <c r="B14" s="76" t="s">
        <v>20</v>
      </c>
      <c r="C14" s="107" t="s">
        <v>72</v>
      </c>
      <c r="D14" s="113"/>
      <c r="E14" s="188" t="s">
        <v>253</v>
      </c>
      <c r="F14" s="97">
        <v>4</v>
      </c>
      <c r="G14" s="116"/>
      <c r="H14" s="80" t="s">
        <v>119</v>
      </c>
      <c r="I14" s="100">
        <v>5</v>
      </c>
      <c r="J14" s="120"/>
      <c r="K14" s="78" t="s">
        <v>120</v>
      </c>
      <c r="L14" s="103">
        <v>7</v>
      </c>
      <c r="M14" s="123" t="s">
        <v>85</v>
      </c>
      <c r="N14" s="72" t="s">
        <v>254</v>
      </c>
    </row>
    <row r="15" spans="1:16" ht="41.25" customHeight="1" x14ac:dyDescent="0.2">
      <c r="A15" s="74" t="s">
        <v>4</v>
      </c>
      <c r="B15" s="76" t="s">
        <v>77</v>
      </c>
      <c r="C15" s="107" t="s">
        <v>72</v>
      </c>
      <c r="D15" s="112" t="s">
        <v>85</v>
      </c>
      <c r="E15" s="188" t="s">
        <v>255</v>
      </c>
      <c r="F15" s="97">
        <v>4</v>
      </c>
      <c r="G15" s="115" t="s">
        <v>85</v>
      </c>
      <c r="H15" s="80" t="s">
        <v>121</v>
      </c>
      <c r="I15" s="100">
        <v>5</v>
      </c>
      <c r="J15" s="120" t="s">
        <v>85</v>
      </c>
      <c r="K15" s="78" t="s">
        <v>122</v>
      </c>
      <c r="L15" s="103">
        <v>7</v>
      </c>
      <c r="M15" s="123" t="s">
        <v>85</v>
      </c>
      <c r="N15" s="72" t="s">
        <v>123</v>
      </c>
    </row>
    <row r="16" spans="1:16" ht="45" customHeight="1" x14ac:dyDescent="0.2">
      <c r="A16" s="74" t="s">
        <v>4</v>
      </c>
      <c r="B16" s="76" t="s">
        <v>21</v>
      </c>
      <c r="C16" s="107" t="s">
        <v>72</v>
      </c>
      <c r="D16" s="113"/>
      <c r="E16" s="188" t="s">
        <v>256</v>
      </c>
      <c r="F16" s="97">
        <v>4</v>
      </c>
      <c r="G16" s="116"/>
      <c r="H16" s="80" t="s">
        <v>124</v>
      </c>
      <c r="I16" s="100">
        <v>5</v>
      </c>
      <c r="J16" s="120" t="s">
        <v>85</v>
      </c>
      <c r="K16" s="78" t="s">
        <v>125</v>
      </c>
      <c r="L16" s="103">
        <v>7</v>
      </c>
      <c r="M16" s="123" t="s">
        <v>85</v>
      </c>
      <c r="N16" s="72" t="s">
        <v>126</v>
      </c>
    </row>
    <row r="17" spans="1:14" ht="32.25" customHeight="1" x14ac:dyDescent="0.2">
      <c r="A17" s="74" t="s">
        <v>5</v>
      </c>
      <c r="B17" s="76" t="s">
        <v>22</v>
      </c>
      <c r="C17" s="107" t="s">
        <v>71</v>
      </c>
      <c r="D17" s="112"/>
      <c r="E17" s="188" t="s">
        <v>127</v>
      </c>
      <c r="F17" s="97">
        <v>3</v>
      </c>
      <c r="G17" s="115"/>
      <c r="H17" s="80" t="s">
        <v>128</v>
      </c>
      <c r="I17" s="100">
        <v>4</v>
      </c>
      <c r="J17" s="120" t="s">
        <v>85</v>
      </c>
      <c r="K17" s="78" t="s">
        <v>129</v>
      </c>
      <c r="L17" s="103">
        <v>6</v>
      </c>
      <c r="M17" s="123" t="s">
        <v>85</v>
      </c>
      <c r="N17" s="72" t="s">
        <v>130</v>
      </c>
    </row>
    <row r="18" spans="1:14" ht="42.75" customHeight="1" thickBot="1" x14ac:dyDescent="0.25">
      <c r="A18" s="75" t="s">
        <v>5</v>
      </c>
      <c r="B18" s="77" t="s">
        <v>38</v>
      </c>
      <c r="C18" s="108"/>
      <c r="D18" s="114"/>
      <c r="E18" s="189" t="s">
        <v>257</v>
      </c>
      <c r="F18" s="98">
        <v>2</v>
      </c>
      <c r="G18" s="117"/>
      <c r="H18" s="81" t="s">
        <v>131</v>
      </c>
      <c r="I18" s="101">
        <v>3</v>
      </c>
      <c r="J18" s="121"/>
      <c r="K18" s="79" t="s">
        <v>258</v>
      </c>
      <c r="L18" s="104">
        <v>5</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6" x14ac:dyDescent="0.2">
      <c r="A33" s="8"/>
      <c r="B33" s="60"/>
      <c r="C33" s="71"/>
      <c r="D33" s="71"/>
      <c r="F33" s="71"/>
      <c r="G33" s="71"/>
      <c r="I33" s="71"/>
      <c r="J33" s="71"/>
      <c r="L33" s="71"/>
      <c r="M33" s="71"/>
      <c r="N33" s="8"/>
    </row>
    <row r="34" spans="1:16" s="67" customFormat="1" x14ac:dyDescent="0.2">
      <c r="A34" s="65"/>
      <c r="B34" s="60"/>
      <c r="C34" s="71"/>
      <c r="D34" s="71"/>
      <c r="E34" s="66"/>
      <c r="F34" s="71"/>
      <c r="G34" s="71"/>
      <c r="H34" s="66"/>
      <c r="I34" s="71"/>
      <c r="J34" s="71"/>
      <c r="K34" s="66"/>
      <c r="L34" s="71"/>
      <c r="M34" s="71"/>
      <c r="O34" s="8"/>
      <c r="P34" s="8"/>
    </row>
    <row r="35" spans="1:16" s="67" customFormat="1" x14ac:dyDescent="0.2">
      <c r="A35" s="65"/>
      <c r="B35" s="60"/>
      <c r="C35" s="71"/>
      <c r="D35" s="71"/>
      <c r="E35" s="66"/>
      <c r="F35" s="71"/>
      <c r="G35" s="71"/>
      <c r="H35" s="66"/>
      <c r="I35" s="71"/>
      <c r="J35" s="71"/>
      <c r="K35" s="66"/>
      <c r="L35" s="71"/>
      <c r="M35" s="71"/>
      <c r="O35" s="8"/>
      <c r="P35" s="8"/>
    </row>
    <row r="36" spans="1:16" s="67" customFormat="1" ht="15.75" customHeight="1" x14ac:dyDescent="0.2">
      <c r="A36" s="65"/>
      <c r="B36" s="60"/>
      <c r="C36" s="71"/>
      <c r="D36" s="71"/>
      <c r="E36" s="66"/>
      <c r="F36" s="71"/>
      <c r="G36" s="71"/>
      <c r="H36" s="66"/>
      <c r="I36" s="71"/>
      <c r="J36" s="71"/>
      <c r="K36" s="66"/>
      <c r="L36" s="71"/>
      <c r="M36" s="71"/>
      <c r="O36" s="8"/>
      <c r="P36" s="8"/>
    </row>
    <row r="37" spans="1:16" s="67" customFormat="1" x14ac:dyDescent="0.2">
      <c r="A37" s="65"/>
      <c r="B37" s="60"/>
      <c r="C37" s="71"/>
      <c r="D37" s="71"/>
      <c r="E37" s="66"/>
      <c r="F37" s="71"/>
      <c r="G37" s="71"/>
      <c r="H37" s="66"/>
      <c r="I37" s="71"/>
      <c r="J37" s="71"/>
      <c r="K37" s="66"/>
      <c r="L37" s="71"/>
      <c r="M37" s="71"/>
      <c r="O37" s="8"/>
      <c r="P37" s="8"/>
    </row>
    <row r="38" spans="1:16" s="67" customFormat="1" x14ac:dyDescent="0.2">
      <c r="A38" s="65"/>
      <c r="B38" s="60"/>
      <c r="C38" s="71"/>
      <c r="D38" s="71"/>
      <c r="E38" s="66"/>
      <c r="F38" s="71"/>
      <c r="G38" s="71"/>
      <c r="H38" s="66"/>
      <c r="I38" s="71"/>
      <c r="J38" s="71"/>
      <c r="K38" s="66"/>
      <c r="L38" s="71"/>
      <c r="M38" s="71"/>
      <c r="O38" s="8"/>
      <c r="P38" s="8"/>
    </row>
    <row r="39" spans="1:16" s="67" customFormat="1" x14ac:dyDescent="0.2">
      <c r="A39" s="65"/>
      <c r="B39" s="60"/>
      <c r="C39" s="71"/>
      <c r="D39" s="71"/>
      <c r="E39" s="66"/>
      <c r="F39" s="71"/>
      <c r="G39" s="71"/>
      <c r="H39" s="66"/>
      <c r="I39" s="71"/>
      <c r="J39" s="71"/>
      <c r="K39" s="66"/>
      <c r="L39" s="71"/>
      <c r="M39" s="71"/>
      <c r="O39" s="8"/>
      <c r="P39" s="8"/>
    </row>
    <row r="40" spans="1:16" s="67" customFormat="1" x14ac:dyDescent="0.2">
      <c r="A40" s="65"/>
      <c r="B40" s="60"/>
      <c r="C40" s="71"/>
      <c r="D40" s="71"/>
      <c r="E40" s="66"/>
      <c r="F40" s="71"/>
      <c r="G40" s="71"/>
      <c r="H40" s="66"/>
      <c r="I40" s="71"/>
      <c r="J40" s="71"/>
      <c r="K40" s="66"/>
      <c r="L40" s="71"/>
      <c r="M40" s="71"/>
      <c r="O40" s="8"/>
      <c r="P40" s="8"/>
    </row>
    <row r="41" spans="1:16" s="67" customFormat="1" x14ac:dyDescent="0.2">
      <c r="A41" s="65"/>
      <c r="B41" s="60"/>
      <c r="C41" s="71"/>
      <c r="D41" s="71"/>
      <c r="E41" s="66"/>
      <c r="F41" s="71"/>
      <c r="G41" s="71"/>
      <c r="H41" s="66"/>
      <c r="I41" s="71"/>
      <c r="J41" s="71"/>
      <c r="K41" s="66"/>
      <c r="L41" s="71"/>
      <c r="M41" s="71"/>
      <c r="O41" s="8"/>
      <c r="P41" s="8"/>
    </row>
    <row r="42" spans="1:16" s="67" customFormat="1" x14ac:dyDescent="0.2">
      <c r="A42" s="65"/>
      <c r="B42" s="60"/>
      <c r="C42" s="71"/>
      <c r="D42" s="71"/>
      <c r="E42" s="66"/>
      <c r="F42" s="71"/>
      <c r="G42" s="71"/>
      <c r="H42" s="66"/>
      <c r="I42" s="71"/>
      <c r="J42" s="71"/>
      <c r="K42" s="66"/>
      <c r="L42" s="71"/>
      <c r="M42" s="71"/>
      <c r="O42" s="8"/>
      <c r="P42" s="8"/>
    </row>
    <row r="43" spans="1:16" s="67" customFormat="1" x14ac:dyDescent="0.2">
      <c r="A43" s="65"/>
      <c r="B43" s="60"/>
      <c r="C43" s="71"/>
      <c r="D43" s="71"/>
      <c r="E43" s="66"/>
      <c r="F43" s="71"/>
      <c r="G43" s="71"/>
      <c r="H43" s="66"/>
      <c r="I43" s="71"/>
      <c r="J43" s="71"/>
      <c r="K43" s="66"/>
      <c r="L43" s="71"/>
      <c r="M43" s="71"/>
      <c r="O43" s="8"/>
      <c r="P43" s="8"/>
    </row>
    <row r="44" spans="1:16" s="67" customFormat="1" x14ac:dyDescent="0.2">
      <c r="A44" s="65"/>
      <c r="B44" s="60"/>
      <c r="C44" s="71"/>
      <c r="D44" s="71"/>
      <c r="E44" s="66"/>
      <c r="F44" s="71"/>
      <c r="G44" s="71"/>
      <c r="H44" s="66"/>
      <c r="I44" s="71"/>
      <c r="J44" s="71"/>
      <c r="K44" s="66"/>
      <c r="L44" s="71"/>
      <c r="M44" s="71"/>
      <c r="O44" s="8"/>
      <c r="P44" s="8"/>
    </row>
    <row r="45" spans="1:16" s="67" customFormat="1" x14ac:dyDescent="0.2">
      <c r="A45" s="65"/>
      <c r="B45" s="60"/>
      <c r="C45" s="71"/>
      <c r="D45" s="71"/>
      <c r="E45" s="66"/>
      <c r="F45" s="71"/>
      <c r="G45" s="71"/>
      <c r="H45" s="66"/>
      <c r="I45" s="71"/>
      <c r="J45" s="71"/>
      <c r="K45" s="66"/>
      <c r="L45" s="71"/>
      <c r="M45" s="71"/>
      <c r="O45" s="8"/>
      <c r="P45" s="8"/>
    </row>
    <row r="46" spans="1:16" s="67" customFormat="1" x14ac:dyDescent="0.2">
      <c r="A46" s="65"/>
      <c r="B46" s="60"/>
      <c r="C46" s="71"/>
      <c r="D46" s="71"/>
      <c r="E46" s="66"/>
      <c r="F46" s="71"/>
      <c r="G46" s="71"/>
      <c r="H46" s="66"/>
      <c r="I46" s="71"/>
      <c r="J46" s="71"/>
      <c r="K46" s="66"/>
      <c r="L46" s="71"/>
      <c r="M46" s="71"/>
      <c r="O46" s="8"/>
      <c r="P46" s="8"/>
    </row>
    <row r="47" spans="1:16" s="67" customFormat="1" x14ac:dyDescent="0.2">
      <c r="A47" s="65"/>
      <c r="B47" s="60"/>
      <c r="C47" s="71"/>
      <c r="D47" s="71"/>
      <c r="E47" s="66"/>
      <c r="F47" s="71"/>
      <c r="G47" s="71"/>
      <c r="H47" s="66"/>
      <c r="I47" s="71"/>
      <c r="J47" s="71"/>
      <c r="K47" s="66"/>
      <c r="L47" s="71"/>
      <c r="M47" s="71"/>
      <c r="O47" s="8"/>
      <c r="P47" s="8"/>
    </row>
    <row r="48" spans="1:16" s="67" customFormat="1" x14ac:dyDescent="0.2">
      <c r="A48" s="65"/>
      <c r="B48" s="60"/>
      <c r="C48" s="71"/>
      <c r="D48" s="71"/>
      <c r="E48" s="66"/>
      <c r="F48" s="71"/>
      <c r="G48" s="71"/>
      <c r="H48" s="66"/>
      <c r="I48" s="71"/>
      <c r="J48" s="71"/>
      <c r="K48" s="66"/>
      <c r="L48" s="71"/>
      <c r="M48" s="71"/>
      <c r="O48" s="8"/>
      <c r="P48" s="8"/>
    </row>
    <row r="49" spans="1:16" s="67" customFormat="1" x14ac:dyDescent="0.2">
      <c r="A49" s="65"/>
      <c r="B49" s="60"/>
      <c r="C49" s="71"/>
      <c r="D49" s="71"/>
      <c r="E49" s="66"/>
      <c r="F49" s="71"/>
      <c r="G49" s="71"/>
      <c r="H49" s="66"/>
      <c r="I49" s="71"/>
      <c r="J49" s="71"/>
      <c r="K49" s="66"/>
      <c r="L49" s="71"/>
      <c r="M49" s="71"/>
      <c r="O49" s="8"/>
      <c r="P49" s="8"/>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6358-28D1-4C6F-B72E-51C9E014D64D}">
  <sheetPr>
    <tabColor rgb="FF92D050"/>
  </sheetPr>
  <dimension ref="A1:P49"/>
  <sheetViews>
    <sheetView zoomScale="75" zoomScaleNormal="75" workbookViewId="0">
      <pane xSplit="2" ySplit="5" topLeftCell="C9" activePane="bottomRight" state="frozen"/>
      <selection pane="topRight" activeCell="C1" sqref="C1"/>
      <selection pane="bottomLeft" activeCell="A8" sqref="A8"/>
      <selection pane="bottomRight" activeCell="H10" sqref="H10"/>
    </sheetView>
  </sheetViews>
  <sheetFormatPr defaultColWidth="9.140625" defaultRowHeight="14.25" x14ac:dyDescent="0.2"/>
  <cols>
    <col min="1" max="1" width="7" style="65" customWidth="1"/>
    <col min="2" max="2" width="19.5703125" style="63" customWidth="1"/>
    <col min="3" max="3" width="9.28515625" style="65" customWidth="1"/>
    <col min="4" max="4" width="6.140625" style="65" customWidth="1"/>
    <col min="5" max="5" width="67.5703125" style="66" customWidth="1"/>
    <col min="6" max="6" width="9.42578125" style="65" customWidth="1"/>
    <col min="7" max="7" width="6.140625" style="65" customWidth="1"/>
    <col min="8" max="8" width="65.85546875" style="66" customWidth="1"/>
    <col min="9" max="9" width="9.28515625" style="65" customWidth="1"/>
    <col min="10" max="10" width="6.140625" style="65" customWidth="1"/>
    <col min="11" max="11" width="65" style="66" customWidth="1"/>
    <col min="12" max="12" width="9.85546875" style="65" customWidth="1"/>
    <col min="13" max="13" width="6.140625" style="65" customWidth="1"/>
    <col min="14" max="14" width="66.4257812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103</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69" customHeight="1" x14ac:dyDescent="0.2">
      <c r="A6" s="82" t="s">
        <v>4</v>
      </c>
      <c r="B6" s="83" t="s">
        <v>17</v>
      </c>
      <c r="C6" s="106" t="s">
        <v>71</v>
      </c>
      <c r="E6" s="187" t="s">
        <v>231</v>
      </c>
      <c r="F6" s="96">
        <v>3</v>
      </c>
      <c r="G6" s="115"/>
      <c r="H6" s="84" t="s">
        <v>232</v>
      </c>
      <c r="I6" s="99">
        <v>4</v>
      </c>
      <c r="J6" s="119"/>
      <c r="K6" s="85" t="s">
        <v>262</v>
      </c>
      <c r="L6" s="102">
        <v>5</v>
      </c>
      <c r="M6" s="123"/>
      <c r="N6" s="86" t="s">
        <v>109</v>
      </c>
    </row>
    <row r="7" spans="1:16" ht="51.75" customHeight="1" x14ac:dyDescent="0.2">
      <c r="A7" s="74" t="s">
        <v>4</v>
      </c>
      <c r="B7" s="76" t="s">
        <v>24</v>
      </c>
      <c r="C7" s="107" t="s">
        <v>71</v>
      </c>
      <c r="D7" s="113"/>
      <c r="E7" s="188" t="s">
        <v>233</v>
      </c>
      <c r="F7" s="97">
        <v>3</v>
      </c>
      <c r="G7" s="116"/>
      <c r="H7" s="80" t="s">
        <v>234</v>
      </c>
      <c r="I7" s="100">
        <v>4</v>
      </c>
      <c r="J7" s="120"/>
      <c r="K7" s="78" t="s">
        <v>235</v>
      </c>
      <c r="L7" s="103">
        <v>5</v>
      </c>
      <c r="M7" s="123"/>
      <c r="N7" s="72" t="s">
        <v>236</v>
      </c>
    </row>
    <row r="8" spans="1:16" ht="45" customHeight="1" x14ac:dyDescent="0.2">
      <c r="A8" s="74" t="s">
        <v>4</v>
      </c>
      <c r="B8" s="76" t="s">
        <v>19</v>
      </c>
      <c r="C8" s="107" t="s">
        <v>71</v>
      </c>
      <c r="D8" s="113"/>
      <c r="E8" s="188" t="s">
        <v>110</v>
      </c>
      <c r="F8" s="97">
        <v>3</v>
      </c>
      <c r="G8" s="116"/>
      <c r="H8" s="80" t="s">
        <v>111</v>
      </c>
      <c r="I8" s="100">
        <v>4</v>
      </c>
      <c r="J8" s="120"/>
      <c r="K8" s="78" t="s">
        <v>237</v>
      </c>
      <c r="L8" s="103">
        <v>5</v>
      </c>
      <c r="M8" s="123"/>
      <c r="N8" s="72" t="s">
        <v>112</v>
      </c>
    </row>
    <row r="9" spans="1:16" ht="59.25" customHeight="1" x14ac:dyDescent="0.2">
      <c r="A9" s="74" t="s">
        <v>4</v>
      </c>
      <c r="B9" s="76" t="s">
        <v>133</v>
      </c>
      <c r="C9" s="107" t="s">
        <v>72</v>
      </c>
      <c r="D9" s="113"/>
      <c r="E9" s="188" t="s">
        <v>238</v>
      </c>
      <c r="F9" s="97">
        <v>4</v>
      </c>
      <c r="G9" s="116"/>
      <c r="H9" s="80" t="s">
        <v>241</v>
      </c>
      <c r="I9" s="100">
        <v>5</v>
      </c>
      <c r="J9" s="120" t="s">
        <v>85</v>
      </c>
      <c r="K9" s="78" t="s">
        <v>242</v>
      </c>
      <c r="L9" s="103">
        <v>7</v>
      </c>
      <c r="M9" s="123" t="s">
        <v>85</v>
      </c>
      <c r="N9" s="72" t="s">
        <v>243</v>
      </c>
    </row>
    <row r="10" spans="1:16" ht="42" customHeight="1" x14ac:dyDescent="0.2">
      <c r="A10" s="74" t="s">
        <v>4</v>
      </c>
      <c r="B10" s="76" t="s">
        <v>23</v>
      </c>
      <c r="C10" s="107">
        <v>2</v>
      </c>
      <c r="D10" s="113"/>
      <c r="E10" s="188" t="s">
        <v>113</v>
      </c>
      <c r="F10" s="97">
        <v>3</v>
      </c>
      <c r="G10" s="116"/>
      <c r="H10" s="80" t="s">
        <v>114</v>
      </c>
      <c r="I10" s="100">
        <v>3</v>
      </c>
      <c r="J10" s="120"/>
      <c r="K10" s="78" t="s">
        <v>115</v>
      </c>
      <c r="L10" s="103">
        <v>4</v>
      </c>
      <c r="M10" s="123"/>
      <c r="N10" s="72" t="s">
        <v>116</v>
      </c>
    </row>
    <row r="11" spans="1:16" ht="50.25" customHeight="1" x14ac:dyDescent="0.2">
      <c r="A11" s="74" t="s">
        <v>4</v>
      </c>
      <c r="B11" s="76" t="s">
        <v>25</v>
      </c>
      <c r="C11" s="107" t="s">
        <v>71</v>
      </c>
      <c r="D11" s="113"/>
      <c r="E11" s="188" t="s">
        <v>244</v>
      </c>
      <c r="F11" s="97">
        <v>3</v>
      </c>
      <c r="G11" s="116"/>
      <c r="H11" s="80" t="s">
        <v>117</v>
      </c>
      <c r="I11" s="100">
        <v>3</v>
      </c>
      <c r="J11" s="120"/>
      <c r="K11" s="78" t="s">
        <v>245</v>
      </c>
      <c r="L11" s="103">
        <v>4</v>
      </c>
      <c r="M11" s="123"/>
      <c r="N11" s="72" t="s">
        <v>263</v>
      </c>
      <c r="P11" s="10"/>
    </row>
    <row r="12" spans="1:16" ht="43.5" customHeight="1" x14ac:dyDescent="0.2">
      <c r="A12" s="74" t="s">
        <v>4</v>
      </c>
      <c r="B12" s="76" t="s">
        <v>18</v>
      </c>
      <c r="C12" s="107" t="s">
        <v>72</v>
      </c>
      <c r="D12" s="113"/>
      <c r="E12" s="188" t="s">
        <v>246</v>
      </c>
      <c r="F12" s="97">
        <v>4</v>
      </c>
      <c r="G12" s="116"/>
      <c r="H12" s="80" t="s">
        <v>247</v>
      </c>
      <c r="I12" s="100">
        <v>5</v>
      </c>
      <c r="J12" s="120" t="s">
        <v>85</v>
      </c>
      <c r="K12" s="78" t="s">
        <v>118</v>
      </c>
      <c r="L12" s="103">
        <v>6</v>
      </c>
      <c r="M12" s="123" t="s">
        <v>85</v>
      </c>
      <c r="N12" s="72" t="s">
        <v>248</v>
      </c>
    </row>
    <row r="13" spans="1:16" ht="42" customHeight="1" x14ac:dyDescent="0.2">
      <c r="A13" s="74" t="s">
        <v>4</v>
      </c>
      <c r="B13" s="76" t="s">
        <v>26</v>
      </c>
      <c r="C13" s="107" t="s">
        <v>72</v>
      </c>
      <c r="D13" s="113" t="s">
        <v>85</v>
      </c>
      <c r="E13" s="188" t="s">
        <v>249</v>
      </c>
      <c r="F13" s="97">
        <v>4</v>
      </c>
      <c r="G13" s="116" t="s">
        <v>85</v>
      </c>
      <c r="H13" s="80" t="s">
        <v>250</v>
      </c>
      <c r="I13" s="100">
        <v>5</v>
      </c>
      <c r="J13" s="120" t="s">
        <v>85</v>
      </c>
      <c r="K13" s="78" t="s">
        <v>251</v>
      </c>
      <c r="L13" s="103">
        <v>7</v>
      </c>
      <c r="M13" s="123" t="s">
        <v>85</v>
      </c>
      <c r="N13" s="72" t="s">
        <v>252</v>
      </c>
    </row>
    <row r="14" spans="1:16" ht="41.25" customHeight="1" x14ac:dyDescent="0.2">
      <c r="A14" s="74" t="s">
        <v>4</v>
      </c>
      <c r="B14" s="76" t="s">
        <v>20</v>
      </c>
      <c r="C14" s="107" t="s">
        <v>72</v>
      </c>
      <c r="D14" s="113" t="s">
        <v>85</v>
      </c>
      <c r="E14" s="188" t="s">
        <v>253</v>
      </c>
      <c r="F14" s="97">
        <v>4</v>
      </c>
      <c r="G14" s="116" t="s">
        <v>85</v>
      </c>
      <c r="H14" s="80" t="s">
        <v>119</v>
      </c>
      <c r="I14" s="100">
        <v>5</v>
      </c>
      <c r="J14" s="120" t="s">
        <v>85</v>
      </c>
      <c r="K14" s="78" t="s">
        <v>120</v>
      </c>
      <c r="L14" s="103">
        <v>7</v>
      </c>
      <c r="M14" s="123" t="s">
        <v>85</v>
      </c>
      <c r="N14" s="72" t="s">
        <v>254</v>
      </c>
    </row>
    <row r="15" spans="1:16" ht="45" customHeight="1" x14ac:dyDescent="0.2">
      <c r="A15" s="74" t="s">
        <v>4</v>
      </c>
      <c r="B15" s="76" t="s">
        <v>77</v>
      </c>
      <c r="C15" s="107" t="s">
        <v>71</v>
      </c>
      <c r="D15" s="112"/>
      <c r="E15" s="188" t="s">
        <v>255</v>
      </c>
      <c r="F15" s="97">
        <v>3</v>
      </c>
      <c r="G15" s="115"/>
      <c r="H15" s="80" t="s">
        <v>121</v>
      </c>
      <c r="I15" s="100">
        <v>5</v>
      </c>
      <c r="J15" s="120" t="s">
        <v>85</v>
      </c>
      <c r="K15" s="78" t="s">
        <v>122</v>
      </c>
      <c r="L15" s="103">
        <v>6</v>
      </c>
      <c r="M15" s="123" t="s">
        <v>85</v>
      </c>
      <c r="N15" s="72" t="s">
        <v>123</v>
      </c>
    </row>
    <row r="16" spans="1:16" ht="47.25" customHeight="1" x14ac:dyDescent="0.2">
      <c r="A16" s="74" t="s">
        <v>4</v>
      </c>
      <c r="B16" s="76" t="s">
        <v>21</v>
      </c>
      <c r="C16" s="107" t="s">
        <v>72</v>
      </c>
      <c r="D16" s="113" t="s">
        <v>85</v>
      </c>
      <c r="E16" s="188" t="s">
        <v>256</v>
      </c>
      <c r="F16" s="97">
        <v>4</v>
      </c>
      <c r="G16" s="116" t="s">
        <v>85</v>
      </c>
      <c r="H16" s="80" t="s">
        <v>124</v>
      </c>
      <c r="I16" s="100">
        <v>5</v>
      </c>
      <c r="J16" s="120" t="s">
        <v>85</v>
      </c>
      <c r="K16" s="78" t="s">
        <v>125</v>
      </c>
      <c r="L16" s="103">
        <v>7</v>
      </c>
      <c r="M16" s="123" t="s">
        <v>85</v>
      </c>
      <c r="N16" s="72" t="s">
        <v>126</v>
      </c>
    </row>
    <row r="17" spans="1:14" ht="32.25" customHeight="1" x14ac:dyDescent="0.2">
      <c r="A17" s="74" t="s">
        <v>5</v>
      </c>
      <c r="B17" s="76" t="s">
        <v>22</v>
      </c>
      <c r="C17" s="107" t="s">
        <v>72</v>
      </c>
      <c r="D17" s="112"/>
      <c r="E17" s="188" t="s">
        <v>127</v>
      </c>
      <c r="F17" s="97">
        <v>4</v>
      </c>
      <c r="G17" s="115"/>
      <c r="H17" s="80" t="s">
        <v>128</v>
      </c>
      <c r="I17" s="100">
        <v>5</v>
      </c>
      <c r="J17" s="120"/>
      <c r="K17" s="78" t="s">
        <v>129</v>
      </c>
      <c r="L17" s="103">
        <v>6</v>
      </c>
      <c r="M17" s="123" t="s">
        <v>85</v>
      </c>
      <c r="N17" s="72" t="s">
        <v>130</v>
      </c>
    </row>
    <row r="18" spans="1:14" ht="41.25" customHeight="1" thickBot="1" x14ac:dyDescent="0.25">
      <c r="A18" s="75" t="s">
        <v>5</v>
      </c>
      <c r="B18" s="77" t="s">
        <v>38</v>
      </c>
      <c r="C18" s="108"/>
      <c r="D18" s="114"/>
      <c r="E18" s="189" t="s">
        <v>257</v>
      </c>
      <c r="F18" s="98">
        <v>2</v>
      </c>
      <c r="G18" s="117"/>
      <c r="H18" s="81" t="s">
        <v>131</v>
      </c>
      <c r="I18" s="101">
        <v>3</v>
      </c>
      <c r="J18" s="121"/>
      <c r="K18" s="79" t="s">
        <v>258</v>
      </c>
      <c r="L18" s="104">
        <v>5</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6" x14ac:dyDescent="0.2">
      <c r="A33" s="8"/>
      <c r="B33" s="60"/>
      <c r="C33" s="71"/>
      <c r="D33" s="71"/>
      <c r="F33" s="71"/>
      <c r="G33" s="71"/>
      <c r="I33" s="71"/>
      <c r="J33" s="71"/>
      <c r="L33" s="71"/>
      <c r="M33" s="71"/>
      <c r="N33" s="8"/>
    </row>
    <row r="34" spans="1:16" s="67" customFormat="1" x14ac:dyDescent="0.2">
      <c r="A34" s="65"/>
      <c r="B34" s="60"/>
      <c r="C34" s="71"/>
      <c r="D34" s="71"/>
      <c r="E34" s="66"/>
      <c r="F34" s="71"/>
      <c r="G34" s="71"/>
      <c r="H34" s="66"/>
      <c r="I34" s="71"/>
      <c r="J34" s="71"/>
      <c r="K34" s="66"/>
      <c r="L34" s="71"/>
      <c r="M34" s="71"/>
      <c r="O34" s="8"/>
      <c r="P34" s="8"/>
    </row>
    <row r="35" spans="1:16" s="67" customFormat="1" x14ac:dyDescent="0.2">
      <c r="A35" s="65"/>
      <c r="B35" s="60"/>
      <c r="C35" s="71"/>
      <c r="D35" s="71"/>
      <c r="E35" s="66"/>
      <c r="F35" s="71"/>
      <c r="G35" s="71"/>
      <c r="H35" s="66"/>
      <c r="I35" s="71"/>
      <c r="J35" s="71"/>
      <c r="K35" s="66"/>
      <c r="L35" s="71"/>
      <c r="M35" s="71"/>
      <c r="O35" s="8"/>
      <c r="P35" s="8"/>
    </row>
    <row r="36" spans="1:16" s="67" customFormat="1" ht="15.75" customHeight="1" x14ac:dyDescent="0.2">
      <c r="A36" s="65"/>
      <c r="B36" s="60"/>
      <c r="C36" s="71"/>
      <c r="D36" s="71"/>
      <c r="E36" s="66"/>
      <c r="F36" s="71"/>
      <c r="G36" s="71"/>
      <c r="H36" s="66"/>
      <c r="I36" s="71"/>
      <c r="J36" s="71"/>
      <c r="K36" s="66"/>
      <c r="L36" s="71"/>
      <c r="M36" s="71"/>
      <c r="O36" s="8"/>
      <c r="P36" s="8"/>
    </row>
    <row r="37" spans="1:16" s="67" customFormat="1" x14ac:dyDescent="0.2">
      <c r="A37" s="65"/>
      <c r="B37" s="60"/>
      <c r="C37" s="71"/>
      <c r="D37" s="71"/>
      <c r="E37" s="66"/>
      <c r="F37" s="71"/>
      <c r="G37" s="71"/>
      <c r="H37" s="66"/>
      <c r="I37" s="71"/>
      <c r="J37" s="71"/>
      <c r="K37" s="66"/>
      <c r="L37" s="71"/>
      <c r="M37" s="71"/>
      <c r="O37" s="8"/>
      <c r="P37" s="8"/>
    </row>
    <row r="38" spans="1:16" s="67" customFormat="1" x14ac:dyDescent="0.2">
      <c r="A38" s="65"/>
      <c r="B38" s="60"/>
      <c r="C38" s="71"/>
      <c r="D38" s="71"/>
      <c r="E38" s="66"/>
      <c r="F38" s="71"/>
      <c r="G38" s="71"/>
      <c r="H38" s="66"/>
      <c r="I38" s="71"/>
      <c r="J38" s="71"/>
      <c r="K38" s="66"/>
      <c r="L38" s="71"/>
      <c r="M38" s="71"/>
      <c r="O38" s="8"/>
      <c r="P38" s="8"/>
    </row>
    <row r="39" spans="1:16" s="67" customFormat="1" x14ac:dyDescent="0.2">
      <c r="A39" s="65"/>
      <c r="B39" s="60"/>
      <c r="C39" s="71"/>
      <c r="D39" s="71"/>
      <c r="E39" s="66"/>
      <c r="F39" s="71"/>
      <c r="G39" s="71"/>
      <c r="H39" s="66"/>
      <c r="I39" s="71"/>
      <c r="J39" s="71"/>
      <c r="K39" s="66"/>
      <c r="L39" s="71"/>
      <c r="M39" s="71"/>
      <c r="O39" s="8"/>
      <c r="P39" s="8"/>
    </row>
    <row r="40" spans="1:16" s="67" customFormat="1" x14ac:dyDescent="0.2">
      <c r="A40" s="65"/>
      <c r="B40" s="60"/>
      <c r="C40" s="71"/>
      <c r="D40" s="71"/>
      <c r="E40" s="66"/>
      <c r="F40" s="71"/>
      <c r="G40" s="71"/>
      <c r="H40" s="66"/>
      <c r="I40" s="71"/>
      <c r="J40" s="71"/>
      <c r="K40" s="66"/>
      <c r="L40" s="71"/>
      <c r="M40" s="71"/>
      <c r="O40" s="8"/>
      <c r="P40" s="8"/>
    </row>
    <row r="41" spans="1:16" s="67" customFormat="1" x14ac:dyDescent="0.2">
      <c r="A41" s="65"/>
      <c r="B41" s="60"/>
      <c r="C41" s="71"/>
      <c r="D41" s="71"/>
      <c r="E41" s="66"/>
      <c r="F41" s="71"/>
      <c r="G41" s="71"/>
      <c r="H41" s="66"/>
      <c r="I41" s="71"/>
      <c r="J41" s="71"/>
      <c r="K41" s="66"/>
      <c r="L41" s="71"/>
      <c r="M41" s="71"/>
      <c r="O41" s="8"/>
      <c r="P41" s="8"/>
    </row>
    <row r="42" spans="1:16" s="67" customFormat="1" x14ac:dyDescent="0.2">
      <c r="A42" s="65"/>
      <c r="B42" s="60"/>
      <c r="C42" s="71"/>
      <c r="D42" s="71"/>
      <c r="E42" s="66"/>
      <c r="F42" s="71"/>
      <c r="G42" s="71"/>
      <c r="H42" s="66"/>
      <c r="I42" s="71"/>
      <c r="J42" s="71"/>
      <c r="K42" s="66"/>
      <c r="L42" s="71"/>
      <c r="M42" s="71"/>
      <c r="O42" s="8"/>
      <c r="P42" s="8"/>
    </row>
    <row r="43" spans="1:16" s="67" customFormat="1" x14ac:dyDescent="0.2">
      <c r="A43" s="65"/>
      <c r="B43" s="60"/>
      <c r="C43" s="71"/>
      <c r="D43" s="71"/>
      <c r="E43" s="66"/>
      <c r="F43" s="71"/>
      <c r="G43" s="71"/>
      <c r="H43" s="66"/>
      <c r="I43" s="71"/>
      <c r="J43" s="71"/>
      <c r="K43" s="66"/>
      <c r="L43" s="71"/>
      <c r="M43" s="71"/>
      <c r="O43" s="8"/>
      <c r="P43" s="8"/>
    </row>
    <row r="44" spans="1:16" s="67" customFormat="1" x14ac:dyDescent="0.2">
      <c r="A44" s="65"/>
      <c r="B44" s="60"/>
      <c r="C44" s="71"/>
      <c r="D44" s="71"/>
      <c r="E44" s="66"/>
      <c r="F44" s="71"/>
      <c r="G44" s="71"/>
      <c r="H44" s="66"/>
      <c r="I44" s="71"/>
      <c r="J44" s="71"/>
      <c r="K44" s="66"/>
      <c r="L44" s="71"/>
      <c r="M44" s="71"/>
      <c r="O44" s="8"/>
      <c r="P44" s="8"/>
    </row>
    <row r="45" spans="1:16" s="67" customFormat="1" x14ac:dyDescent="0.2">
      <c r="A45" s="65"/>
      <c r="B45" s="60"/>
      <c r="C45" s="71"/>
      <c r="D45" s="71"/>
      <c r="E45" s="66"/>
      <c r="F45" s="71"/>
      <c r="G45" s="71"/>
      <c r="H45" s="66"/>
      <c r="I45" s="71"/>
      <c r="J45" s="71"/>
      <c r="K45" s="66"/>
      <c r="L45" s="71"/>
      <c r="M45" s="71"/>
      <c r="O45" s="8"/>
      <c r="P45" s="8"/>
    </row>
    <row r="46" spans="1:16" s="67" customFormat="1" x14ac:dyDescent="0.2">
      <c r="A46" s="65"/>
      <c r="B46" s="60"/>
      <c r="C46" s="71"/>
      <c r="D46" s="71"/>
      <c r="E46" s="66"/>
      <c r="F46" s="71"/>
      <c r="G46" s="71"/>
      <c r="H46" s="66"/>
      <c r="I46" s="71"/>
      <c r="J46" s="71"/>
      <c r="K46" s="66"/>
      <c r="L46" s="71"/>
      <c r="M46" s="71"/>
      <c r="O46" s="8"/>
      <c r="P46" s="8"/>
    </row>
    <row r="47" spans="1:16" s="67" customFormat="1" x14ac:dyDescent="0.2">
      <c r="A47" s="65"/>
      <c r="B47" s="60"/>
      <c r="C47" s="71"/>
      <c r="D47" s="71"/>
      <c r="E47" s="66"/>
      <c r="F47" s="71"/>
      <c r="G47" s="71"/>
      <c r="H47" s="66"/>
      <c r="I47" s="71"/>
      <c r="J47" s="71"/>
      <c r="K47" s="66"/>
      <c r="L47" s="71"/>
      <c r="M47" s="71"/>
      <c r="O47" s="8"/>
      <c r="P47" s="8"/>
    </row>
    <row r="48" spans="1:16" s="67" customFormat="1" x14ac:dyDescent="0.2">
      <c r="A48" s="65"/>
      <c r="B48" s="60"/>
      <c r="C48" s="71"/>
      <c r="D48" s="71"/>
      <c r="E48" s="66"/>
      <c r="F48" s="71"/>
      <c r="G48" s="71"/>
      <c r="H48" s="66"/>
      <c r="I48" s="71"/>
      <c r="J48" s="71"/>
      <c r="K48" s="66"/>
      <c r="L48" s="71"/>
      <c r="M48" s="71"/>
      <c r="O48" s="8"/>
      <c r="P48" s="8"/>
    </row>
    <row r="49" spans="1:16" s="67" customFormat="1" x14ac:dyDescent="0.2">
      <c r="A49" s="65"/>
      <c r="B49" s="60"/>
      <c r="C49" s="71"/>
      <c r="D49" s="71"/>
      <c r="E49" s="66"/>
      <c r="F49" s="71"/>
      <c r="G49" s="71"/>
      <c r="H49" s="66"/>
      <c r="I49" s="71"/>
      <c r="J49" s="71"/>
      <c r="K49" s="66"/>
      <c r="L49" s="71"/>
      <c r="M49" s="71"/>
      <c r="O49" s="8"/>
      <c r="P49" s="8"/>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A872-15C9-4A97-8267-23E0B314BE57}">
  <sheetPr>
    <tabColor rgb="FF00B0F0"/>
  </sheetPr>
  <dimension ref="A1:P49"/>
  <sheetViews>
    <sheetView zoomScale="75" zoomScaleNormal="75" workbookViewId="0">
      <pane xSplit="2" ySplit="5" topLeftCell="C6" activePane="bottomRight" state="frozen"/>
      <selection pane="topRight" activeCell="C1" sqref="C1"/>
      <selection pane="bottomLeft" activeCell="A8" sqref="A8"/>
      <selection pane="bottomRight" activeCell="K9" sqref="K9"/>
    </sheetView>
  </sheetViews>
  <sheetFormatPr defaultColWidth="9.140625" defaultRowHeight="14.25" x14ac:dyDescent="0.2"/>
  <cols>
    <col min="1" max="1" width="7" style="65" customWidth="1"/>
    <col min="2" max="2" width="19.28515625" style="63" customWidth="1"/>
    <col min="3" max="3" width="9.28515625" style="65" customWidth="1"/>
    <col min="4" max="4" width="6.140625" style="65" customWidth="1"/>
    <col min="5" max="5" width="70" style="66" customWidth="1"/>
    <col min="6" max="6" width="9.42578125" style="65" customWidth="1"/>
    <col min="7" max="7" width="6.140625" style="65" customWidth="1"/>
    <col min="8" max="8" width="66" style="66" customWidth="1"/>
    <col min="9" max="9" width="9.28515625" style="65" customWidth="1"/>
    <col min="10" max="10" width="6.140625" style="65" customWidth="1"/>
    <col min="11" max="11" width="62.85546875" style="66" customWidth="1"/>
    <col min="12" max="12" width="9.85546875" style="65" customWidth="1"/>
    <col min="13" max="13" width="6.140625" style="65" customWidth="1"/>
    <col min="14" max="14" width="64.140625" style="67" customWidth="1"/>
    <col min="15" max="15" width="9.140625" style="8"/>
    <col min="16" max="16" width="20.28515625" style="8" customWidth="1"/>
    <col min="17" max="16384" width="9.140625" style="8"/>
  </cols>
  <sheetData>
    <row r="1" spans="1:16" ht="15" thickBot="1" x14ac:dyDescent="0.25"/>
    <row r="2" spans="1:16" s="61" customFormat="1" ht="32.25" customHeight="1" thickBot="1" x14ac:dyDescent="0.3">
      <c r="A2" s="159" t="s">
        <v>99</v>
      </c>
      <c r="B2" s="160" t="s">
        <v>104</v>
      </c>
      <c r="C2" s="105"/>
      <c r="D2" s="105"/>
      <c r="E2" s="105"/>
      <c r="F2" s="95"/>
      <c r="G2" s="95"/>
      <c r="H2" s="7"/>
      <c r="I2" s="95"/>
      <c r="J2" s="95"/>
      <c r="K2" s="7"/>
      <c r="L2" s="95"/>
      <c r="M2" s="95"/>
      <c r="N2" s="7"/>
    </row>
    <row r="3" spans="1:16" ht="15" thickBot="1" x14ac:dyDescent="0.25"/>
    <row r="4" spans="1:16" s="1" customFormat="1" ht="21" customHeight="1" x14ac:dyDescent="0.25">
      <c r="A4" s="256" t="s">
        <v>228</v>
      </c>
      <c r="B4" s="258" t="s">
        <v>229</v>
      </c>
      <c r="C4" s="260" t="s">
        <v>239</v>
      </c>
      <c r="D4" s="260"/>
      <c r="E4" s="260"/>
      <c r="F4" s="261" t="s">
        <v>35</v>
      </c>
      <c r="G4" s="262"/>
      <c r="H4" s="263"/>
      <c r="I4" s="264" t="s">
        <v>36</v>
      </c>
      <c r="J4" s="265"/>
      <c r="K4" s="266"/>
      <c r="L4" s="252" t="s">
        <v>37</v>
      </c>
      <c r="M4" s="253"/>
      <c r="N4" s="254"/>
    </row>
    <row r="5" spans="1:16" s="64" customFormat="1" ht="30" customHeight="1" thickBot="1" x14ac:dyDescent="0.25">
      <c r="A5" s="257"/>
      <c r="B5" s="259"/>
      <c r="C5" s="87" t="s">
        <v>33</v>
      </c>
      <c r="D5" s="111" t="s">
        <v>79</v>
      </c>
      <c r="E5" s="88" t="s">
        <v>34</v>
      </c>
      <c r="F5" s="89" t="s">
        <v>33</v>
      </c>
      <c r="G5" s="110" t="s">
        <v>79</v>
      </c>
      <c r="H5" s="90" t="s">
        <v>34</v>
      </c>
      <c r="I5" s="91" t="s">
        <v>33</v>
      </c>
      <c r="J5" s="118" t="s">
        <v>79</v>
      </c>
      <c r="K5" s="92" t="s">
        <v>34</v>
      </c>
      <c r="L5" s="93" t="s">
        <v>33</v>
      </c>
      <c r="M5" s="122" t="s">
        <v>79</v>
      </c>
      <c r="N5" s="94" t="s">
        <v>34</v>
      </c>
    </row>
    <row r="6" spans="1:16" ht="67.5" customHeight="1" x14ac:dyDescent="0.2">
      <c r="A6" s="82" t="s">
        <v>4</v>
      </c>
      <c r="B6" s="83" t="s">
        <v>17</v>
      </c>
      <c r="C6" s="106" t="s">
        <v>72</v>
      </c>
      <c r="D6" s="113"/>
      <c r="E6" s="187" t="s">
        <v>231</v>
      </c>
      <c r="F6" s="96">
        <v>4</v>
      </c>
      <c r="G6" s="116"/>
      <c r="H6" s="84" t="s">
        <v>232</v>
      </c>
      <c r="I6" s="99">
        <v>6</v>
      </c>
      <c r="J6" s="119" t="s">
        <v>85</v>
      </c>
      <c r="K6" s="85" t="s">
        <v>262</v>
      </c>
      <c r="L6" s="102">
        <v>7</v>
      </c>
      <c r="M6" s="123" t="s">
        <v>85</v>
      </c>
      <c r="N6" s="86" t="s">
        <v>109</v>
      </c>
    </row>
    <row r="7" spans="1:16" ht="55.5" customHeight="1" x14ac:dyDescent="0.2">
      <c r="A7" s="74" t="s">
        <v>4</v>
      </c>
      <c r="B7" s="76" t="s">
        <v>24</v>
      </c>
      <c r="C7" s="107" t="s">
        <v>72</v>
      </c>
      <c r="D7" s="113" t="s">
        <v>85</v>
      </c>
      <c r="E7" s="188" t="s">
        <v>233</v>
      </c>
      <c r="F7" s="97">
        <v>4</v>
      </c>
      <c r="G7" s="116" t="s">
        <v>85</v>
      </c>
      <c r="H7" s="80" t="s">
        <v>234</v>
      </c>
      <c r="I7" s="100">
        <v>6</v>
      </c>
      <c r="J7" s="120" t="s">
        <v>85</v>
      </c>
      <c r="K7" s="78" t="s">
        <v>235</v>
      </c>
      <c r="L7" s="103">
        <v>7</v>
      </c>
      <c r="M7" s="123" t="s">
        <v>85</v>
      </c>
      <c r="N7" s="72" t="s">
        <v>236</v>
      </c>
    </row>
    <row r="8" spans="1:16" ht="45" customHeight="1" x14ac:dyDescent="0.2">
      <c r="A8" s="74" t="s">
        <v>4</v>
      </c>
      <c r="B8" s="76" t="s">
        <v>19</v>
      </c>
      <c r="C8" s="107" t="s">
        <v>72</v>
      </c>
      <c r="D8" s="113"/>
      <c r="E8" s="188" t="s">
        <v>110</v>
      </c>
      <c r="F8" s="97">
        <v>4</v>
      </c>
      <c r="G8" s="116"/>
      <c r="H8" s="80" t="s">
        <v>111</v>
      </c>
      <c r="I8" s="100">
        <v>5</v>
      </c>
      <c r="J8" s="120"/>
      <c r="K8" s="78" t="s">
        <v>237</v>
      </c>
      <c r="L8" s="103">
        <v>6</v>
      </c>
      <c r="M8" s="123"/>
      <c r="N8" s="72" t="s">
        <v>112</v>
      </c>
    </row>
    <row r="9" spans="1:16" ht="57" customHeight="1" x14ac:dyDescent="0.2">
      <c r="A9" s="74" t="s">
        <v>4</v>
      </c>
      <c r="B9" s="76" t="s">
        <v>133</v>
      </c>
      <c r="C9" s="107" t="s">
        <v>72</v>
      </c>
      <c r="D9" s="113"/>
      <c r="E9" s="188" t="s">
        <v>238</v>
      </c>
      <c r="F9" s="97">
        <v>4</v>
      </c>
      <c r="G9" s="116"/>
      <c r="H9" s="80" t="s">
        <v>241</v>
      </c>
      <c r="I9" s="100">
        <v>6</v>
      </c>
      <c r="J9" s="120" t="s">
        <v>85</v>
      </c>
      <c r="K9" s="78" t="s">
        <v>242</v>
      </c>
      <c r="L9" s="103">
        <v>7</v>
      </c>
      <c r="M9" s="123" t="s">
        <v>85</v>
      </c>
      <c r="N9" s="72" t="s">
        <v>243</v>
      </c>
    </row>
    <row r="10" spans="1:16" ht="41.25" customHeight="1" x14ac:dyDescent="0.2">
      <c r="A10" s="74" t="s">
        <v>4</v>
      </c>
      <c r="B10" s="76" t="s">
        <v>23</v>
      </c>
      <c r="C10" s="107">
        <v>2</v>
      </c>
      <c r="D10" s="113"/>
      <c r="E10" s="188" t="s">
        <v>113</v>
      </c>
      <c r="F10" s="97">
        <v>3</v>
      </c>
      <c r="G10" s="116"/>
      <c r="H10" s="80" t="s">
        <v>114</v>
      </c>
      <c r="I10" s="100">
        <v>4</v>
      </c>
      <c r="J10" s="120"/>
      <c r="K10" s="78" t="s">
        <v>115</v>
      </c>
      <c r="L10" s="103">
        <v>5</v>
      </c>
      <c r="M10" s="123"/>
      <c r="N10" s="72" t="s">
        <v>116</v>
      </c>
    </row>
    <row r="11" spans="1:16" ht="43.5" customHeight="1" x14ac:dyDescent="0.2">
      <c r="A11" s="74" t="s">
        <v>4</v>
      </c>
      <c r="B11" s="76" t="s">
        <v>25</v>
      </c>
      <c r="C11" s="107" t="s">
        <v>72</v>
      </c>
      <c r="D11" s="113" t="s">
        <v>85</v>
      </c>
      <c r="E11" s="188" t="s">
        <v>244</v>
      </c>
      <c r="F11" s="97">
        <v>4</v>
      </c>
      <c r="G11" s="116" t="s">
        <v>85</v>
      </c>
      <c r="H11" s="80" t="s">
        <v>117</v>
      </c>
      <c r="I11" s="100">
        <v>6</v>
      </c>
      <c r="J11" s="120" t="s">
        <v>85</v>
      </c>
      <c r="K11" s="78" t="s">
        <v>245</v>
      </c>
      <c r="L11" s="103">
        <v>7</v>
      </c>
      <c r="M11" s="123" t="s">
        <v>85</v>
      </c>
      <c r="N11" s="72" t="s">
        <v>263</v>
      </c>
      <c r="P11" s="10"/>
    </row>
    <row r="12" spans="1:16" ht="42.75" customHeight="1" x14ac:dyDescent="0.2">
      <c r="A12" s="74" t="s">
        <v>4</v>
      </c>
      <c r="B12" s="76" t="s">
        <v>18</v>
      </c>
      <c r="C12" s="107" t="s">
        <v>73</v>
      </c>
      <c r="D12" s="113" t="s">
        <v>85</v>
      </c>
      <c r="E12" s="188" t="s">
        <v>246</v>
      </c>
      <c r="F12" s="97">
        <v>5</v>
      </c>
      <c r="G12" s="116" t="s">
        <v>85</v>
      </c>
      <c r="H12" s="80" t="s">
        <v>247</v>
      </c>
      <c r="I12" s="100">
        <v>6</v>
      </c>
      <c r="J12" s="120" t="s">
        <v>85</v>
      </c>
      <c r="K12" s="78" t="s">
        <v>118</v>
      </c>
      <c r="L12" s="103">
        <v>7</v>
      </c>
      <c r="M12" s="123" t="s">
        <v>85</v>
      </c>
      <c r="N12" s="72" t="s">
        <v>248</v>
      </c>
    </row>
    <row r="13" spans="1:16" ht="45" customHeight="1" x14ac:dyDescent="0.2">
      <c r="A13" s="74" t="s">
        <v>4</v>
      </c>
      <c r="B13" s="76" t="s">
        <v>26</v>
      </c>
      <c r="C13" s="107" t="s">
        <v>72</v>
      </c>
      <c r="D13" s="113"/>
      <c r="E13" s="188" t="s">
        <v>249</v>
      </c>
      <c r="F13" s="97">
        <v>4</v>
      </c>
      <c r="G13" s="116"/>
      <c r="H13" s="80" t="s">
        <v>250</v>
      </c>
      <c r="I13" s="100">
        <v>5</v>
      </c>
      <c r="J13" s="120"/>
      <c r="K13" s="78" t="s">
        <v>251</v>
      </c>
      <c r="L13" s="103">
        <v>6</v>
      </c>
      <c r="M13" s="123"/>
      <c r="N13" s="72" t="s">
        <v>252</v>
      </c>
    </row>
    <row r="14" spans="1:16" ht="42" customHeight="1" x14ac:dyDescent="0.2">
      <c r="A14" s="74" t="s">
        <v>4</v>
      </c>
      <c r="B14" s="76" t="s">
        <v>20</v>
      </c>
      <c r="C14" s="107" t="s">
        <v>72</v>
      </c>
      <c r="E14" s="188" t="s">
        <v>253</v>
      </c>
      <c r="F14" s="97">
        <v>4</v>
      </c>
      <c r="G14" s="116"/>
      <c r="H14" s="80" t="s">
        <v>119</v>
      </c>
      <c r="I14" s="100">
        <v>5</v>
      </c>
      <c r="J14" s="120"/>
      <c r="K14" s="78" t="s">
        <v>120</v>
      </c>
      <c r="L14" s="103">
        <v>7</v>
      </c>
      <c r="M14" s="123" t="s">
        <v>85</v>
      </c>
      <c r="N14" s="72" t="s">
        <v>254</v>
      </c>
    </row>
    <row r="15" spans="1:16" ht="42.75" customHeight="1" x14ac:dyDescent="0.2">
      <c r="A15" s="74" t="s">
        <v>4</v>
      </c>
      <c r="B15" s="76" t="s">
        <v>77</v>
      </c>
      <c r="C15" s="107" t="s">
        <v>72</v>
      </c>
      <c r="D15" s="113"/>
      <c r="E15" s="188" t="s">
        <v>255</v>
      </c>
      <c r="F15" s="97">
        <v>4</v>
      </c>
      <c r="G15" s="116"/>
      <c r="H15" s="80" t="s">
        <v>121</v>
      </c>
      <c r="I15" s="100">
        <v>5</v>
      </c>
      <c r="J15" s="120"/>
      <c r="K15" s="78" t="s">
        <v>122</v>
      </c>
      <c r="L15" s="103">
        <v>6</v>
      </c>
      <c r="M15" s="123"/>
      <c r="N15" s="72" t="s">
        <v>123</v>
      </c>
    </row>
    <row r="16" spans="1:16" ht="42.75" customHeight="1" x14ac:dyDescent="0.2">
      <c r="A16" s="74" t="s">
        <v>4</v>
      </c>
      <c r="B16" s="76" t="s">
        <v>21</v>
      </c>
      <c r="C16" s="107" t="s">
        <v>72</v>
      </c>
      <c r="D16" s="113"/>
      <c r="E16" s="188" t="s">
        <v>256</v>
      </c>
      <c r="F16" s="97">
        <v>4</v>
      </c>
      <c r="G16" s="116"/>
      <c r="H16" s="80" t="s">
        <v>124</v>
      </c>
      <c r="I16" s="100">
        <v>5</v>
      </c>
      <c r="J16" s="120" t="s">
        <v>85</v>
      </c>
      <c r="K16" s="78" t="s">
        <v>125</v>
      </c>
      <c r="L16" s="103">
        <v>7</v>
      </c>
      <c r="M16" s="123" t="s">
        <v>85</v>
      </c>
      <c r="N16" s="72" t="s">
        <v>126</v>
      </c>
    </row>
    <row r="17" spans="1:14" ht="32.25" customHeight="1" x14ac:dyDescent="0.2">
      <c r="A17" s="74" t="s">
        <v>5</v>
      </c>
      <c r="B17" s="76" t="s">
        <v>22</v>
      </c>
      <c r="C17" s="107">
        <v>2</v>
      </c>
      <c r="D17" s="113"/>
      <c r="E17" s="188" t="s">
        <v>127</v>
      </c>
      <c r="F17" s="97">
        <v>3</v>
      </c>
      <c r="G17" s="116"/>
      <c r="H17" s="80" t="s">
        <v>128</v>
      </c>
      <c r="I17" s="100">
        <v>4</v>
      </c>
      <c r="J17" s="120"/>
      <c r="K17" s="78" t="s">
        <v>129</v>
      </c>
      <c r="L17" s="103">
        <v>6</v>
      </c>
      <c r="M17" s="123"/>
      <c r="N17" s="72" t="s">
        <v>130</v>
      </c>
    </row>
    <row r="18" spans="1:14" ht="44.25" customHeight="1" thickBot="1" x14ac:dyDescent="0.25">
      <c r="A18" s="75" t="s">
        <v>5</v>
      </c>
      <c r="B18" s="77" t="s">
        <v>38</v>
      </c>
      <c r="C18" s="108"/>
      <c r="D18" s="114"/>
      <c r="E18" s="189" t="s">
        <v>257</v>
      </c>
      <c r="F18" s="98">
        <v>3</v>
      </c>
      <c r="G18" s="117"/>
      <c r="H18" s="81" t="s">
        <v>131</v>
      </c>
      <c r="I18" s="101">
        <v>4</v>
      </c>
      <c r="J18" s="121"/>
      <c r="K18" s="79" t="s">
        <v>258</v>
      </c>
      <c r="L18" s="104">
        <v>7</v>
      </c>
      <c r="M18" s="124" t="s">
        <v>85</v>
      </c>
      <c r="N18" s="73" t="s">
        <v>132</v>
      </c>
    </row>
    <row r="19" spans="1:14" ht="24.75" customHeight="1" x14ac:dyDescent="0.2"/>
    <row r="20" spans="1:14" ht="24.75" customHeight="1" x14ac:dyDescent="0.2"/>
    <row r="21" spans="1:14" ht="48" customHeight="1" x14ac:dyDescent="0.2">
      <c r="A21" s="255" t="s">
        <v>49</v>
      </c>
      <c r="B21" s="255"/>
      <c r="C21" s="255"/>
      <c r="D21" s="70"/>
      <c r="F21" s="71"/>
      <c r="G21" s="71"/>
      <c r="I21" s="71"/>
      <c r="L21" s="71"/>
      <c r="M21" s="71"/>
    </row>
    <row r="22" spans="1:14" ht="24.75" customHeight="1" x14ac:dyDescent="0.2">
      <c r="B22" s="60"/>
      <c r="C22" s="71"/>
      <c r="D22" s="71"/>
      <c r="F22" s="5"/>
      <c r="G22" s="5"/>
      <c r="I22" s="71"/>
      <c r="L22" s="71"/>
      <c r="M22" s="71"/>
    </row>
    <row r="23" spans="1:14" ht="24.75" customHeight="1" x14ac:dyDescent="0.2">
      <c r="B23" s="60"/>
      <c r="C23" s="71"/>
      <c r="D23" s="71"/>
      <c r="E23" s="5"/>
      <c r="F23" s="5"/>
      <c r="G23" s="5"/>
      <c r="I23" s="71"/>
      <c r="L23" s="71"/>
      <c r="M23" s="71"/>
    </row>
    <row r="24" spans="1:14" ht="24" customHeight="1" x14ac:dyDescent="0.2">
      <c r="B24" s="60"/>
      <c r="C24" s="71"/>
      <c r="D24" s="71"/>
      <c r="E24" s="5"/>
      <c r="F24" s="5"/>
      <c r="G24" s="5"/>
      <c r="I24" s="71"/>
      <c r="L24" s="71"/>
      <c r="M24" s="71"/>
    </row>
    <row r="25" spans="1:14" ht="24.75" customHeight="1" x14ac:dyDescent="0.2">
      <c r="B25" s="60"/>
      <c r="C25" s="71"/>
      <c r="D25" s="71"/>
      <c r="E25" s="5"/>
      <c r="F25" s="5"/>
      <c r="G25" s="5"/>
      <c r="I25" s="71"/>
      <c r="L25" s="71"/>
      <c r="M25" s="71"/>
    </row>
    <row r="26" spans="1:14" ht="24.75" customHeight="1" x14ac:dyDescent="0.2">
      <c r="B26" s="60"/>
      <c r="C26" s="71"/>
      <c r="D26" s="71"/>
      <c r="F26" s="71"/>
      <c r="G26" s="71"/>
      <c r="I26" s="71"/>
      <c r="L26" s="71"/>
      <c r="M26" s="71"/>
    </row>
    <row r="27" spans="1:14" ht="24.75" customHeight="1" x14ac:dyDescent="0.2">
      <c r="B27" s="60"/>
      <c r="C27" s="71"/>
      <c r="D27" s="71"/>
      <c r="F27" s="71"/>
      <c r="G27" s="71"/>
      <c r="I27" s="71"/>
      <c r="L27" s="71"/>
      <c r="M27" s="71"/>
    </row>
    <row r="28" spans="1:14" ht="24.75" customHeight="1" x14ac:dyDescent="0.2">
      <c r="B28" s="60"/>
      <c r="C28" s="71"/>
      <c r="D28" s="71"/>
      <c r="F28" s="71"/>
      <c r="G28" s="71"/>
      <c r="I28" s="71"/>
      <c r="L28" s="71"/>
      <c r="M28" s="71"/>
    </row>
    <row r="29" spans="1:14" x14ac:dyDescent="0.2">
      <c r="B29" s="60"/>
      <c r="C29" s="71"/>
      <c r="D29" s="71"/>
      <c r="F29" s="71"/>
      <c r="G29" s="71"/>
      <c r="I29" s="71"/>
      <c r="L29" s="71"/>
      <c r="M29" s="71"/>
    </row>
    <row r="30" spans="1:14" x14ac:dyDescent="0.2">
      <c r="B30" s="60"/>
      <c r="C30" s="71"/>
      <c r="D30" s="71"/>
      <c r="F30" s="71"/>
      <c r="G30" s="71"/>
      <c r="I30" s="71"/>
      <c r="L30" s="71"/>
      <c r="M30" s="71"/>
    </row>
    <row r="31" spans="1:14" ht="15.75" customHeight="1" x14ac:dyDescent="0.2">
      <c r="B31" s="60"/>
      <c r="C31" s="71"/>
      <c r="D31" s="71"/>
      <c r="F31" s="71"/>
      <c r="G31" s="71"/>
      <c r="I31" s="71"/>
      <c r="J31" s="71"/>
      <c r="L31" s="71"/>
      <c r="M31" s="71"/>
    </row>
    <row r="32" spans="1:14" x14ac:dyDescent="0.2">
      <c r="A32" s="8"/>
      <c r="B32" s="60"/>
      <c r="C32" s="71"/>
      <c r="D32" s="71"/>
      <c r="F32" s="71"/>
      <c r="G32" s="71"/>
      <c r="I32" s="71"/>
      <c r="J32" s="71"/>
      <c r="L32" s="71"/>
      <c r="M32" s="71"/>
      <c r="N32" s="8"/>
    </row>
    <row r="33" spans="1:16" x14ac:dyDescent="0.2">
      <c r="A33" s="8"/>
      <c r="B33" s="60"/>
      <c r="C33" s="71"/>
      <c r="D33" s="71"/>
      <c r="F33" s="71"/>
      <c r="G33" s="71"/>
      <c r="I33" s="71"/>
      <c r="J33" s="71"/>
      <c r="L33" s="71"/>
      <c r="M33" s="71"/>
      <c r="N33" s="8"/>
    </row>
    <row r="34" spans="1:16" s="67" customFormat="1" x14ac:dyDescent="0.2">
      <c r="A34" s="65"/>
      <c r="B34" s="60"/>
      <c r="C34" s="71"/>
      <c r="D34" s="71"/>
      <c r="E34" s="66"/>
      <c r="F34" s="71"/>
      <c r="G34" s="71"/>
      <c r="H34" s="66"/>
      <c r="I34" s="71"/>
      <c r="J34" s="71"/>
      <c r="K34" s="66"/>
      <c r="L34" s="71"/>
      <c r="M34" s="71"/>
      <c r="O34" s="8"/>
      <c r="P34" s="8"/>
    </row>
    <row r="35" spans="1:16" s="67" customFormat="1" x14ac:dyDescent="0.2">
      <c r="A35" s="65"/>
      <c r="B35" s="60"/>
      <c r="C35" s="71"/>
      <c r="D35" s="71"/>
      <c r="E35" s="66"/>
      <c r="F35" s="71"/>
      <c r="G35" s="71"/>
      <c r="H35" s="66"/>
      <c r="I35" s="71"/>
      <c r="J35" s="71"/>
      <c r="K35" s="66"/>
      <c r="L35" s="71"/>
      <c r="M35" s="71"/>
      <c r="O35" s="8"/>
      <c r="P35" s="8"/>
    </row>
    <row r="36" spans="1:16" s="67" customFormat="1" ht="15.75" customHeight="1" x14ac:dyDescent="0.2">
      <c r="A36" s="65"/>
      <c r="B36" s="60"/>
      <c r="C36" s="71"/>
      <c r="D36" s="71"/>
      <c r="E36" s="66"/>
      <c r="F36" s="71"/>
      <c r="G36" s="71"/>
      <c r="H36" s="66"/>
      <c r="I36" s="71"/>
      <c r="J36" s="71"/>
      <c r="K36" s="66"/>
      <c r="L36" s="71"/>
      <c r="M36" s="71"/>
      <c r="O36" s="8"/>
      <c r="P36" s="8"/>
    </row>
    <row r="37" spans="1:16" s="67" customFormat="1" x14ac:dyDescent="0.2">
      <c r="A37" s="65"/>
      <c r="B37" s="60"/>
      <c r="C37" s="71"/>
      <c r="D37" s="71"/>
      <c r="E37" s="66"/>
      <c r="F37" s="71"/>
      <c r="G37" s="71"/>
      <c r="H37" s="66"/>
      <c r="I37" s="71"/>
      <c r="J37" s="71"/>
      <c r="K37" s="66"/>
      <c r="L37" s="71"/>
      <c r="M37" s="71"/>
      <c r="O37" s="8"/>
      <c r="P37" s="8"/>
    </row>
    <row r="38" spans="1:16" s="67" customFormat="1" x14ac:dyDescent="0.2">
      <c r="A38" s="65"/>
      <c r="B38" s="60"/>
      <c r="C38" s="71"/>
      <c r="D38" s="71"/>
      <c r="E38" s="66"/>
      <c r="F38" s="71"/>
      <c r="G38" s="71"/>
      <c r="H38" s="66"/>
      <c r="I38" s="71"/>
      <c r="J38" s="71"/>
      <c r="K38" s="66"/>
      <c r="L38" s="71"/>
      <c r="M38" s="71"/>
      <c r="O38" s="8"/>
      <c r="P38" s="8"/>
    </row>
    <row r="39" spans="1:16" s="67" customFormat="1" x14ac:dyDescent="0.2">
      <c r="A39" s="65"/>
      <c r="B39" s="60"/>
      <c r="C39" s="71"/>
      <c r="D39" s="71"/>
      <c r="E39" s="66"/>
      <c r="F39" s="71"/>
      <c r="G39" s="71"/>
      <c r="H39" s="66"/>
      <c r="I39" s="71"/>
      <c r="J39" s="71"/>
      <c r="K39" s="66"/>
      <c r="L39" s="71"/>
      <c r="M39" s="71"/>
      <c r="O39" s="8"/>
      <c r="P39" s="8"/>
    </row>
    <row r="40" spans="1:16" s="67" customFormat="1" x14ac:dyDescent="0.2">
      <c r="A40" s="65"/>
      <c r="B40" s="60"/>
      <c r="C40" s="71"/>
      <c r="D40" s="71"/>
      <c r="E40" s="66"/>
      <c r="F40" s="71"/>
      <c r="G40" s="71"/>
      <c r="H40" s="66"/>
      <c r="I40" s="71"/>
      <c r="J40" s="71"/>
      <c r="K40" s="66"/>
      <c r="L40" s="71"/>
      <c r="M40" s="71"/>
      <c r="O40" s="8"/>
      <c r="P40" s="8"/>
    </row>
    <row r="41" spans="1:16" s="67" customFormat="1" x14ac:dyDescent="0.2">
      <c r="A41" s="65"/>
      <c r="B41" s="60"/>
      <c r="C41" s="71"/>
      <c r="D41" s="71"/>
      <c r="E41" s="66"/>
      <c r="F41" s="71"/>
      <c r="G41" s="71"/>
      <c r="H41" s="66"/>
      <c r="I41" s="71"/>
      <c r="J41" s="71"/>
      <c r="K41" s="66"/>
      <c r="L41" s="71"/>
      <c r="M41" s="71"/>
      <c r="O41" s="8"/>
      <c r="P41" s="8"/>
    </row>
    <row r="42" spans="1:16" s="67" customFormat="1" x14ac:dyDescent="0.2">
      <c r="A42" s="65"/>
      <c r="B42" s="60"/>
      <c r="C42" s="71"/>
      <c r="D42" s="71"/>
      <c r="E42" s="66"/>
      <c r="F42" s="71"/>
      <c r="G42" s="71"/>
      <c r="H42" s="66"/>
      <c r="I42" s="71"/>
      <c r="J42" s="71"/>
      <c r="K42" s="66"/>
      <c r="L42" s="71"/>
      <c r="M42" s="71"/>
      <c r="O42" s="8"/>
      <c r="P42" s="8"/>
    </row>
    <row r="43" spans="1:16" s="67" customFormat="1" x14ac:dyDescent="0.2">
      <c r="A43" s="65"/>
      <c r="B43" s="60"/>
      <c r="C43" s="71"/>
      <c r="D43" s="71"/>
      <c r="E43" s="66"/>
      <c r="F43" s="71"/>
      <c r="G43" s="71"/>
      <c r="H43" s="66"/>
      <c r="I43" s="71"/>
      <c r="J43" s="71"/>
      <c r="K43" s="66"/>
      <c r="L43" s="71"/>
      <c r="M43" s="71"/>
      <c r="O43" s="8"/>
      <c r="P43" s="8"/>
    </row>
    <row r="44" spans="1:16" s="67" customFormat="1" x14ac:dyDescent="0.2">
      <c r="A44" s="65"/>
      <c r="B44" s="60"/>
      <c r="C44" s="71"/>
      <c r="D44" s="71"/>
      <c r="E44" s="66"/>
      <c r="F44" s="71"/>
      <c r="G44" s="71"/>
      <c r="H44" s="66"/>
      <c r="I44" s="71"/>
      <c r="J44" s="71"/>
      <c r="K44" s="66"/>
      <c r="L44" s="71"/>
      <c r="M44" s="71"/>
      <c r="O44" s="8"/>
      <c r="P44" s="8"/>
    </row>
    <row r="45" spans="1:16" s="67" customFormat="1" x14ac:dyDescent="0.2">
      <c r="A45" s="65"/>
      <c r="B45" s="60"/>
      <c r="C45" s="71"/>
      <c r="D45" s="71"/>
      <c r="E45" s="66"/>
      <c r="F45" s="71"/>
      <c r="G45" s="71"/>
      <c r="H45" s="66"/>
      <c r="I45" s="71"/>
      <c r="J45" s="71"/>
      <c r="K45" s="66"/>
      <c r="L45" s="71"/>
      <c r="M45" s="71"/>
      <c r="O45" s="8"/>
      <c r="P45" s="8"/>
    </row>
    <row r="46" spans="1:16" s="67" customFormat="1" x14ac:dyDescent="0.2">
      <c r="A46" s="65"/>
      <c r="B46" s="60"/>
      <c r="C46" s="71"/>
      <c r="D46" s="71"/>
      <c r="E46" s="66"/>
      <c r="F46" s="71"/>
      <c r="G46" s="71"/>
      <c r="H46" s="66"/>
      <c r="I46" s="71"/>
      <c r="J46" s="71"/>
      <c r="K46" s="66"/>
      <c r="L46" s="71"/>
      <c r="M46" s="71"/>
      <c r="O46" s="8"/>
      <c r="P46" s="8"/>
    </row>
    <row r="47" spans="1:16" s="67" customFormat="1" x14ac:dyDescent="0.2">
      <c r="A47" s="65"/>
      <c r="B47" s="60"/>
      <c r="C47" s="71"/>
      <c r="D47" s="71"/>
      <c r="E47" s="66"/>
      <c r="F47" s="71"/>
      <c r="G47" s="71"/>
      <c r="H47" s="66"/>
      <c r="I47" s="71"/>
      <c r="J47" s="71"/>
      <c r="K47" s="66"/>
      <c r="L47" s="71"/>
      <c r="M47" s="71"/>
      <c r="O47" s="8"/>
      <c r="P47" s="8"/>
    </row>
    <row r="48" spans="1:16" s="67" customFormat="1" x14ac:dyDescent="0.2">
      <c r="A48" s="65"/>
      <c r="B48" s="60"/>
      <c r="C48" s="71"/>
      <c r="D48" s="71"/>
      <c r="E48" s="66"/>
      <c r="F48" s="71"/>
      <c r="G48" s="71"/>
      <c r="H48" s="66"/>
      <c r="I48" s="71"/>
      <c r="J48" s="71"/>
      <c r="K48" s="66"/>
      <c r="L48" s="71"/>
      <c r="M48" s="71"/>
      <c r="O48" s="8"/>
      <c r="P48" s="8"/>
    </row>
    <row r="49" spans="1:16" s="67" customFormat="1" x14ac:dyDescent="0.2">
      <c r="A49" s="65"/>
      <c r="B49" s="60"/>
      <c r="C49" s="71"/>
      <c r="D49" s="71"/>
      <c r="E49" s="66"/>
      <c r="F49" s="71"/>
      <c r="G49" s="71"/>
      <c r="H49" s="66"/>
      <c r="I49" s="71"/>
      <c r="J49" s="71"/>
      <c r="K49" s="66"/>
      <c r="L49" s="71"/>
      <c r="M49" s="71"/>
      <c r="O49" s="8"/>
      <c r="P49" s="8"/>
    </row>
  </sheetData>
  <mergeCells count="7">
    <mergeCell ref="I4:K4"/>
    <mergeCell ref="L4:N4"/>
    <mergeCell ref="A21:C21"/>
    <mergeCell ref="A4:A5"/>
    <mergeCell ref="B4:B5"/>
    <mergeCell ref="C4:E4"/>
    <mergeCell ref="F4:H4"/>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5A2B-8E77-4AA0-A7D6-8319E9930116}">
  <sheetPr>
    <tabColor rgb="FF92D050"/>
  </sheetPr>
  <dimension ref="A2:CP50"/>
  <sheetViews>
    <sheetView zoomScale="85" zoomScaleNormal="85" workbookViewId="0">
      <pane xSplit="3" ySplit="7" topLeftCell="D8" activePane="bottomRight" state="frozen"/>
      <selection pane="topRight" activeCell="D1" sqref="D1"/>
      <selection pane="bottomLeft" activeCell="A8" sqref="A8"/>
      <selection pane="bottomRight" activeCell="BF14" sqref="BF14"/>
    </sheetView>
  </sheetViews>
  <sheetFormatPr defaultColWidth="9.140625" defaultRowHeight="12.75" x14ac:dyDescent="0.2"/>
  <cols>
    <col min="1" max="1" width="5.85546875" style="8" customWidth="1"/>
    <col min="2" max="2" width="9.85546875" style="8" customWidth="1"/>
    <col min="3" max="3" width="27" style="65" customWidth="1"/>
    <col min="4" max="4" width="5.5703125" style="8" customWidth="1"/>
    <col min="5" max="5" width="9.7109375" style="9" customWidth="1"/>
    <col min="6" max="6" width="4.85546875" style="8" customWidth="1"/>
    <col min="7" max="8" width="9.7109375" style="8" customWidth="1"/>
    <col min="9" max="9" width="4.85546875" style="8" customWidth="1"/>
    <col min="10" max="10" width="9.7109375" style="8" customWidth="1"/>
    <col min="11" max="11" width="4.85546875" style="8" customWidth="1"/>
    <col min="12" max="13" width="9.7109375" style="8" customWidth="1"/>
    <col min="14" max="14" width="4.85546875" style="8" customWidth="1"/>
    <col min="15" max="15" width="9.7109375" style="8" customWidth="1"/>
    <col min="16" max="16" width="4.85546875" style="8" customWidth="1"/>
    <col min="17" max="18" width="9.7109375" style="8" customWidth="1"/>
    <col min="19" max="19" width="31.85546875" style="65" customWidth="1"/>
    <col min="20" max="20" width="4.85546875" style="8" customWidth="1"/>
    <col min="21" max="21" width="9.7109375" style="8" customWidth="1"/>
    <col min="22" max="22" width="4.85546875" style="8" customWidth="1"/>
    <col min="23" max="24" width="9.7109375" style="8" customWidth="1"/>
    <col min="25" max="25" width="4.85546875" style="8" customWidth="1"/>
    <col min="26" max="26" width="9.7109375" style="8" customWidth="1"/>
    <col min="27" max="27" width="4.85546875" style="8" customWidth="1"/>
    <col min="28" max="29" width="9.7109375" style="8" customWidth="1"/>
    <col min="30" max="30" width="4.85546875" style="8" customWidth="1"/>
    <col min="31" max="31" width="9.7109375" style="8" customWidth="1"/>
    <col min="32" max="32" width="4.85546875" style="8" customWidth="1"/>
    <col min="33" max="34" width="9.7109375" style="8" customWidth="1"/>
    <col min="35" max="35" width="30.7109375" style="8" customWidth="1"/>
    <col min="36" max="36" width="4.85546875" style="8" customWidth="1"/>
    <col min="37" max="37" width="9.7109375" style="8" customWidth="1"/>
    <col min="38" max="38" width="4.85546875" style="8" customWidth="1"/>
    <col min="39" max="40" width="9.7109375" style="8" customWidth="1"/>
    <col min="41" max="41" width="4.85546875" style="8" customWidth="1"/>
    <col min="42" max="42" width="9.7109375" style="8" customWidth="1"/>
    <col min="43" max="43" width="4.85546875" style="8" customWidth="1"/>
    <col min="44" max="45" width="9.7109375" style="8" customWidth="1"/>
    <col min="46" max="46" width="4.85546875" style="8" customWidth="1"/>
    <col min="47" max="47" width="9.7109375" style="8" customWidth="1"/>
    <col min="48" max="48" width="4.85546875" style="8" customWidth="1"/>
    <col min="49" max="50" width="9.7109375" style="8" customWidth="1"/>
    <col min="51" max="51" width="30.140625" style="8" customWidth="1"/>
    <col min="52" max="52" width="4.85546875" style="8" customWidth="1"/>
    <col min="53" max="53" width="9.7109375" style="8" customWidth="1"/>
    <col min="54" max="54" width="6.7109375" style="8" customWidth="1"/>
    <col min="55" max="55" width="9.140625" style="8"/>
    <col min="56" max="56" width="4.85546875" style="8" customWidth="1"/>
    <col min="57" max="58" width="9.7109375" style="8" customWidth="1"/>
    <col min="59" max="59" width="4.85546875" style="8" customWidth="1"/>
    <col min="60" max="60" width="9.7109375" style="8" customWidth="1"/>
    <col min="61" max="61" width="6.7109375" style="8" customWidth="1"/>
    <col min="62" max="62" width="9.140625" style="8"/>
    <col min="63" max="63" width="4.85546875" style="8" customWidth="1"/>
    <col min="64" max="65" width="9.7109375" style="8" customWidth="1"/>
    <col min="66" max="66" width="4.85546875" style="8" customWidth="1"/>
    <col min="67" max="67" width="9.7109375" style="8" customWidth="1"/>
    <col min="68" max="68" width="6.7109375" style="8" customWidth="1"/>
    <col min="69" max="69" width="9.140625" style="8"/>
    <col min="70" max="70" width="4.85546875" style="8" customWidth="1"/>
    <col min="71" max="72" width="9.7109375" style="8" customWidth="1"/>
    <col min="73" max="73" width="32" style="65" customWidth="1"/>
    <col min="74" max="74" width="6.85546875" style="8" customWidth="1"/>
    <col min="75" max="75" width="9.140625" style="8"/>
    <col min="76" max="76" width="6.140625" style="8" customWidth="1"/>
    <col min="77" max="77" width="9.140625" style="8"/>
    <col min="78" max="78" width="6" style="8" customWidth="1"/>
    <col min="79" max="80" width="9.140625" style="8"/>
    <col min="81" max="81" width="6.5703125" style="8" customWidth="1"/>
    <col min="82" max="82" width="9.140625" style="8"/>
    <col min="83" max="83" width="6.5703125" style="8" customWidth="1"/>
    <col min="84" max="84" width="9.140625" style="8"/>
    <col min="85" max="85" width="6.5703125" style="8" customWidth="1"/>
    <col min="86" max="87" width="9.140625" style="8"/>
    <col min="88" max="88" width="6.5703125" style="8" customWidth="1"/>
    <col min="89" max="89" width="9.140625" style="8"/>
    <col min="90" max="90" width="6.5703125" style="8" customWidth="1"/>
    <col min="91" max="91" width="9.140625" style="8"/>
    <col min="92" max="92" width="6.5703125" style="8" customWidth="1"/>
    <col min="93" max="16384" width="9.140625" style="8"/>
  </cols>
  <sheetData>
    <row r="2" spans="1:94" ht="17.45" customHeight="1" x14ac:dyDescent="0.2">
      <c r="S2" s="280" t="s">
        <v>6</v>
      </c>
      <c r="T2" s="280"/>
      <c r="U2" s="280"/>
      <c r="V2" s="280"/>
      <c r="W2" s="280"/>
      <c r="X2" s="280"/>
      <c r="Y2" s="280"/>
      <c r="Z2" s="280"/>
      <c r="AA2" s="280"/>
      <c r="AB2" s="280"/>
      <c r="AC2" s="280"/>
      <c r="AD2" s="280"/>
      <c r="AE2" s="280"/>
      <c r="AF2" s="280"/>
      <c r="AG2" s="280"/>
      <c r="AH2" s="280"/>
      <c r="AI2" s="280"/>
    </row>
    <row r="3" spans="1:94" ht="15" customHeight="1" thickBot="1" x14ac:dyDescent="0.25"/>
    <row r="4" spans="1:94" s="163" customFormat="1" ht="21" customHeight="1" thickBot="1" x14ac:dyDescent="0.25">
      <c r="A4" s="281" t="s">
        <v>0</v>
      </c>
      <c r="B4" s="274" t="s">
        <v>2</v>
      </c>
      <c r="C4" s="267" t="s">
        <v>240</v>
      </c>
      <c r="D4" s="286" t="s">
        <v>1</v>
      </c>
      <c r="E4" s="287"/>
      <c r="F4" s="287"/>
      <c r="G4" s="287"/>
      <c r="H4" s="287"/>
      <c r="I4" s="287"/>
      <c r="J4" s="287"/>
      <c r="K4" s="287"/>
      <c r="L4" s="287"/>
      <c r="M4" s="287"/>
      <c r="N4" s="287"/>
      <c r="O4" s="287"/>
      <c r="P4" s="287"/>
      <c r="Q4" s="287"/>
      <c r="R4" s="288"/>
      <c r="S4" s="267" t="s">
        <v>105</v>
      </c>
      <c r="T4" s="256" t="s">
        <v>1</v>
      </c>
      <c r="U4" s="289"/>
      <c r="V4" s="289"/>
      <c r="W4" s="289"/>
      <c r="X4" s="289"/>
      <c r="Y4" s="289"/>
      <c r="Z4" s="289"/>
      <c r="AA4" s="289"/>
      <c r="AB4" s="289"/>
      <c r="AC4" s="289"/>
      <c r="AD4" s="289"/>
      <c r="AE4" s="289"/>
      <c r="AF4" s="289"/>
      <c r="AG4" s="289"/>
      <c r="AH4" s="290"/>
      <c r="AI4" s="267" t="s">
        <v>106</v>
      </c>
      <c r="AJ4" s="256" t="s">
        <v>1</v>
      </c>
      <c r="AK4" s="289"/>
      <c r="AL4" s="289"/>
      <c r="AM4" s="289"/>
      <c r="AN4" s="289"/>
      <c r="AO4" s="289"/>
      <c r="AP4" s="289"/>
      <c r="AQ4" s="289"/>
      <c r="AR4" s="289"/>
      <c r="AS4" s="289"/>
      <c r="AT4" s="289"/>
      <c r="AU4" s="289"/>
      <c r="AV4" s="289"/>
      <c r="AW4" s="289"/>
      <c r="AX4" s="290"/>
      <c r="AY4" s="271" t="s">
        <v>107</v>
      </c>
      <c r="AZ4" s="286" t="s">
        <v>1</v>
      </c>
      <c r="BA4" s="287"/>
      <c r="BB4" s="287"/>
      <c r="BC4" s="287"/>
      <c r="BD4" s="287"/>
      <c r="BE4" s="287"/>
      <c r="BF4" s="287"/>
      <c r="BG4" s="287"/>
      <c r="BH4" s="287"/>
      <c r="BI4" s="287"/>
      <c r="BJ4" s="287"/>
      <c r="BK4" s="287"/>
      <c r="BL4" s="287"/>
      <c r="BM4" s="287"/>
      <c r="BN4" s="287"/>
      <c r="BO4" s="287"/>
      <c r="BP4" s="287"/>
      <c r="BQ4" s="287"/>
      <c r="BR4" s="287"/>
      <c r="BS4" s="287"/>
      <c r="BT4" s="288"/>
      <c r="BU4" s="291" t="s">
        <v>108</v>
      </c>
      <c r="BV4" s="286" t="s">
        <v>1</v>
      </c>
      <c r="BW4" s="287"/>
      <c r="BX4" s="287"/>
      <c r="BY4" s="287"/>
      <c r="BZ4" s="287"/>
      <c r="CA4" s="287"/>
      <c r="CB4" s="287"/>
      <c r="CC4" s="287"/>
      <c r="CD4" s="287"/>
      <c r="CE4" s="287"/>
      <c r="CF4" s="287"/>
      <c r="CG4" s="287"/>
      <c r="CH4" s="287"/>
      <c r="CI4" s="287"/>
      <c r="CJ4" s="287"/>
      <c r="CK4" s="287"/>
      <c r="CL4" s="287"/>
      <c r="CM4" s="287"/>
      <c r="CN4" s="287"/>
      <c r="CO4" s="287"/>
      <c r="CP4" s="288"/>
    </row>
    <row r="5" spans="1:94" s="155" customFormat="1" ht="16.5" customHeight="1" thickBot="1" x14ac:dyDescent="0.25">
      <c r="A5" s="282"/>
      <c r="B5" s="275"/>
      <c r="C5" s="268"/>
      <c r="D5" s="277"/>
      <c r="E5" s="278"/>
      <c r="F5" s="278"/>
      <c r="G5" s="278"/>
      <c r="H5" s="279"/>
      <c r="I5" s="278"/>
      <c r="J5" s="278"/>
      <c r="K5" s="278"/>
      <c r="L5" s="278"/>
      <c r="M5" s="278"/>
      <c r="N5" s="277"/>
      <c r="O5" s="278"/>
      <c r="P5" s="278"/>
      <c r="Q5" s="278"/>
      <c r="R5" s="279"/>
      <c r="S5" s="285"/>
      <c r="T5" s="277"/>
      <c r="U5" s="278"/>
      <c r="V5" s="278"/>
      <c r="W5" s="278"/>
      <c r="X5" s="279"/>
      <c r="Y5" s="277"/>
      <c r="Z5" s="278"/>
      <c r="AA5" s="278"/>
      <c r="AB5" s="278"/>
      <c r="AC5" s="279"/>
      <c r="AD5" s="277"/>
      <c r="AE5" s="278"/>
      <c r="AF5" s="278"/>
      <c r="AG5" s="278"/>
      <c r="AH5" s="279"/>
      <c r="AI5" s="268"/>
      <c r="AJ5" s="277"/>
      <c r="AK5" s="278"/>
      <c r="AL5" s="278"/>
      <c r="AM5" s="278"/>
      <c r="AN5" s="278"/>
      <c r="AO5" s="278"/>
      <c r="AP5" s="278"/>
      <c r="AQ5" s="278"/>
      <c r="AR5" s="278"/>
      <c r="AS5" s="279"/>
      <c r="AT5" s="277"/>
      <c r="AU5" s="278"/>
      <c r="AV5" s="278"/>
      <c r="AW5" s="278"/>
      <c r="AX5" s="279"/>
      <c r="AY5" s="272"/>
      <c r="AZ5" s="277"/>
      <c r="BA5" s="278"/>
      <c r="BB5" s="278"/>
      <c r="BC5" s="278"/>
      <c r="BD5" s="278"/>
      <c r="BE5" s="278"/>
      <c r="BF5" s="279"/>
      <c r="BG5" s="284"/>
      <c r="BH5" s="279"/>
      <c r="BI5" s="279"/>
      <c r="BJ5" s="279"/>
      <c r="BK5" s="279"/>
      <c r="BL5" s="279"/>
      <c r="BM5" s="279"/>
      <c r="BN5" s="284"/>
      <c r="BO5" s="279"/>
      <c r="BP5" s="279"/>
      <c r="BQ5" s="279"/>
      <c r="BR5" s="279"/>
      <c r="BS5" s="279"/>
      <c r="BT5" s="279"/>
      <c r="BU5" s="292"/>
      <c r="BV5" s="277"/>
      <c r="BW5" s="278"/>
      <c r="BX5" s="278"/>
      <c r="BY5" s="278"/>
      <c r="BZ5" s="278"/>
      <c r="CA5" s="278"/>
      <c r="CB5" s="279"/>
      <c r="CC5" s="284"/>
      <c r="CD5" s="279"/>
      <c r="CE5" s="279"/>
      <c r="CF5" s="279"/>
      <c r="CG5" s="279"/>
      <c r="CH5" s="279"/>
      <c r="CI5" s="279"/>
      <c r="CJ5" s="284"/>
      <c r="CK5" s="279"/>
      <c r="CL5" s="279"/>
      <c r="CM5" s="279"/>
      <c r="CN5" s="279"/>
      <c r="CO5" s="279"/>
      <c r="CP5" s="279"/>
    </row>
    <row r="6" spans="1:94" s="155" customFormat="1" ht="42.75" customHeight="1" thickBot="1" x14ac:dyDescent="0.25">
      <c r="A6" s="283"/>
      <c r="B6" s="276"/>
      <c r="C6" s="269"/>
      <c r="D6" s="12" t="s">
        <v>101</v>
      </c>
      <c r="E6" s="13" t="s">
        <v>50</v>
      </c>
      <c r="F6" s="35" t="s">
        <v>46</v>
      </c>
      <c r="G6" s="13" t="s">
        <v>50</v>
      </c>
      <c r="H6" s="15" t="s">
        <v>47</v>
      </c>
      <c r="I6" s="12" t="s">
        <v>101</v>
      </c>
      <c r="J6" s="13" t="s">
        <v>50</v>
      </c>
      <c r="K6" s="35" t="s">
        <v>46</v>
      </c>
      <c r="L6" s="13" t="s">
        <v>50</v>
      </c>
      <c r="M6" s="15" t="s">
        <v>47</v>
      </c>
      <c r="N6" s="12" t="s">
        <v>101</v>
      </c>
      <c r="O6" s="13" t="s">
        <v>50</v>
      </c>
      <c r="P6" s="35" t="s">
        <v>46</v>
      </c>
      <c r="Q6" s="13" t="s">
        <v>50</v>
      </c>
      <c r="R6" s="15" t="s">
        <v>47</v>
      </c>
      <c r="S6" s="270"/>
      <c r="T6" s="12" t="s">
        <v>101</v>
      </c>
      <c r="U6" s="13" t="s">
        <v>50</v>
      </c>
      <c r="V6" s="35" t="s">
        <v>46</v>
      </c>
      <c r="W6" s="13" t="s">
        <v>50</v>
      </c>
      <c r="X6" s="15" t="s">
        <v>47</v>
      </c>
      <c r="Y6" s="12" t="s">
        <v>101</v>
      </c>
      <c r="Z6" s="13" t="s">
        <v>50</v>
      </c>
      <c r="AA6" s="35" t="s">
        <v>46</v>
      </c>
      <c r="AB6" s="13" t="s">
        <v>50</v>
      </c>
      <c r="AC6" s="15" t="s">
        <v>47</v>
      </c>
      <c r="AD6" s="12" t="s">
        <v>101</v>
      </c>
      <c r="AE6" s="13" t="s">
        <v>50</v>
      </c>
      <c r="AF6" s="35" t="s">
        <v>46</v>
      </c>
      <c r="AG6" s="13" t="s">
        <v>50</v>
      </c>
      <c r="AH6" s="15" t="s">
        <v>47</v>
      </c>
      <c r="AI6" s="270"/>
      <c r="AJ6" s="12" t="s">
        <v>101</v>
      </c>
      <c r="AK6" s="13" t="s">
        <v>50</v>
      </c>
      <c r="AL6" s="35" t="s">
        <v>46</v>
      </c>
      <c r="AM6" s="13" t="s">
        <v>50</v>
      </c>
      <c r="AN6" s="15" t="s">
        <v>47</v>
      </c>
      <c r="AO6" s="12" t="s">
        <v>101</v>
      </c>
      <c r="AP6" s="13" t="s">
        <v>50</v>
      </c>
      <c r="AQ6" s="35" t="s">
        <v>46</v>
      </c>
      <c r="AR6" s="13" t="s">
        <v>50</v>
      </c>
      <c r="AS6" s="15" t="s">
        <v>47</v>
      </c>
      <c r="AT6" s="12" t="s">
        <v>101</v>
      </c>
      <c r="AU6" s="13" t="s">
        <v>50</v>
      </c>
      <c r="AV6" s="35" t="s">
        <v>46</v>
      </c>
      <c r="AW6" s="13" t="s">
        <v>50</v>
      </c>
      <c r="AX6" s="15" t="s">
        <v>47</v>
      </c>
      <c r="AY6" s="273"/>
      <c r="AZ6" s="12" t="s">
        <v>101</v>
      </c>
      <c r="BA6" s="13" t="s">
        <v>50</v>
      </c>
      <c r="BB6" s="35" t="s">
        <v>65</v>
      </c>
      <c r="BC6" s="13" t="s">
        <v>50</v>
      </c>
      <c r="BD6" s="35" t="s">
        <v>46</v>
      </c>
      <c r="BE6" s="13" t="s">
        <v>50</v>
      </c>
      <c r="BF6" s="15" t="s">
        <v>47</v>
      </c>
      <c r="BG6" s="12" t="s">
        <v>101</v>
      </c>
      <c r="BH6" s="13" t="s">
        <v>50</v>
      </c>
      <c r="BI6" s="35" t="s">
        <v>65</v>
      </c>
      <c r="BJ6" s="13" t="s">
        <v>50</v>
      </c>
      <c r="BK6" s="35" t="s">
        <v>46</v>
      </c>
      <c r="BL6" s="13" t="s">
        <v>50</v>
      </c>
      <c r="BM6" s="15" t="s">
        <v>47</v>
      </c>
      <c r="BN6" s="12" t="s">
        <v>101</v>
      </c>
      <c r="BO6" s="13" t="s">
        <v>50</v>
      </c>
      <c r="BP6" s="35" t="s">
        <v>65</v>
      </c>
      <c r="BQ6" s="13" t="s">
        <v>50</v>
      </c>
      <c r="BR6" s="35" t="s">
        <v>46</v>
      </c>
      <c r="BS6" s="13" t="s">
        <v>50</v>
      </c>
      <c r="BT6" s="15" t="s">
        <v>47</v>
      </c>
      <c r="BU6" s="293"/>
      <c r="BV6" s="12" t="s">
        <v>65</v>
      </c>
      <c r="BW6" s="13" t="s">
        <v>50</v>
      </c>
      <c r="BX6" s="35" t="s">
        <v>66</v>
      </c>
      <c r="BY6" s="13" t="s">
        <v>50</v>
      </c>
      <c r="BZ6" s="35" t="s">
        <v>46</v>
      </c>
      <c r="CA6" s="13" t="s">
        <v>50</v>
      </c>
      <c r="CB6" s="15" t="s">
        <v>47</v>
      </c>
      <c r="CC6" s="12" t="s">
        <v>45</v>
      </c>
      <c r="CD6" s="13" t="s">
        <v>50</v>
      </c>
      <c r="CE6" s="35" t="s">
        <v>66</v>
      </c>
      <c r="CF6" s="13" t="s">
        <v>50</v>
      </c>
      <c r="CG6" s="35" t="s">
        <v>46</v>
      </c>
      <c r="CH6" s="13" t="s">
        <v>50</v>
      </c>
      <c r="CI6" s="15" t="s">
        <v>47</v>
      </c>
      <c r="CJ6" s="12" t="s">
        <v>45</v>
      </c>
      <c r="CK6" s="13" t="s">
        <v>50</v>
      </c>
      <c r="CL6" s="35" t="s">
        <v>66</v>
      </c>
      <c r="CM6" s="13" t="s">
        <v>50</v>
      </c>
      <c r="CN6" s="35" t="s">
        <v>46</v>
      </c>
      <c r="CO6" s="13" t="s">
        <v>50</v>
      </c>
      <c r="CP6" s="15" t="s">
        <v>47</v>
      </c>
    </row>
    <row r="7" spans="1:94" ht="16.149999999999999" customHeight="1" thickBot="1" x14ac:dyDescent="0.25">
      <c r="A7" s="16"/>
      <c r="B7" s="17"/>
      <c r="C7" s="16"/>
      <c r="D7" s="12"/>
      <c r="E7" s="13"/>
      <c r="F7" s="14"/>
      <c r="G7" s="43"/>
      <c r="H7" s="15"/>
      <c r="I7" s="12"/>
      <c r="J7" s="13"/>
      <c r="K7" s="14"/>
      <c r="L7" s="43"/>
      <c r="M7" s="15"/>
      <c r="N7" s="12"/>
      <c r="O7" s="13"/>
      <c r="P7" s="35"/>
      <c r="Q7" s="161"/>
      <c r="R7" s="15"/>
      <c r="S7" s="149"/>
      <c r="T7" s="12"/>
      <c r="U7" s="13"/>
      <c r="V7" s="35"/>
      <c r="W7" s="161"/>
      <c r="X7" s="15"/>
      <c r="Y7" s="12"/>
      <c r="Z7" s="13"/>
      <c r="AA7" s="35"/>
      <c r="AB7" s="161"/>
      <c r="AC7" s="15"/>
      <c r="AD7" s="12"/>
      <c r="AE7" s="13"/>
      <c r="AF7" s="35"/>
      <c r="AG7" s="161"/>
      <c r="AH7" s="15"/>
      <c r="AI7" s="55"/>
      <c r="AJ7" s="12"/>
      <c r="AK7" s="13"/>
      <c r="AL7" s="35"/>
      <c r="AM7" s="161"/>
      <c r="AN7" s="15"/>
      <c r="AO7" s="12"/>
      <c r="AP7" s="13"/>
      <c r="AQ7" s="35"/>
      <c r="AR7" s="161"/>
      <c r="AS7" s="15"/>
      <c r="AT7" s="12"/>
      <c r="AU7" s="13"/>
      <c r="AV7" s="35"/>
      <c r="AW7" s="161"/>
      <c r="AX7" s="15"/>
      <c r="AY7" s="154"/>
      <c r="AZ7" s="12"/>
      <c r="BA7" s="13"/>
      <c r="BB7" s="35"/>
      <c r="BC7" s="13"/>
      <c r="BD7" s="35"/>
      <c r="BE7" s="161"/>
      <c r="BF7" s="15"/>
      <c r="BG7" s="12"/>
      <c r="BH7" s="13"/>
      <c r="BI7" s="35"/>
      <c r="BJ7" s="13"/>
      <c r="BK7" s="35"/>
      <c r="BL7" s="161"/>
      <c r="BM7" s="15"/>
      <c r="BN7" s="12"/>
      <c r="BO7" s="13"/>
      <c r="BP7" s="35"/>
      <c r="BQ7" s="13"/>
      <c r="BR7" s="35"/>
      <c r="BS7" s="161"/>
      <c r="BT7" s="15"/>
      <c r="BU7" s="149"/>
      <c r="BV7" s="12"/>
      <c r="BW7" s="13"/>
      <c r="BX7" s="35"/>
      <c r="BY7" s="13"/>
      <c r="BZ7" s="35"/>
      <c r="CA7" s="161"/>
      <c r="CB7" s="15"/>
      <c r="CC7" s="12"/>
      <c r="CD7" s="13"/>
      <c r="CE7" s="35"/>
      <c r="CF7" s="13"/>
      <c r="CG7" s="35"/>
      <c r="CH7" s="161"/>
      <c r="CI7" s="15"/>
      <c r="CJ7" s="12"/>
      <c r="CK7" s="13"/>
      <c r="CL7" s="35"/>
      <c r="CM7" s="13"/>
      <c r="CN7" s="35"/>
      <c r="CO7" s="161"/>
      <c r="CP7" s="15"/>
    </row>
    <row r="8" spans="1:94" ht="19.899999999999999" customHeight="1" x14ac:dyDescent="0.2">
      <c r="A8" s="18">
        <v>1</v>
      </c>
      <c r="B8" s="19" t="s">
        <v>4</v>
      </c>
      <c r="C8" s="142" t="s">
        <v>17</v>
      </c>
      <c r="D8" s="20"/>
      <c r="E8" s="21"/>
      <c r="F8" s="22"/>
      <c r="G8" s="42"/>
      <c r="H8" s="18">
        <f>IFERROR(AVERAGE(D8,F8),0)</f>
        <v>0</v>
      </c>
      <c r="I8" s="20"/>
      <c r="J8" s="21"/>
      <c r="K8" s="22"/>
      <c r="L8" s="42"/>
      <c r="M8" s="18">
        <f>IFERROR(AVERAGE(I8,K8),0)</f>
        <v>0</v>
      </c>
      <c r="N8" s="20"/>
      <c r="O8" s="21"/>
      <c r="P8" s="46"/>
      <c r="Q8" s="19"/>
      <c r="R8" s="18">
        <f>IFERROR(AVERAGE(N8,P8),0)</f>
        <v>0</v>
      </c>
      <c r="S8" s="150" t="str">
        <f>C8</f>
        <v>Коммуникация</v>
      </c>
      <c r="T8" s="20"/>
      <c r="U8" s="21"/>
      <c r="V8" s="46"/>
      <c r="W8" s="19"/>
      <c r="X8" s="18">
        <f>IFERROR(AVERAGE(T8,V8),0)</f>
        <v>0</v>
      </c>
      <c r="Y8" s="20"/>
      <c r="Z8" s="21"/>
      <c r="AA8" s="46"/>
      <c r="AB8" s="19"/>
      <c r="AC8" s="18">
        <f>IFERROR(AVERAGE(Y8,AA8),0)</f>
        <v>0</v>
      </c>
      <c r="AD8" s="20"/>
      <c r="AE8" s="21"/>
      <c r="AF8" s="46"/>
      <c r="AG8" s="19"/>
      <c r="AH8" s="18">
        <f>IFERROR(AVERAGE(AD8,AF8),0)</f>
        <v>0</v>
      </c>
      <c r="AI8" s="150" t="str">
        <f>C8</f>
        <v>Коммуникация</v>
      </c>
      <c r="AJ8" s="20"/>
      <c r="AK8" s="21"/>
      <c r="AL8" s="46"/>
      <c r="AM8" s="19"/>
      <c r="AN8" s="18">
        <f>IFERROR(AVERAGE(AJ8,AL8),0)</f>
        <v>0</v>
      </c>
      <c r="AO8" s="20"/>
      <c r="AP8" s="21"/>
      <c r="AQ8" s="46"/>
      <c r="AR8" s="19"/>
      <c r="AS8" s="18">
        <f>IFERROR(AVERAGE(AO8,AQ8),0)</f>
        <v>0</v>
      </c>
      <c r="AT8" s="20"/>
      <c r="AU8" s="21"/>
      <c r="AV8" s="46"/>
      <c r="AW8" s="19"/>
      <c r="AX8" s="18">
        <f>IFERROR(AVERAGE(AT8,AV8),0)</f>
        <v>0</v>
      </c>
      <c r="AY8" s="150" t="str">
        <f>C8</f>
        <v>Коммуникация</v>
      </c>
      <c r="AZ8" s="20"/>
      <c r="BA8" s="21"/>
      <c r="BB8" s="36"/>
      <c r="BC8" s="21"/>
      <c r="BD8" s="46"/>
      <c r="BE8" s="19"/>
      <c r="BF8" s="18">
        <f>IFERROR(AVERAGE(AZ8,BB8,BD8),0)</f>
        <v>0</v>
      </c>
      <c r="BG8" s="20"/>
      <c r="BH8" s="21"/>
      <c r="BI8" s="36"/>
      <c r="BJ8" s="21"/>
      <c r="BK8" s="46"/>
      <c r="BL8" s="19"/>
      <c r="BM8" s="18">
        <f>IFERROR(AVERAGE(BG8,BI8,BK8),0)</f>
        <v>0</v>
      </c>
      <c r="BN8" s="20"/>
      <c r="BO8" s="21"/>
      <c r="BP8" s="36"/>
      <c r="BQ8" s="21"/>
      <c r="BR8" s="46"/>
      <c r="BS8" s="19"/>
      <c r="BT8" s="18">
        <f>IFERROR(AVERAGE(BN8,BP8,BR8),0)</f>
        <v>0</v>
      </c>
      <c r="BU8" s="150" t="str">
        <f>AY8</f>
        <v>Коммуникация</v>
      </c>
      <c r="BV8" s="20"/>
      <c r="BW8" s="21"/>
      <c r="BX8" s="36"/>
      <c r="BY8" s="21"/>
      <c r="BZ8" s="46"/>
      <c r="CA8" s="19"/>
      <c r="CB8" s="18">
        <f>IFERROR(AVERAGE(BV8,BX8,BZ8),0)</f>
        <v>0</v>
      </c>
      <c r="CC8" s="20"/>
      <c r="CD8" s="21"/>
      <c r="CE8" s="36"/>
      <c r="CF8" s="21"/>
      <c r="CG8" s="46"/>
      <c r="CH8" s="19"/>
      <c r="CI8" s="18">
        <f>IFERROR(AVERAGE(CC8,CE8,CG8),0)</f>
        <v>0</v>
      </c>
      <c r="CJ8" s="20"/>
      <c r="CK8" s="21"/>
      <c r="CL8" s="36"/>
      <c r="CM8" s="21"/>
      <c r="CN8" s="46"/>
      <c r="CO8" s="19"/>
      <c r="CP8" s="18">
        <f>IFERROR(AVERAGE(CJ8,CL8,CN8),0)</f>
        <v>0</v>
      </c>
    </row>
    <row r="9" spans="1:94" ht="19.899999999999999" customHeight="1" x14ac:dyDescent="0.2">
      <c r="A9" s="23">
        <v>2</v>
      </c>
      <c r="B9" s="24" t="s">
        <v>4</v>
      </c>
      <c r="C9" s="142" t="s">
        <v>24</v>
      </c>
      <c r="D9" s="25"/>
      <c r="E9" s="26"/>
      <c r="F9" s="37"/>
      <c r="G9" s="19"/>
      <c r="H9" s="18">
        <f t="shared" ref="H9:H38" si="0">IFERROR(AVERAGE(D9,F9),0)</f>
        <v>0</v>
      </c>
      <c r="I9" s="25"/>
      <c r="J9" s="26"/>
      <c r="K9" s="37"/>
      <c r="L9" s="19"/>
      <c r="M9" s="18">
        <f t="shared" ref="M9:M38" si="1">IFERROR(AVERAGE(I9,K9),0)</f>
        <v>0</v>
      </c>
      <c r="N9" s="25"/>
      <c r="O9" s="26"/>
      <c r="P9" s="37"/>
      <c r="Q9" s="19"/>
      <c r="R9" s="18">
        <f t="shared" ref="R9:R38" si="2">IFERROR(AVERAGE(N9,P9),0)</f>
        <v>0</v>
      </c>
      <c r="S9" s="150" t="str">
        <f t="shared" ref="S9:S20" si="3">C9</f>
        <v>Адаптивность</v>
      </c>
      <c r="T9" s="25"/>
      <c r="U9" s="26"/>
      <c r="V9" s="37"/>
      <c r="W9" s="19"/>
      <c r="X9" s="18">
        <f t="shared" ref="X9:X38" si="4">IFERROR(AVERAGE(T9,V9),0)</f>
        <v>0</v>
      </c>
      <c r="Y9" s="25"/>
      <c r="Z9" s="26"/>
      <c r="AA9" s="37"/>
      <c r="AB9" s="19"/>
      <c r="AC9" s="18">
        <f t="shared" ref="AC9:AC38" si="5">IFERROR(AVERAGE(Y9,AA9),0)</f>
        <v>0</v>
      </c>
      <c r="AD9" s="25"/>
      <c r="AE9" s="26"/>
      <c r="AF9" s="37"/>
      <c r="AG9" s="19"/>
      <c r="AH9" s="18">
        <f t="shared" ref="AH9:AH38" si="6">IFERROR(AVERAGE(AD9,AF9),0)</f>
        <v>0</v>
      </c>
      <c r="AI9" s="150" t="str">
        <f t="shared" ref="AI9:AI20" si="7">C9</f>
        <v>Адаптивность</v>
      </c>
      <c r="AJ9" s="25"/>
      <c r="AK9" s="26"/>
      <c r="AL9" s="37"/>
      <c r="AM9" s="19"/>
      <c r="AN9" s="18">
        <f t="shared" ref="AN9:AN38" si="8">IFERROR(AVERAGE(AJ9,AL9),0)</f>
        <v>0</v>
      </c>
      <c r="AO9" s="25"/>
      <c r="AP9" s="26"/>
      <c r="AQ9" s="37"/>
      <c r="AR9" s="19"/>
      <c r="AS9" s="18">
        <f t="shared" ref="AS9:AS38" si="9">IFERROR(AVERAGE(AO9,AQ9),0)</f>
        <v>0</v>
      </c>
      <c r="AT9" s="25"/>
      <c r="AU9" s="26"/>
      <c r="AV9" s="37"/>
      <c r="AW9" s="19"/>
      <c r="AX9" s="18">
        <f t="shared" ref="AX9:AX38" si="10">IFERROR(AVERAGE(AT9,AV9),0)</f>
        <v>0</v>
      </c>
      <c r="AY9" s="150" t="str">
        <f t="shared" ref="AY9:AY20" si="11">C9</f>
        <v>Адаптивность</v>
      </c>
      <c r="AZ9" s="25"/>
      <c r="BA9" s="26"/>
      <c r="BB9" s="37"/>
      <c r="BC9" s="26"/>
      <c r="BD9" s="37"/>
      <c r="BE9" s="19"/>
      <c r="BF9" s="18">
        <f t="shared" ref="BF9:BF38" si="12">IFERROR(AVERAGE(AZ9,BB9,BD9),0)</f>
        <v>0</v>
      </c>
      <c r="BG9" s="25"/>
      <c r="BH9" s="26"/>
      <c r="BI9" s="37"/>
      <c r="BJ9" s="26"/>
      <c r="BK9" s="37"/>
      <c r="BL9" s="19"/>
      <c r="BM9" s="18">
        <f t="shared" ref="BM9:BM38" si="13">IFERROR(AVERAGE(BG9,BI9,BK9),0)</f>
        <v>0</v>
      </c>
      <c r="BN9" s="25"/>
      <c r="BO9" s="26"/>
      <c r="BP9" s="37"/>
      <c r="BQ9" s="26"/>
      <c r="BR9" s="37"/>
      <c r="BS9" s="19"/>
      <c r="BT9" s="18">
        <f t="shared" ref="BT9:BT38" si="14">IFERROR(AVERAGE(BN9,BP9,BR9),0)</f>
        <v>0</v>
      </c>
      <c r="BU9" s="150" t="str">
        <f t="shared" ref="BU9:BU20" si="15">AY9</f>
        <v>Адаптивность</v>
      </c>
      <c r="BV9" s="25"/>
      <c r="BW9" s="26"/>
      <c r="BX9" s="37"/>
      <c r="BY9" s="26"/>
      <c r="BZ9" s="37"/>
      <c r="CA9" s="19"/>
      <c r="CB9" s="18">
        <f t="shared" ref="CB9:CB38" si="16">IFERROR(AVERAGE(BV9,BX9,BZ9),0)</f>
        <v>0</v>
      </c>
      <c r="CC9" s="25"/>
      <c r="CD9" s="26"/>
      <c r="CE9" s="37"/>
      <c r="CF9" s="26"/>
      <c r="CG9" s="37"/>
      <c r="CH9" s="19"/>
      <c r="CI9" s="18">
        <f t="shared" ref="CI9:CI38" si="17">IFERROR(AVERAGE(CC9,CE9,CG9),0)</f>
        <v>0</v>
      </c>
      <c r="CJ9" s="25"/>
      <c r="CK9" s="26"/>
      <c r="CL9" s="37"/>
      <c r="CM9" s="26"/>
      <c r="CN9" s="37"/>
      <c r="CO9" s="19"/>
      <c r="CP9" s="18">
        <f t="shared" ref="CP9:CP38" si="18">IFERROR(AVERAGE(CJ9,CL9,CN9),0)</f>
        <v>0</v>
      </c>
    </row>
    <row r="10" spans="1:94" ht="19.899999999999999" customHeight="1" x14ac:dyDescent="0.2">
      <c r="A10" s="18">
        <v>3</v>
      </c>
      <c r="B10" s="24" t="s">
        <v>4</v>
      </c>
      <c r="C10" s="142" t="s">
        <v>19</v>
      </c>
      <c r="D10" s="25"/>
      <c r="E10" s="26"/>
      <c r="F10" s="37"/>
      <c r="G10" s="19"/>
      <c r="H10" s="18">
        <f t="shared" si="0"/>
        <v>0</v>
      </c>
      <c r="I10" s="25"/>
      <c r="J10" s="26"/>
      <c r="K10" s="37"/>
      <c r="L10" s="19"/>
      <c r="M10" s="18">
        <f t="shared" si="1"/>
        <v>0</v>
      </c>
      <c r="N10" s="25"/>
      <c r="O10" s="26"/>
      <c r="P10" s="37"/>
      <c r="Q10" s="19"/>
      <c r="R10" s="18">
        <f t="shared" si="2"/>
        <v>0</v>
      </c>
      <c r="S10" s="150" t="str">
        <f t="shared" si="3"/>
        <v>Настойчивость</v>
      </c>
      <c r="T10" s="25"/>
      <c r="U10" s="26"/>
      <c r="V10" s="37"/>
      <c r="W10" s="19"/>
      <c r="X10" s="18">
        <f t="shared" si="4"/>
        <v>0</v>
      </c>
      <c r="Y10" s="25"/>
      <c r="Z10" s="26"/>
      <c r="AA10" s="37"/>
      <c r="AB10" s="19"/>
      <c r="AC10" s="18">
        <f t="shared" si="5"/>
        <v>0</v>
      </c>
      <c r="AD10" s="25"/>
      <c r="AE10" s="26"/>
      <c r="AF10" s="37"/>
      <c r="AG10" s="19"/>
      <c r="AH10" s="18">
        <f t="shared" si="6"/>
        <v>0</v>
      </c>
      <c r="AI10" s="150" t="str">
        <f t="shared" si="7"/>
        <v>Настойчивость</v>
      </c>
      <c r="AJ10" s="25"/>
      <c r="AK10" s="26"/>
      <c r="AL10" s="37"/>
      <c r="AM10" s="19"/>
      <c r="AN10" s="18">
        <f t="shared" si="8"/>
        <v>0</v>
      </c>
      <c r="AO10" s="25"/>
      <c r="AP10" s="26"/>
      <c r="AQ10" s="37"/>
      <c r="AR10" s="19"/>
      <c r="AS10" s="18">
        <f t="shared" si="9"/>
        <v>0</v>
      </c>
      <c r="AT10" s="25"/>
      <c r="AU10" s="26"/>
      <c r="AV10" s="37"/>
      <c r="AW10" s="19"/>
      <c r="AX10" s="18">
        <f t="shared" si="10"/>
        <v>0</v>
      </c>
      <c r="AY10" s="150" t="str">
        <f t="shared" si="11"/>
        <v>Настойчивость</v>
      </c>
      <c r="AZ10" s="25"/>
      <c r="BA10" s="26"/>
      <c r="BB10" s="37"/>
      <c r="BC10" s="26"/>
      <c r="BD10" s="37"/>
      <c r="BE10" s="19"/>
      <c r="BF10" s="18">
        <f t="shared" si="12"/>
        <v>0</v>
      </c>
      <c r="BG10" s="25"/>
      <c r="BH10" s="26"/>
      <c r="BI10" s="37"/>
      <c r="BJ10" s="26"/>
      <c r="BK10" s="37"/>
      <c r="BL10" s="19"/>
      <c r="BM10" s="18">
        <f t="shared" si="13"/>
        <v>0</v>
      </c>
      <c r="BN10" s="25"/>
      <c r="BO10" s="26"/>
      <c r="BP10" s="37"/>
      <c r="BQ10" s="26"/>
      <c r="BR10" s="37"/>
      <c r="BS10" s="19"/>
      <c r="BT10" s="18">
        <f t="shared" si="14"/>
        <v>0</v>
      </c>
      <c r="BU10" s="150" t="str">
        <f t="shared" si="15"/>
        <v>Настойчивость</v>
      </c>
      <c r="BV10" s="25"/>
      <c r="BW10" s="39"/>
      <c r="BX10" s="38"/>
      <c r="BY10" s="26"/>
      <c r="BZ10" s="37"/>
      <c r="CA10" s="19"/>
      <c r="CB10" s="18">
        <f t="shared" si="16"/>
        <v>0</v>
      </c>
      <c r="CC10" s="25"/>
      <c r="CD10" s="26"/>
      <c r="CE10" s="37"/>
      <c r="CF10" s="26"/>
      <c r="CG10" s="37"/>
      <c r="CH10" s="19"/>
      <c r="CI10" s="18">
        <f t="shared" si="17"/>
        <v>0</v>
      </c>
      <c r="CJ10" s="25"/>
      <c r="CK10" s="26"/>
      <c r="CL10" s="37"/>
      <c r="CM10" s="26"/>
      <c r="CN10" s="37"/>
      <c r="CO10" s="19"/>
      <c r="CP10" s="18">
        <f t="shared" si="18"/>
        <v>0</v>
      </c>
    </row>
    <row r="11" spans="1:94" ht="19.899999999999999" customHeight="1" x14ac:dyDescent="0.2">
      <c r="A11" s="23">
        <v>4</v>
      </c>
      <c r="B11" s="24" t="s">
        <v>4</v>
      </c>
      <c r="C11" s="142" t="s">
        <v>133</v>
      </c>
      <c r="D11" s="25"/>
      <c r="E11" s="26"/>
      <c r="F11" s="37"/>
      <c r="G11" s="19"/>
      <c r="H11" s="18">
        <f t="shared" si="0"/>
        <v>0</v>
      </c>
      <c r="I11" s="25"/>
      <c r="J11" s="26"/>
      <c r="K11" s="37"/>
      <c r="L11" s="19"/>
      <c r="M11" s="18">
        <f t="shared" si="1"/>
        <v>0</v>
      </c>
      <c r="N11" s="25"/>
      <c r="O11" s="26"/>
      <c r="P11" s="37"/>
      <c r="Q11" s="19"/>
      <c r="R11" s="18">
        <f t="shared" si="2"/>
        <v>0</v>
      </c>
      <c r="S11" s="142" t="s">
        <v>133</v>
      </c>
      <c r="T11" s="25"/>
      <c r="U11" s="26"/>
      <c r="V11" s="37"/>
      <c r="W11" s="19"/>
      <c r="X11" s="18">
        <f t="shared" si="4"/>
        <v>0</v>
      </c>
      <c r="Y11" s="25"/>
      <c r="Z11" s="26"/>
      <c r="AA11" s="37"/>
      <c r="AB11" s="19"/>
      <c r="AC11" s="18">
        <f t="shared" si="5"/>
        <v>0</v>
      </c>
      <c r="AD11" s="25"/>
      <c r="AE11" s="26"/>
      <c r="AF11" s="37"/>
      <c r="AG11" s="19"/>
      <c r="AH11" s="18">
        <f t="shared" si="6"/>
        <v>0</v>
      </c>
      <c r="AI11" s="142" t="s">
        <v>133</v>
      </c>
      <c r="AJ11" s="25"/>
      <c r="AK11" s="26"/>
      <c r="AL11" s="37"/>
      <c r="AM11" s="19"/>
      <c r="AN11" s="18">
        <f t="shared" si="8"/>
        <v>0</v>
      </c>
      <c r="AO11" s="25"/>
      <c r="AP11" s="26"/>
      <c r="AQ11" s="37"/>
      <c r="AR11" s="19"/>
      <c r="AS11" s="18">
        <f t="shared" si="9"/>
        <v>0</v>
      </c>
      <c r="AT11" s="25"/>
      <c r="AU11" s="26"/>
      <c r="AV11" s="37"/>
      <c r="AW11" s="19"/>
      <c r="AX11" s="18">
        <f t="shared" si="10"/>
        <v>0</v>
      </c>
      <c r="AY11" s="142" t="s">
        <v>133</v>
      </c>
      <c r="AZ11" s="25"/>
      <c r="BA11" s="26"/>
      <c r="BB11" s="37"/>
      <c r="BC11" s="26"/>
      <c r="BD11" s="37"/>
      <c r="BE11" s="19"/>
      <c r="BF11" s="18">
        <f t="shared" si="12"/>
        <v>0</v>
      </c>
      <c r="BG11" s="25"/>
      <c r="BH11" s="26"/>
      <c r="BI11" s="37"/>
      <c r="BJ11" s="26"/>
      <c r="BK11" s="37"/>
      <c r="BL11" s="19"/>
      <c r="BM11" s="18">
        <f t="shared" si="13"/>
        <v>0</v>
      </c>
      <c r="BN11" s="25"/>
      <c r="BO11" s="26"/>
      <c r="BP11" s="37"/>
      <c r="BQ11" s="26"/>
      <c r="BR11" s="37"/>
      <c r="BS11" s="19"/>
      <c r="BT11" s="18">
        <f t="shared" si="14"/>
        <v>0</v>
      </c>
      <c r="BU11" s="142" t="s">
        <v>133</v>
      </c>
      <c r="BV11" s="25"/>
      <c r="BW11" s="39"/>
      <c r="BX11" s="38"/>
      <c r="BY11" s="26"/>
      <c r="BZ11" s="37"/>
      <c r="CA11" s="19"/>
      <c r="CB11" s="18">
        <f t="shared" si="16"/>
        <v>0</v>
      </c>
      <c r="CC11" s="25"/>
      <c r="CD11" s="26"/>
      <c r="CE11" s="38"/>
      <c r="CF11" s="26"/>
      <c r="CG11" s="37"/>
      <c r="CH11" s="19"/>
      <c r="CI11" s="18">
        <f t="shared" si="17"/>
        <v>0</v>
      </c>
      <c r="CJ11" s="25"/>
      <c r="CK11" s="26"/>
      <c r="CL11" s="37"/>
      <c r="CM11" s="26"/>
      <c r="CN11" s="37"/>
      <c r="CO11" s="19"/>
      <c r="CP11" s="18">
        <f t="shared" si="18"/>
        <v>0</v>
      </c>
    </row>
    <row r="12" spans="1:94" ht="19.899999999999999" customHeight="1" x14ac:dyDescent="0.2">
      <c r="A12" s="23">
        <v>5</v>
      </c>
      <c r="B12" s="24" t="s">
        <v>4</v>
      </c>
      <c r="C12" s="142" t="s">
        <v>23</v>
      </c>
      <c r="D12" s="25"/>
      <c r="E12" s="26"/>
      <c r="F12" s="37"/>
      <c r="G12" s="19"/>
      <c r="H12" s="18">
        <f t="shared" si="0"/>
        <v>0</v>
      </c>
      <c r="I12" s="25"/>
      <c r="J12" s="26"/>
      <c r="K12" s="37"/>
      <c r="L12" s="19"/>
      <c r="M12" s="18">
        <f t="shared" si="1"/>
        <v>0</v>
      </c>
      <c r="N12" s="25"/>
      <c r="O12" s="26"/>
      <c r="P12" s="37"/>
      <c r="Q12" s="19"/>
      <c r="R12" s="18">
        <f t="shared" si="2"/>
        <v>0</v>
      </c>
      <c r="S12" s="150" t="str">
        <f t="shared" si="3"/>
        <v>Креативность</v>
      </c>
      <c r="T12" s="25"/>
      <c r="U12" s="26"/>
      <c r="V12" s="37"/>
      <c r="W12" s="19"/>
      <c r="X12" s="18">
        <f t="shared" si="4"/>
        <v>0</v>
      </c>
      <c r="Y12" s="25"/>
      <c r="Z12" s="26"/>
      <c r="AA12" s="37"/>
      <c r="AB12" s="19"/>
      <c r="AC12" s="18">
        <f t="shared" si="5"/>
        <v>0</v>
      </c>
      <c r="AD12" s="25"/>
      <c r="AE12" s="26"/>
      <c r="AF12" s="37"/>
      <c r="AG12" s="19"/>
      <c r="AH12" s="18">
        <f t="shared" si="6"/>
        <v>0</v>
      </c>
      <c r="AI12" s="150" t="str">
        <f t="shared" si="7"/>
        <v>Креативность</v>
      </c>
      <c r="AJ12" s="25"/>
      <c r="AK12" s="26"/>
      <c r="AL12" s="37"/>
      <c r="AM12" s="19"/>
      <c r="AN12" s="18">
        <f t="shared" si="8"/>
        <v>0</v>
      </c>
      <c r="AO12" s="25"/>
      <c r="AP12" s="26"/>
      <c r="AQ12" s="37"/>
      <c r="AR12" s="19"/>
      <c r="AS12" s="18">
        <f t="shared" si="9"/>
        <v>0</v>
      </c>
      <c r="AT12" s="25"/>
      <c r="AU12" s="26"/>
      <c r="AV12" s="37"/>
      <c r="AW12" s="19"/>
      <c r="AX12" s="18">
        <f t="shared" si="10"/>
        <v>0</v>
      </c>
      <c r="AY12" s="150" t="str">
        <f t="shared" si="11"/>
        <v>Креативность</v>
      </c>
      <c r="AZ12" s="25"/>
      <c r="BA12" s="26"/>
      <c r="BB12" s="37"/>
      <c r="BC12" s="26"/>
      <c r="BD12" s="37"/>
      <c r="BE12" s="19"/>
      <c r="BF12" s="18">
        <f t="shared" si="12"/>
        <v>0</v>
      </c>
      <c r="BG12" s="25"/>
      <c r="BH12" s="26"/>
      <c r="BI12" s="37"/>
      <c r="BJ12" s="26"/>
      <c r="BK12" s="37"/>
      <c r="BL12" s="19"/>
      <c r="BM12" s="18">
        <f t="shared" si="13"/>
        <v>0</v>
      </c>
      <c r="BN12" s="25"/>
      <c r="BO12" s="26"/>
      <c r="BP12" s="37"/>
      <c r="BQ12" s="26"/>
      <c r="BR12" s="37"/>
      <c r="BS12" s="19"/>
      <c r="BT12" s="18">
        <f t="shared" si="14"/>
        <v>0</v>
      </c>
      <c r="BU12" s="150" t="str">
        <f t="shared" si="15"/>
        <v>Креативность</v>
      </c>
      <c r="BV12" s="25"/>
      <c r="BW12" s="39"/>
      <c r="BX12" s="38"/>
      <c r="BY12" s="26"/>
      <c r="BZ12" s="37"/>
      <c r="CA12" s="19"/>
      <c r="CB12" s="18">
        <f t="shared" si="16"/>
        <v>0</v>
      </c>
      <c r="CC12" s="25"/>
      <c r="CD12" s="39"/>
      <c r="CE12" s="38"/>
      <c r="CF12" s="26"/>
      <c r="CG12" s="37"/>
      <c r="CH12" s="19"/>
      <c r="CI12" s="18">
        <f t="shared" si="17"/>
        <v>0</v>
      </c>
      <c r="CJ12" s="25"/>
      <c r="CK12" s="26"/>
      <c r="CL12" s="37"/>
      <c r="CM12" s="26"/>
      <c r="CN12" s="37"/>
      <c r="CO12" s="19"/>
      <c r="CP12" s="18">
        <f t="shared" si="18"/>
        <v>0</v>
      </c>
    </row>
    <row r="13" spans="1:94" ht="19.899999999999999" customHeight="1" x14ac:dyDescent="0.2">
      <c r="A13" s="23">
        <v>6</v>
      </c>
      <c r="B13" s="24" t="s">
        <v>4</v>
      </c>
      <c r="C13" s="142" t="s">
        <v>25</v>
      </c>
      <c r="D13" s="25"/>
      <c r="E13" s="26"/>
      <c r="F13" s="37"/>
      <c r="G13" s="19"/>
      <c r="H13" s="18">
        <f t="shared" si="0"/>
        <v>0</v>
      </c>
      <c r="I13" s="25"/>
      <c r="J13" s="26"/>
      <c r="K13" s="37"/>
      <c r="L13" s="19"/>
      <c r="M13" s="18">
        <f t="shared" si="1"/>
        <v>0</v>
      </c>
      <c r="N13" s="25"/>
      <c r="O13" s="26"/>
      <c r="P13" s="37"/>
      <c r="Q13" s="19"/>
      <c r="R13" s="18">
        <f t="shared" si="2"/>
        <v>0</v>
      </c>
      <c r="S13" s="150" t="str">
        <f t="shared" si="3"/>
        <v>Эмоциональный интеллект</v>
      </c>
      <c r="T13" s="25"/>
      <c r="U13" s="26"/>
      <c r="V13" s="37"/>
      <c r="W13" s="19"/>
      <c r="X13" s="18">
        <f t="shared" si="4"/>
        <v>0</v>
      </c>
      <c r="Y13" s="25"/>
      <c r="Z13" s="26"/>
      <c r="AA13" s="37"/>
      <c r="AB13" s="19"/>
      <c r="AC13" s="18">
        <f t="shared" si="5"/>
        <v>0</v>
      </c>
      <c r="AD13" s="25"/>
      <c r="AE13" s="26"/>
      <c r="AF13" s="37"/>
      <c r="AG13" s="19"/>
      <c r="AH13" s="18">
        <f t="shared" si="6"/>
        <v>0</v>
      </c>
      <c r="AI13" s="150" t="str">
        <f t="shared" si="7"/>
        <v>Эмоциональный интеллект</v>
      </c>
      <c r="AJ13" s="25"/>
      <c r="AK13" s="26"/>
      <c r="AL13" s="37"/>
      <c r="AM13" s="19"/>
      <c r="AN13" s="18">
        <f t="shared" si="8"/>
        <v>0</v>
      </c>
      <c r="AO13" s="25"/>
      <c r="AP13" s="26"/>
      <c r="AQ13" s="37"/>
      <c r="AR13" s="19"/>
      <c r="AS13" s="18">
        <f t="shared" si="9"/>
        <v>0</v>
      </c>
      <c r="AT13" s="25"/>
      <c r="AU13" s="26"/>
      <c r="AV13" s="37"/>
      <c r="AW13" s="19"/>
      <c r="AX13" s="18">
        <f t="shared" si="10"/>
        <v>0</v>
      </c>
      <c r="AY13" s="150" t="str">
        <f t="shared" si="11"/>
        <v>Эмоциональный интеллект</v>
      </c>
      <c r="AZ13" s="25"/>
      <c r="BA13" s="26"/>
      <c r="BB13" s="37"/>
      <c r="BC13" s="26"/>
      <c r="BD13" s="37"/>
      <c r="BE13" s="19"/>
      <c r="BF13" s="18">
        <f t="shared" si="12"/>
        <v>0</v>
      </c>
      <c r="BG13" s="25"/>
      <c r="BH13" s="26"/>
      <c r="BI13" s="37"/>
      <c r="BJ13" s="26"/>
      <c r="BK13" s="37"/>
      <c r="BL13" s="19"/>
      <c r="BM13" s="18">
        <f t="shared" si="13"/>
        <v>0</v>
      </c>
      <c r="BN13" s="25"/>
      <c r="BO13" s="26"/>
      <c r="BP13" s="37"/>
      <c r="BQ13" s="26"/>
      <c r="BR13" s="37"/>
      <c r="BS13" s="19"/>
      <c r="BT13" s="18">
        <f t="shared" si="14"/>
        <v>0</v>
      </c>
      <c r="BU13" s="150" t="str">
        <f t="shared" si="15"/>
        <v>Эмоциональный интеллект</v>
      </c>
      <c r="BV13" s="25"/>
      <c r="BW13" s="26"/>
      <c r="BX13" s="37"/>
      <c r="BY13" s="26"/>
      <c r="BZ13" s="37"/>
      <c r="CA13" s="19"/>
      <c r="CB13" s="18">
        <f t="shared" si="16"/>
        <v>0</v>
      </c>
      <c r="CC13" s="25"/>
      <c r="CD13" s="26"/>
      <c r="CE13" s="37"/>
      <c r="CF13" s="26"/>
      <c r="CG13" s="37"/>
      <c r="CH13" s="19"/>
      <c r="CI13" s="18">
        <f t="shared" si="17"/>
        <v>0</v>
      </c>
      <c r="CJ13" s="25"/>
      <c r="CK13" s="26"/>
      <c r="CL13" s="37"/>
      <c r="CM13" s="26"/>
      <c r="CN13" s="37"/>
      <c r="CO13" s="19"/>
      <c r="CP13" s="18">
        <f t="shared" si="18"/>
        <v>0</v>
      </c>
    </row>
    <row r="14" spans="1:94" ht="19.899999999999999" customHeight="1" x14ac:dyDescent="0.2">
      <c r="A14" s="23">
        <v>7</v>
      </c>
      <c r="B14" s="24" t="s">
        <v>4</v>
      </c>
      <c r="C14" s="142" t="s">
        <v>18</v>
      </c>
      <c r="D14" s="25"/>
      <c r="E14" s="26"/>
      <c r="F14" s="37"/>
      <c r="G14" s="19"/>
      <c r="H14" s="18">
        <f t="shared" si="0"/>
        <v>0</v>
      </c>
      <c r="I14" s="25"/>
      <c r="J14" s="26"/>
      <c r="K14" s="37"/>
      <c r="L14" s="19"/>
      <c r="M14" s="18">
        <f t="shared" si="1"/>
        <v>0</v>
      </c>
      <c r="N14" s="25"/>
      <c r="O14" s="26"/>
      <c r="P14" s="37"/>
      <c r="Q14" s="19"/>
      <c r="R14" s="18">
        <f t="shared" si="2"/>
        <v>0</v>
      </c>
      <c r="S14" s="150" t="str">
        <f t="shared" si="3"/>
        <v>Командность</v>
      </c>
      <c r="T14" s="25"/>
      <c r="U14" s="26"/>
      <c r="V14" s="37"/>
      <c r="W14" s="19"/>
      <c r="X14" s="18">
        <f t="shared" si="4"/>
        <v>0</v>
      </c>
      <c r="Y14" s="25"/>
      <c r="Z14" s="26"/>
      <c r="AA14" s="37"/>
      <c r="AB14" s="19"/>
      <c r="AC14" s="18">
        <f t="shared" si="5"/>
        <v>0</v>
      </c>
      <c r="AD14" s="25"/>
      <c r="AE14" s="26"/>
      <c r="AF14" s="37"/>
      <c r="AG14" s="19"/>
      <c r="AH14" s="18">
        <f t="shared" si="6"/>
        <v>0</v>
      </c>
      <c r="AI14" s="150" t="str">
        <f t="shared" si="7"/>
        <v>Командность</v>
      </c>
      <c r="AJ14" s="25"/>
      <c r="AK14" s="26"/>
      <c r="AL14" s="37"/>
      <c r="AM14" s="19"/>
      <c r="AN14" s="18">
        <f t="shared" si="8"/>
        <v>0</v>
      </c>
      <c r="AO14" s="25"/>
      <c r="AP14" s="26"/>
      <c r="AQ14" s="37"/>
      <c r="AR14" s="19"/>
      <c r="AS14" s="18">
        <f t="shared" si="9"/>
        <v>0</v>
      </c>
      <c r="AT14" s="25"/>
      <c r="AU14" s="26"/>
      <c r="AV14" s="37"/>
      <c r="AW14" s="19"/>
      <c r="AX14" s="18">
        <f t="shared" si="10"/>
        <v>0</v>
      </c>
      <c r="AY14" s="150" t="str">
        <f t="shared" si="11"/>
        <v>Командность</v>
      </c>
      <c r="AZ14" s="25"/>
      <c r="BA14" s="26"/>
      <c r="BB14" s="37"/>
      <c r="BC14" s="26"/>
      <c r="BD14" s="37"/>
      <c r="BE14" s="19"/>
      <c r="BF14" s="18">
        <f t="shared" si="12"/>
        <v>0</v>
      </c>
      <c r="BG14" s="25"/>
      <c r="BH14" s="26"/>
      <c r="BI14" s="37"/>
      <c r="BJ14" s="26"/>
      <c r="BK14" s="37"/>
      <c r="BL14" s="19"/>
      <c r="BM14" s="18">
        <f t="shared" si="13"/>
        <v>0</v>
      </c>
      <c r="BN14" s="25"/>
      <c r="BO14" s="26"/>
      <c r="BP14" s="37"/>
      <c r="BQ14" s="26"/>
      <c r="BR14" s="37"/>
      <c r="BS14" s="19"/>
      <c r="BT14" s="18">
        <f t="shared" si="14"/>
        <v>0</v>
      </c>
      <c r="BU14" s="150" t="str">
        <f t="shared" si="15"/>
        <v>Командность</v>
      </c>
      <c r="BV14" s="25"/>
      <c r="BW14" s="26"/>
      <c r="BX14" s="37"/>
      <c r="BY14" s="26"/>
      <c r="BZ14" s="37"/>
      <c r="CA14" s="19"/>
      <c r="CB14" s="18">
        <f t="shared" si="16"/>
        <v>0</v>
      </c>
      <c r="CC14" s="25"/>
      <c r="CD14" s="26"/>
      <c r="CE14" s="37"/>
      <c r="CF14" s="26"/>
      <c r="CG14" s="37"/>
      <c r="CH14" s="19"/>
      <c r="CI14" s="18">
        <f t="shared" si="17"/>
        <v>0</v>
      </c>
      <c r="CJ14" s="25"/>
      <c r="CK14" s="26"/>
      <c r="CL14" s="37"/>
      <c r="CM14" s="26"/>
      <c r="CN14" s="37"/>
      <c r="CO14" s="19"/>
      <c r="CP14" s="18">
        <f t="shared" si="18"/>
        <v>0</v>
      </c>
    </row>
    <row r="15" spans="1:94" ht="20.25" customHeight="1" x14ac:dyDescent="0.2">
      <c r="A15" s="23">
        <v>8</v>
      </c>
      <c r="B15" s="24" t="s">
        <v>4</v>
      </c>
      <c r="C15" s="142" t="s">
        <v>26</v>
      </c>
      <c r="D15" s="25"/>
      <c r="E15" s="26"/>
      <c r="F15" s="37"/>
      <c r="G15" s="19"/>
      <c r="H15" s="18">
        <f t="shared" si="0"/>
        <v>0</v>
      </c>
      <c r="I15" s="25"/>
      <c r="J15" s="26"/>
      <c r="K15" s="37"/>
      <c r="L15" s="19"/>
      <c r="M15" s="18">
        <f t="shared" si="1"/>
        <v>0</v>
      </c>
      <c r="N15" s="25"/>
      <c r="O15" s="26"/>
      <c r="P15" s="37"/>
      <c r="Q15" s="19"/>
      <c r="R15" s="18">
        <f t="shared" si="2"/>
        <v>0</v>
      </c>
      <c r="S15" s="150" t="str">
        <f t="shared" si="3"/>
        <v>Внимательность к деталям</v>
      </c>
      <c r="T15" s="25"/>
      <c r="U15" s="26"/>
      <c r="V15" s="37"/>
      <c r="W15" s="19"/>
      <c r="X15" s="18">
        <f t="shared" si="4"/>
        <v>0</v>
      </c>
      <c r="Y15" s="25"/>
      <c r="Z15" s="26"/>
      <c r="AA15" s="37"/>
      <c r="AB15" s="19"/>
      <c r="AC15" s="18">
        <f t="shared" si="5"/>
        <v>0</v>
      </c>
      <c r="AD15" s="25"/>
      <c r="AE15" s="26"/>
      <c r="AF15" s="37"/>
      <c r="AG15" s="19"/>
      <c r="AH15" s="18">
        <f t="shared" si="6"/>
        <v>0</v>
      </c>
      <c r="AI15" s="150" t="str">
        <f t="shared" si="7"/>
        <v>Внимательность к деталям</v>
      </c>
      <c r="AJ15" s="25"/>
      <c r="AK15" s="26"/>
      <c r="AL15" s="37"/>
      <c r="AM15" s="19"/>
      <c r="AN15" s="18">
        <f t="shared" si="8"/>
        <v>0</v>
      </c>
      <c r="AO15" s="25"/>
      <c r="AP15" s="26"/>
      <c r="AQ15" s="37"/>
      <c r="AR15" s="19"/>
      <c r="AS15" s="18">
        <f t="shared" si="9"/>
        <v>0</v>
      </c>
      <c r="AT15" s="25"/>
      <c r="AU15" s="26"/>
      <c r="AV15" s="37"/>
      <c r="AW15" s="19"/>
      <c r="AX15" s="18">
        <f t="shared" si="10"/>
        <v>0</v>
      </c>
      <c r="AY15" s="150" t="str">
        <f t="shared" si="11"/>
        <v>Внимательность к деталям</v>
      </c>
      <c r="AZ15" s="25"/>
      <c r="BA15" s="26"/>
      <c r="BB15" s="37"/>
      <c r="BC15" s="26"/>
      <c r="BD15" s="37"/>
      <c r="BE15" s="19"/>
      <c r="BF15" s="18">
        <f t="shared" si="12"/>
        <v>0</v>
      </c>
      <c r="BG15" s="25"/>
      <c r="BH15" s="26"/>
      <c r="BI15" s="37"/>
      <c r="BJ15" s="26"/>
      <c r="BK15" s="37"/>
      <c r="BL15" s="19"/>
      <c r="BM15" s="18">
        <f t="shared" si="13"/>
        <v>0</v>
      </c>
      <c r="BN15" s="25"/>
      <c r="BO15" s="26"/>
      <c r="BP15" s="37"/>
      <c r="BQ15" s="26"/>
      <c r="BR15" s="37"/>
      <c r="BS15" s="19"/>
      <c r="BT15" s="18">
        <f t="shared" si="14"/>
        <v>0</v>
      </c>
      <c r="BU15" s="150" t="str">
        <f t="shared" si="15"/>
        <v>Внимательность к деталям</v>
      </c>
      <c r="BV15" s="25"/>
      <c r="BW15" s="26"/>
      <c r="BX15" s="37"/>
      <c r="BY15" s="26"/>
      <c r="BZ15" s="37"/>
      <c r="CA15" s="19"/>
      <c r="CB15" s="18">
        <f t="shared" si="16"/>
        <v>0</v>
      </c>
      <c r="CC15" s="25"/>
      <c r="CD15" s="26"/>
      <c r="CE15" s="37"/>
      <c r="CF15" s="26"/>
      <c r="CG15" s="37"/>
      <c r="CH15" s="19"/>
      <c r="CI15" s="18">
        <f t="shared" si="17"/>
        <v>0</v>
      </c>
      <c r="CJ15" s="25"/>
      <c r="CK15" s="26"/>
      <c r="CL15" s="37"/>
      <c r="CM15" s="26"/>
      <c r="CN15" s="37"/>
      <c r="CO15" s="19"/>
      <c r="CP15" s="18">
        <f t="shared" si="18"/>
        <v>0</v>
      </c>
    </row>
    <row r="16" spans="1:94" ht="19.899999999999999" customHeight="1" x14ac:dyDescent="0.2">
      <c r="A16" s="23">
        <v>9</v>
      </c>
      <c r="B16" s="24" t="s">
        <v>4</v>
      </c>
      <c r="C16" s="143" t="s">
        <v>20</v>
      </c>
      <c r="D16" s="25"/>
      <c r="E16" s="26"/>
      <c r="F16" s="37"/>
      <c r="G16" s="19"/>
      <c r="H16" s="18">
        <f t="shared" si="0"/>
        <v>0</v>
      </c>
      <c r="I16" s="25"/>
      <c r="J16" s="26"/>
      <c r="K16" s="37"/>
      <c r="L16" s="19"/>
      <c r="M16" s="18">
        <f t="shared" si="1"/>
        <v>0</v>
      </c>
      <c r="N16" s="25"/>
      <c r="O16" s="26"/>
      <c r="P16" s="37"/>
      <c r="Q16" s="19"/>
      <c r="R16" s="18">
        <f t="shared" si="2"/>
        <v>0</v>
      </c>
      <c r="S16" s="150" t="str">
        <f t="shared" si="3"/>
        <v>Логическое мышление</v>
      </c>
      <c r="T16" s="25"/>
      <c r="U16" s="26"/>
      <c r="V16" s="37"/>
      <c r="W16" s="19"/>
      <c r="X16" s="18">
        <f t="shared" si="4"/>
        <v>0</v>
      </c>
      <c r="Y16" s="25"/>
      <c r="Z16" s="26"/>
      <c r="AA16" s="37"/>
      <c r="AB16" s="19"/>
      <c r="AC16" s="18">
        <f t="shared" si="5"/>
        <v>0</v>
      </c>
      <c r="AD16" s="25"/>
      <c r="AE16" s="26"/>
      <c r="AF16" s="37"/>
      <c r="AG16" s="19"/>
      <c r="AH16" s="18">
        <f t="shared" si="6"/>
        <v>0</v>
      </c>
      <c r="AI16" s="150" t="str">
        <f t="shared" si="7"/>
        <v>Логическое мышление</v>
      </c>
      <c r="AJ16" s="25"/>
      <c r="AK16" s="26"/>
      <c r="AL16" s="37"/>
      <c r="AM16" s="19"/>
      <c r="AN16" s="18">
        <f t="shared" si="8"/>
        <v>0</v>
      </c>
      <c r="AO16" s="25"/>
      <c r="AP16" s="26"/>
      <c r="AQ16" s="37"/>
      <c r="AR16" s="19"/>
      <c r="AS16" s="18">
        <f t="shared" si="9"/>
        <v>0</v>
      </c>
      <c r="AT16" s="25"/>
      <c r="AU16" s="26"/>
      <c r="AV16" s="37"/>
      <c r="AW16" s="19"/>
      <c r="AX16" s="18">
        <f t="shared" si="10"/>
        <v>0</v>
      </c>
      <c r="AY16" s="150" t="str">
        <f t="shared" si="11"/>
        <v>Логическое мышление</v>
      </c>
      <c r="AZ16" s="25"/>
      <c r="BA16" s="26"/>
      <c r="BB16" s="37"/>
      <c r="BC16" s="26"/>
      <c r="BD16" s="37"/>
      <c r="BE16" s="19"/>
      <c r="BF16" s="18">
        <f t="shared" si="12"/>
        <v>0</v>
      </c>
      <c r="BG16" s="25"/>
      <c r="BH16" s="26"/>
      <c r="BI16" s="37"/>
      <c r="BJ16" s="26"/>
      <c r="BK16" s="37"/>
      <c r="BL16" s="19"/>
      <c r="BM16" s="18">
        <f t="shared" si="13"/>
        <v>0</v>
      </c>
      <c r="BN16" s="25"/>
      <c r="BO16" s="26"/>
      <c r="BP16" s="37"/>
      <c r="BQ16" s="26"/>
      <c r="BR16" s="37"/>
      <c r="BS16" s="19"/>
      <c r="BT16" s="18">
        <f t="shared" si="14"/>
        <v>0</v>
      </c>
      <c r="BU16" s="150" t="str">
        <f t="shared" si="15"/>
        <v>Логическое мышление</v>
      </c>
      <c r="BV16" s="25"/>
      <c r="BW16" s="26"/>
      <c r="BX16" s="37"/>
      <c r="BY16" s="26"/>
      <c r="BZ16" s="37"/>
      <c r="CA16" s="19"/>
      <c r="CB16" s="18">
        <f t="shared" si="16"/>
        <v>0</v>
      </c>
      <c r="CC16" s="25"/>
      <c r="CD16" s="26"/>
      <c r="CE16" s="37"/>
      <c r="CF16" s="26"/>
      <c r="CG16" s="37"/>
      <c r="CH16" s="19"/>
      <c r="CI16" s="18">
        <f t="shared" si="17"/>
        <v>0</v>
      </c>
      <c r="CJ16" s="25"/>
      <c r="CK16" s="26"/>
      <c r="CL16" s="37"/>
      <c r="CM16" s="26"/>
      <c r="CN16" s="37"/>
      <c r="CO16" s="19"/>
      <c r="CP16" s="18">
        <f t="shared" si="18"/>
        <v>0</v>
      </c>
    </row>
    <row r="17" spans="1:94" ht="19.899999999999999" customHeight="1" x14ac:dyDescent="0.2">
      <c r="A17" s="23">
        <v>10</v>
      </c>
      <c r="B17" s="24" t="s">
        <v>4</v>
      </c>
      <c r="C17" s="142" t="s">
        <v>77</v>
      </c>
      <c r="D17" s="25"/>
      <c r="E17" s="26"/>
      <c r="F17" s="37"/>
      <c r="G17" s="19"/>
      <c r="H17" s="18">
        <f>IFERROR(AVERAGE(D17,F17),0)</f>
        <v>0</v>
      </c>
      <c r="I17" s="25"/>
      <c r="J17" s="26"/>
      <c r="K17" s="37"/>
      <c r="L17" s="19"/>
      <c r="M17" s="18">
        <f>IFERROR(AVERAGE(I17,K17),0)</f>
        <v>0</v>
      </c>
      <c r="N17" s="25"/>
      <c r="O17" s="26"/>
      <c r="P17" s="37"/>
      <c r="Q17" s="19"/>
      <c r="R17" s="18">
        <f>IFERROR(AVERAGE(N17,P17),0)</f>
        <v>0</v>
      </c>
      <c r="S17" s="150" t="str">
        <f>C17</f>
        <v>Аналитическое мышление</v>
      </c>
      <c r="T17" s="25"/>
      <c r="U17" s="26"/>
      <c r="V17" s="37"/>
      <c r="W17" s="19"/>
      <c r="X17" s="18">
        <f>IFERROR(AVERAGE(T17,V17),0)</f>
        <v>0</v>
      </c>
      <c r="Y17" s="25"/>
      <c r="Z17" s="26"/>
      <c r="AA17" s="37"/>
      <c r="AB17" s="19"/>
      <c r="AC17" s="18">
        <f>IFERROR(AVERAGE(Y17,AA17),0)</f>
        <v>0</v>
      </c>
      <c r="AD17" s="25"/>
      <c r="AE17" s="26"/>
      <c r="AF17" s="37"/>
      <c r="AG17" s="19"/>
      <c r="AH17" s="18">
        <f>IFERROR(AVERAGE(AD17,AF17),0)</f>
        <v>0</v>
      </c>
      <c r="AI17" s="150" t="str">
        <f>C17</f>
        <v>Аналитическое мышление</v>
      </c>
      <c r="AJ17" s="25"/>
      <c r="AK17" s="26"/>
      <c r="AL17" s="37"/>
      <c r="AM17" s="19"/>
      <c r="AN17" s="18">
        <f>IFERROR(AVERAGE(AJ17,AL17),0)</f>
        <v>0</v>
      </c>
      <c r="AO17" s="25"/>
      <c r="AP17" s="26"/>
      <c r="AQ17" s="37"/>
      <c r="AR17" s="19"/>
      <c r="AS17" s="18">
        <f>IFERROR(AVERAGE(AO17,AQ17),0)</f>
        <v>0</v>
      </c>
      <c r="AT17" s="25"/>
      <c r="AU17" s="26"/>
      <c r="AV17" s="37"/>
      <c r="AW17" s="19"/>
      <c r="AX17" s="18">
        <f>IFERROR(AVERAGE(AT17,AV17),0)</f>
        <v>0</v>
      </c>
      <c r="AY17" s="150" t="str">
        <f>C17</f>
        <v>Аналитическое мышление</v>
      </c>
      <c r="AZ17" s="25"/>
      <c r="BA17" s="26"/>
      <c r="BB17" s="37"/>
      <c r="BC17" s="26"/>
      <c r="BD17" s="37"/>
      <c r="BE17" s="19"/>
      <c r="BF17" s="18">
        <f>IFERROR(AVERAGE(AZ17,BB17,BD17),0)</f>
        <v>0</v>
      </c>
      <c r="BG17" s="25"/>
      <c r="BH17" s="26"/>
      <c r="BI17" s="37"/>
      <c r="BJ17" s="26"/>
      <c r="BK17" s="37"/>
      <c r="BL17" s="19"/>
      <c r="BM17" s="18">
        <f>IFERROR(AVERAGE(BG17,BI17,BK17),0)</f>
        <v>0</v>
      </c>
      <c r="BN17" s="25"/>
      <c r="BO17" s="26"/>
      <c r="BP17" s="37"/>
      <c r="BQ17" s="26"/>
      <c r="BR17" s="37"/>
      <c r="BS17" s="19"/>
      <c r="BT17" s="18">
        <f>IFERROR(AVERAGE(BN17,BP17,BR17),0)</f>
        <v>0</v>
      </c>
      <c r="BU17" s="150" t="str">
        <f>AY17</f>
        <v>Аналитическое мышление</v>
      </c>
      <c r="BV17" s="25"/>
      <c r="BW17" s="39"/>
      <c r="BX17" s="38"/>
      <c r="BY17" s="26"/>
      <c r="BZ17" s="37"/>
      <c r="CA17" s="19"/>
      <c r="CB17" s="18">
        <f>IFERROR(AVERAGE(BV17,BX17,BZ17),0)</f>
        <v>0</v>
      </c>
      <c r="CC17" s="25"/>
      <c r="CD17" s="39"/>
      <c r="CE17" s="38"/>
      <c r="CF17" s="26"/>
      <c r="CG17" s="37"/>
      <c r="CH17" s="19"/>
      <c r="CI17" s="18">
        <f>IFERROR(AVERAGE(CC17,CE17,CG17),0)</f>
        <v>0</v>
      </c>
      <c r="CJ17" s="25"/>
      <c r="CK17" s="26"/>
      <c r="CL17" s="37"/>
      <c r="CM17" s="26"/>
      <c r="CN17" s="37"/>
      <c r="CO17" s="19"/>
      <c r="CP17" s="18">
        <f>IFERROR(AVERAGE(CJ17,CL17,CN17),0)</f>
        <v>0</v>
      </c>
    </row>
    <row r="18" spans="1:94" ht="19.899999999999999" customHeight="1" x14ac:dyDescent="0.2">
      <c r="A18" s="23">
        <v>11</v>
      </c>
      <c r="B18" s="24" t="s">
        <v>4</v>
      </c>
      <c r="C18" s="143" t="s">
        <v>21</v>
      </c>
      <c r="D18" s="25"/>
      <c r="E18" s="26"/>
      <c r="F18" s="37"/>
      <c r="G18" s="19"/>
      <c r="H18" s="18">
        <f t="shared" si="0"/>
        <v>0</v>
      </c>
      <c r="I18" s="25"/>
      <c r="J18" s="26"/>
      <c r="K18" s="37"/>
      <c r="L18" s="19"/>
      <c r="M18" s="18">
        <f t="shared" si="1"/>
        <v>0</v>
      </c>
      <c r="N18" s="25"/>
      <c r="O18" s="26"/>
      <c r="P18" s="37"/>
      <c r="Q18" s="19"/>
      <c r="R18" s="18">
        <f t="shared" si="2"/>
        <v>0</v>
      </c>
      <c r="S18" s="150" t="str">
        <f t="shared" si="3"/>
        <v>Самостоятельность</v>
      </c>
      <c r="T18" s="25"/>
      <c r="U18" s="26"/>
      <c r="V18" s="37"/>
      <c r="W18" s="19"/>
      <c r="X18" s="18">
        <f t="shared" si="4"/>
        <v>0</v>
      </c>
      <c r="Y18" s="25"/>
      <c r="Z18" s="26"/>
      <c r="AA18" s="37"/>
      <c r="AB18" s="19"/>
      <c r="AC18" s="18">
        <f t="shared" si="5"/>
        <v>0</v>
      </c>
      <c r="AD18" s="25"/>
      <c r="AE18" s="26"/>
      <c r="AF18" s="37"/>
      <c r="AG18" s="19"/>
      <c r="AH18" s="18">
        <f t="shared" si="6"/>
        <v>0</v>
      </c>
      <c r="AI18" s="150" t="str">
        <f t="shared" si="7"/>
        <v>Самостоятельность</v>
      </c>
      <c r="AJ18" s="25"/>
      <c r="AK18" s="26"/>
      <c r="AL18" s="37"/>
      <c r="AM18" s="19"/>
      <c r="AN18" s="18">
        <f t="shared" si="8"/>
        <v>0</v>
      </c>
      <c r="AO18" s="25"/>
      <c r="AP18" s="26"/>
      <c r="AQ18" s="37"/>
      <c r="AR18" s="19"/>
      <c r="AS18" s="18">
        <f t="shared" si="9"/>
        <v>0</v>
      </c>
      <c r="AT18" s="25"/>
      <c r="AU18" s="26"/>
      <c r="AV18" s="37"/>
      <c r="AW18" s="19"/>
      <c r="AX18" s="18">
        <f t="shared" si="10"/>
        <v>0</v>
      </c>
      <c r="AY18" s="150" t="str">
        <f t="shared" si="11"/>
        <v>Самостоятельность</v>
      </c>
      <c r="AZ18" s="25"/>
      <c r="BA18" s="26"/>
      <c r="BB18" s="37"/>
      <c r="BC18" s="26"/>
      <c r="BD18" s="37"/>
      <c r="BE18" s="19"/>
      <c r="BF18" s="18">
        <f t="shared" si="12"/>
        <v>0</v>
      </c>
      <c r="BG18" s="25"/>
      <c r="BH18" s="26"/>
      <c r="BI18" s="37"/>
      <c r="BJ18" s="26"/>
      <c r="BK18" s="37"/>
      <c r="BL18" s="19"/>
      <c r="BM18" s="18">
        <f t="shared" si="13"/>
        <v>0</v>
      </c>
      <c r="BN18" s="25"/>
      <c r="BO18" s="26"/>
      <c r="BP18" s="37"/>
      <c r="BQ18" s="26"/>
      <c r="BR18" s="37"/>
      <c r="BS18" s="19"/>
      <c r="BT18" s="18">
        <f t="shared" si="14"/>
        <v>0</v>
      </c>
      <c r="BU18" s="150" t="str">
        <f t="shared" si="15"/>
        <v>Самостоятельность</v>
      </c>
      <c r="BV18" s="25"/>
      <c r="BW18" s="26"/>
      <c r="BX18" s="37"/>
      <c r="BY18" s="26"/>
      <c r="BZ18" s="37"/>
      <c r="CA18" s="19"/>
      <c r="CB18" s="18">
        <f t="shared" si="16"/>
        <v>0</v>
      </c>
      <c r="CC18" s="25"/>
      <c r="CD18" s="26"/>
      <c r="CE18" s="37"/>
      <c r="CF18" s="26"/>
      <c r="CG18" s="37"/>
      <c r="CH18" s="19"/>
      <c r="CI18" s="18">
        <f t="shared" si="17"/>
        <v>0</v>
      </c>
      <c r="CJ18" s="25"/>
      <c r="CK18" s="26"/>
      <c r="CL18" s="37"/>
      <c r="CM18" s="26"/>
      <c r="CN18" s="37"/>
      <c r="CO18" s="19"/>
      <c r="CP18" s="18">
        <f t="shared" si="18"/>
        <v>0</v>
      </c>
    </row>
    <row r="19" spans="1:94" ht="19.899999999999999" customHeight="1" x14ac:dyDescent="0.2">
      <c r="A19" s="23">
        <v>12</v>
      </c>
      <c r="B19" s="28" t="s">
        <v>5</v>
      </c>
      <c r="C19" s="142" t="s">
        <v>22</v>
      </c>
      <c r="D19" s="25"/>
      <c r="E19" s="26"/>
      <c r="F19" s="37"/>
      <c r="G19" s="19"/>
      <c r="H19" s="18">
        <f>IFERROR(AVERAGE(D19,F19),0)</f>
        <v>0</v>
      </c>
      <c r="I19" s="25"/>
      <c r="J19" s="26"/>
      <c r="K19" s="37"/>
      <c r="L19" s="19"/>
      <c r="M19" s="18">
        <f>IFERROR(AVERAGE(I19,K19),0)</f>
        <v>0</v>
      </c>
      <c r="N19" s="25"/>
      <c r="O19" s="26"/>
      <c r="P19" s="37"/>
      <c r="Q19" s="19"/>
      <c r="R19" s="18">
        <f>IFERROR(AVERAGE(N19,P19),0)</f>
        <v>0</v>
      </c>
      <c r="S19" s="150" t="str">
        <f>C19</f>
        <v>Навык принятия решений</v>
      </c>
      <c r="T19" s="25"/>
      <c r="U19" s="26"/>
      <c r="V19" s="37"/>
      <c r="W19" s="19"/>
      <c r="X19" s="18">
        <f>IFERROR(AVERAGE(T19,V19),0)</f>
        <v>0</v>
      </c>
      <c r="Y19" s="25"/>
      <c r="Z19" s="26"/>
      <c r="AA19" s="37"/>
      <c r="AB19" s="19"/>
      <c r="AC19" s="18">
        <f>IFERROR(AVERAGE(Y19,AA19),0)</f>
        <v>0</v>
      </c>
      <c r="AD19" s="25"/>
      <c r="AE19" s="26"/>
      <c r="AF19" s="37"/>
      <c r="AG19" s="19"/>
      <c r="AH19" s="18">
        <f>IFERROR(AVERAGE(AD19,AF19),0)</f>
        <v>0</v>
      </c>
      <c r="AI19" s="150" t="str">
        <f>C19</f>
        <v>Навык принятия решений</v>
      </c>
      <c r="AJ19" s="25"/>
      <c r="AK19" s="26"/>
      <c r="AL19" s="37"/>
      <c r="AM19" s="19"/>
      <c r="AN19" s="18">
        <f>IFERROR(AVERAGE(AJ19,AL19),0)</f>
        <v>0</v>
      </c>
      <c r="AO19" s="25"/>
      <c r="AP19" s="26"/>
      <c r="AQ19" s="37"/>
      <c r="AR19" s="19"/>
      <c r="AS19" s="18">
        <f>IFERROR(AVERAGE(AO19,AQ19),0)</f>
        <v>0</v>
      </c>
      <c r="AT19" s="25"/>
      <c r="AU19" s="26"/>
      <c r="AV19" s="37"/>
      <c r="AW19" s="19"/>
      <c r="AX19" s="18">
        <f>IFERROR(AVERAGE(AT19,AV19),0)</f>
        <v>0</v>
      </c>
      <c r="AY19" s="150" t="str">
        <f>C19</f>
        <v>Навык принятия решений</v>
      </c>
      <c r="AZ19" s="25"/>
      <c r="BA19" s="26"/>
      <c r="BB19" s="37"/>
      <c r="BC19" s="26"/>
      <c r="BD19" s="37"/>
      <c r="BE19" s="19"/>
      <c r="BF19" s="18">
        <f>IFERROR(AVERAGE(AZ19,BB19,BD19),0)</f>
        <v>0</v>
      </c>
      <c r="BG19" s="25"/>
      <c r="BH19" s="26"/>
      <c r="BI19" s="37"/>
      <c r="BJ19" s="26"/>
      <c r="BK19" s="37"/>
      <c r="BL19" s="19"/>
      <c r="BM19" s="18">
        <f>IFERROR(AVERAGE(BG19,BI19,BK19),0)</f>
        <v>0</v>
      </c>
      <c r="BN19" s="25"/>
      <c r="BO19" s="26"/>
      <c r="BP19" s="37"/>
      <c r="BQ19" s="26"/>
      <c r="BR19" s="37"/>
      <c r="BS19" s="19"/>
      <c r="BT19" s="18">
        <f>IFERROR(AVERAGE(BN19,BP19,BR19),0)</f>
        <v>0</v>
      </c>
      <c r="BU19" s="150" t="str">
        <f>AY19</f>
        <v>Навык принятия решений</v>
      </c>
      <c r="BV19" s="25"/>
      <c r="BW19" s="26"/>
      <c r="BX19" s="37"/>
      <c r="BY19" s="26"/>
      <c r="BZ19" s="37"/>
      <c r="CA19" s="19"/>
      <c r="CB19" s="18">
        <f>IFERROR(AVERAGE(BV19,BX19,BZ19),0)</f>
        <v>0</v>
      </c>
      <c r="CC19" s="25"/>
      <c r="CD19" s="26"/>
      <c r="CE19" s="37"/>
      <c r="CF19" s="26"/>
      <c r="CG19" s="37"/>
      <c r="CH19" s="19"/>
      <c r="CI19" s="18">
        <f>IFERROR(AVERAGE(CC19,CE19,CG19),0)</f>
        <v>0</v>
      </c>
      <c r="CJ19" s="25"/>
      <c r="CK19" s="26"/>
      <c r="CL19" s="37"/>
      <c r="CM19" s="26"/>
      <c r="CN19" s="37"/>
      <c r="CO19" s="19"/>
      <c r="CP19" s="18">
        <f>IFERROR(AVERAGE(CJ19,CL19,CN19),0)</f>
        <v>0</v>
      </c>
    </row>
    <row r="20" spans="1:94" ht="19.899999999999999" customHeight="1" x14ac:dyDescent="0.2">
      <c r="A20" s="23">
        <v>13</v>
      </c>
      <c r="B20" s="28" t="s">
        <v>5</v>
      </c>
      <c r="C20" s="143" t="s">
        <v>29</v>
      </c>
      <c r="D20" s="25"/>
      <c r="E20" s="26"/>
      <c r="F20" s="37"/>
      <c r="G20" s="19"/>
      <c r="H20" s="18">
        <f t="shared" si="0"/>
        <v>0</v>
      </c>
      <c r="I20" s="25"/>
      <c r="J20" s="26"/>
      <c r="K20" s="37"/>
      <c r="L20" s="19"/>
      <c r="M20" s="18">
        <f t="shared" si="1"/>
        <v>0</v>
      </c>
      <c r="N20" s="25"/>
      <c r="O20" s="26"/>
      <c r="P20" s="37"/>
      <c r="Q20" s="19"/>
      <c r="R20" s="18">
        <f t="shared" si="2"/>
        <v>0</v>
      </c>
      <c r="S20" s="150" t="str">
        <f t="shared" si="3"/>
        <v>Лидерские навыки</v>
      </c>
      <c r="T20" s="25"/>
      <c r="U20" s="26"/>
      <c r="V20" s="37"/>
      <c r="W20" s="19"/>
      <c r="X20" s="18">
        <f t="shared" si="4"/>
        <v>0</v>
      </c>
      <c r="Y20" s="25"/>
      <c r="Z20" s="26"/>
      <c r="AA20" s="37"/>
      <c r="AB20" s="19"/>
      <c r="AC20" s="18">
        <f t="shared" si="5"/>
        <v>0</v>
      </c>
      <c r="AD20" s="25"/>
      <c r="AE20" s="26"/>
      <c r="AF20" s="37"/>
      <c r="AG20" s="19"/>
      <c r="AH20" s="18">
        <f t="shared" si="6"/>
        <v>0</v>
      </c>
      <c r="AI20" s="150" t="str">
        <f t="shared" si="7"/>
        <v>Лидерские навыки</v>
      </c>
      <c r="AJ20" s="25"/>
      <c r="AK20" s="26"/>
      <c r="AL20" s="37"/>
      <c r="AM20" s="19"/>
      <c r="AN20" s="18">
        <f t="shared" si="8"/>
        <v>0</v>
      </c>
      <c r="AO20" s="25"/>
      <c r="AP20" s="26"/>
      <c r="AQ20" s="37"/>
      <c r="AR20" s="19"/>
      <c r="AS20" s="18">
        <f t="shared" si="9"/>
        <v>0</v>
      </c>
      <c r="AT20" s="25"/>
      <c r="AU20" s="26"/>
      <c r="AV20" s="37"/>
      <c r="AW20" s="19"/>
      <c r="AX20" s="18">
        <f t="shared" si="10"/>
        <v>0</v>
      </c>
      <c r="AY20" s="150" t="str">
        <f t="shared" si="11"/>
        <v>Лидерские навыки</v>
      </c>
      <c r="AZ20" s="25"/>
      <c r="BA20" s="26"/>
      <c r="BB20" s="37"/>
      <c r="BC20" s="26"/>
      <c r="BD20" s="37"/>
      <c r="BE20" s="19"/>
      <c r="BF20" s="18">
        <f t="shared" si="12"/>
        <v>0</v>
      </c>
      <c r="BG20" s="25"/>
      <c r="BH20" s="26"/>
      <c r="BI20" s="37"/>
      <c r="BJ20" s="26"/>
      <c r="BK20" s="37"/>
      <c r="BL20" s="19"/>
      <c r="BM20" s="18">
        <f t="shared" si="13"/>
        <v>0</v>
      </c>
      <c r="BN20" s="25"/>
      <c r="BO20" s="26"/>
      <c r="BP20" s="37"/>
      <c r="BQ20" s="26"/>
      <c r="BR20" s="37"/>
      <c r="BS20" s="19"/>
      <c r="BT20" s="18">
        <f t="shared" si="14"/>
        <v>0</v>
      </c>
      <c r="BU20" s="150" t="str">
        <f t="shared" si="15"/>
        <v>Лидерские навыки</v>
      </c>
      <c r="BV20" s="25"/>
      <c r="BW20" s="26"/>
      <c r="BX20" s="37"/>
      <c r="BY20" s="26"/>
      <c r="BZ20" s="37"/>
      <c r="CA20" s="19"/>
      <c r="CB20" s="18">
        <f t="shared" si="16"/>
        <v>0</v>
      </c>
      <c r="CC20" s="25"/>
      <c r="CD20" s="26"/>
      <c r="CE20" s="37"/>
      <c r="CF20" s="26"/>
      <c r="CG20" s="37"/>
      <c r="CH20" s="19"/>
      <c r="CI20" s="18">
        <f t="shared" si="17"/>
        <v>0</v>
      </c>
      <c r="CJ20" s="25"/>
      <c r="CK20" s="26"/>
      <c r="CL20" s="37"/>
      <c r="CM20" s="26"/>
      <c r="CN20" s="37"/>
      <c r="CO20" s="19"/>
      <c r="CP20" s="18">
        <f t="shared" si="18"/>
        <v>0</v>
      </c>
    </row>
    <row r="21" spans="1:94" ht="19.899999999999999" customHeight="1" x14ac:dyDescent="0.2">
      <c r="A21" s="23">
        <v>14</v>
      </c>
      <c r="B21" s="11" t="s">
        <v>5</v>
      </c>
      <c r="C21" s="144"/>
      <c r="D21" s="25"/>
      <c r="E21" s="26"/>
      <c r="F21" s="37"/>
      <c r="G21" s="24"/>
      <c r="H21" s="23">
        <f t="shared" si="0"/>
        <v>0</v>
      </c>
      <c r="I21" s="25"/>
      <c r="J21" s="26"/>
      <c r="K21" s="37"/>
      <c r="L21" s="24"/>
      <c r="M21" s="18">
        <f t="shared" si="1"/>
        <v>0</v>
      </c>
      <c r="N21" s="25"/>
      <c r="O21" s="26"/>
      <c r="P21" s="37"/>
      <c r="Q21" s="24"/>
      <c r="R21" s="18">
        <f t="shared" si="2"/>
        <v>0</v>
      </c>
      <c r="S21" s="144"/>
      <c r="T21" s="25"/>
      <c r="U21" s="26"/>
      <c r="V21" s="37"/>
      <c r="W21" s="24"/>
      <c r="X21" s="18">
        <f t="shared" si="4"/>
        <v>0</v>
      </c>
      <c r="Y21" s="25"/>
      <c r="Z21" s="26"/>
      <c r="AA21" s="37"/>
      <c r="AB21" s="24"/>
      <c r="AC21" s="18">
        <f t="shared" si="5"/>
        <v>0</v>
      </c>
      <c r="AD21" s="25"/>
      <c r="AE21" s="26"/>
      <c r="AF21" s="37"/>
      <c r="AG21" s="24"/>
      <c r="AH21" s="18">
        <f t="shared" si="6"/>
        <v>0</v>
      </c>
      <c r="AI21" s="50"/>
      <c r="AJ21" s="25"/>
      <c r="AK21" s="26"/>
      <c r="AL21" s="37"/>
      <c r="AM21" s="24"/>
      <c r="AN21" s="18">
        <f t="shared" si="8"/>
        <v>0</v>
      </c>
      <c r="AO21" s="25"/>
      <c r="AP21" s="26"/>
      <c r="AQ21" s="37"/>
      <c r="AR21" s="24"/>
      <c r="AS21" s="18">
        <f t="shared" si="9"/>
        <v>0</v>
      </c>
      <c r="AT21" s="25"/>
      <c r="AU21" s="26"/>
      <c r="AV21" s="37"/>
      <c r="AW21" s="24"/>
      <c r="AX21" s="18">
        <f t="shared" si="10"/>
        <v>0</v>
      </c>
      <c r="AY21" s="49"/>
      <c r="AZ21" s="25"/>
      <c r="BA21" s="26"/>
      <c r="BB21" s="37"/>
      <c r="BC21" s="26"/>
      <c r="BD21" s="37"/>
      <c r="BE21" s="24"/>
      <c r="BF21" s="18">
        <f t="shared" si="12"/>
        <v>0</v>
      </c>
      <c r="BG21" s="25"/>
      <c r="BH21" s="26"/>
      <c r="BI21" s="37"/>
      <c r="BJ21" s="26"/>
      <c r="BK21" s="37"/>
      <c r="BL21" s="24"/>
      <c r="BM21" s="18">
        <f t="shared" si="13"/>
        <v>0</v>
      </c>
      <c r="BN21" s="25"/>
      <c r="BO21" s="26"/>
      <c r="BP21" s="37"/>
      <c r="BQ21" s="26"/>
      <c r="BR21" s="37"/>
      <c r="BS21" s="24"/>
      <c r="BT21" s="18">
        <f t="shared" si="14"/>
        <v>0</v>
      </c>
      <c r="BU21" s="156"/>
      <c r="BV21" s="25"/>
      <c r="BW21" s="40"/>
      <c r="BX21" s="37"/>
      <c r="BY21" s="26"/>
      <c r="BZ21" s="37"/>
      <c r="CA21" s="24"/>
      <c r="CB21" s="18">
        <f t="shared" si="16"/>
        <v>0</v>
      </c>
      <c r="CC21" s="25"/>
      <c r="CD21" s="26"/>
      <c r="CE21" s="37"/>
      <c r="CF21" s="26"/>
      <c r="CG21" s="37"/>
      <c r="CH21" s="24"/>
      <c r="CI21" s="18">
        <f t="shared" si="17"/>
        <v>0</v>
      </c>
      <c r="CJ21" s="25"/>
      <c r="CK21" s="26"/>
      <c r="CL21" s="37"/>
      <c r="CM21" s="26"/>
      <c r="CN21" s="37"/>
      <c r="CO21" s="24"/>
      <c r="CP21" s="18">
        <f t="shared" si="18"/>
        <v>0</v>
      </c>
    </row>
    <row r="22" spans="1:94" ht="19.899999999999999" customHeight="1" x14ac:dyDescent="0.2">
      <c r="A22" s="23">
        <v>15</v>
      </c>
      <c r="B22" s="28" t="s">
        <v>5</v>
      </c>
      <c r="C22" s="144"/>
      <c r="D22" s="25"/>
      <c r="E22" s="26"/>
      <c r="F22" s="37"/>
      <c r="G22" s="24"/>
      <c r="H22" s="23">
        <f t="shared" si="0"/>
        <v>0</v>
      </c>
      <c r="I22" s="25"/>
      <c r="J22" s="26"/>
      <c r="K22" s="37"/>
      <c r="L22" s="24"/>
      <c r="M22" s="18">
        <f t="shared" si="1"/>
        <v>0</v>
      </c>
      <c r="N22" s="25"/>
      <c r="O22" s="26"/>
      <c r="P22" s="37"/>
      <c r="Q22" s="24"/>
      <c r="R22" s="18">
        <f t="shared" si="2"/>
        <v>0</v>
      </c>
      <c r="S22" s="144"/>
      <c r="T22" s="25"/>
      <c r="U22" s="26"/>
      <c r="V22" s="37"/>
      <c r="W22" s="24"/>
      <c r="X22" s="18">
        <f t="shared" si="4"/>
        <v>0</v>
      </c>
      <c r="Y22" s="25"/>
      <c r="Z22" s="26"/>
      <c r="AA22" s="37"/>
      <c r="AB22" s="24"/>
      <c r="AC22" s="18">
        <f t="shared" si="5"/>
        <v>0</v>
      </c>
      <c r="AD22" s="25"/>
      <c r="AE22" s="26"/>
      <c r="AF22" s="37"/>
      <c r="AG22" s="24"/>
      <c r="AH22" s="18">
        <f t="shared" si="6"/>
        <v>0</v>
      </c>
      <c r="AI22" s="50"/>
      <c r="AJ22" s="25"/>
      <c r="AK22" s="26"/>
      <c r="AL22" s="37"/>
      <c r="AM22" s="24"/>
      <c r="AN22" s="18">
        <f t="shared" si="8"/>
        <v>0</v>
      </c>
      <c r="AO22" s="25"/>
      <c r="AP22" s="26"/>
      <c r="AQ22" s="37"/>
      <c r="AR22" s="24"/>
      <c r="AS22" s="18">
        <f t="shared" si="9"/>
        <v>0</v>
      </c>
      <c r="AT22" s="25"/>
      <c r="AU22" s="26"/>
      <c r="AV22" s="37"/>
      <c r="AW22" s="24"/>
      <c r="AX22" s="18">
        <f t="shared" si="10"/>
        <v>0</v>
      </c>
      <c r="AY22" s="50"/>
      <c r="AZ22" s="25"/>
      <c r="BA22" s="26"/>
      <c r="BB22" s="37"/>
      <c r="BC22" s="26"/>
      <c r="BD22" s="37"/>
      <c r="BE22" s="24"/>
      <c r="BF22" s="18">
        <f t="shared" si="12"/>
        <v>0</v>
      </c>
      <c r="BG22" s="25"/>
      <c r="BH22" s="26"/>
      <c r="BI22" s="37"/>
      <c r="BJ22" s="26"/>
      <c r="BK22" s="37"/>
      <c r="BL22" s="24"/>
      <c r="BM22" s="18">
        <f t="shared" si="13"/>
        <v>0</v>
      </c>
      <c r="BN22" s="25"/>
      <c r="BO22" s="26"/>
      <c r="BP22" s="37"/>
      <c r="BQ22" s="26"/>
      <c r="BR22" s="37"/>
      <c r="BS22" s="24"/>
      <c r="BT22" s="18">
        <f t="shared" si="14"/>
        <v>0</v>
      </c>
      <c r="BU22" s="144"/>
      <c r="BV22" s="25"/>
      <c r="BW22" s="26"/>
      <c r="BX22" s="37"/>
      <c r="BY22" s="26"/>
      <c r="BZ22" s="37"/>
      <c r="CA22" s="24"/>
      <c r="CB22" s="18">
        <f t="shared" si="16"/>
        <v>0</v>
      </c>
      <c r="CC22" s="25"/>
      <c r="CD22" s="26"/>
      <c r="CE22" s="37"/>
      <c r="CF22" s="26"/>
      <c r="CG22" s="37"/>
      <c r="CH22" s="24"/>
      <c r="CI22" s="18">
        <f t="shared" si="17"/>
        <v>0</v>
      </c>
      <c r="CJ22" s="25"/>
      <c r="CK22" s="26"/>
      <c r="CL22" s="37"/>
      <c r="CM22" s="26"/>
      <c r="CN22" s="37"/>
      <c r="CO22" s="24"/>
      <c r="CP22" s="18">
        <f t="shared" si="18"/>
        <v>0</v>
      </c>
    </row>
    <row r="23" spans="1:94" ht="19.899999999999999" customHeight="1" x14ac:dyDescent="0.2">
      <c r="A23" s="23">
        <v>16</v>
      </c>
      <c r="B23" s="28" t="s">
        <v>3</v>
      </c>
      <c r="C23" s="144"/>
      <c r="D23" s="25"/>
      <c r="E23" s="26"/>
      <c r="F23" s="37"/>
      <c r="G23" s="24"/>
      <c r="H23" s="23">
        <f t="shared" si="0"/>
        <v>0</v>
      </c>
      <c r="I23" s="25"/>
      <c r="J23" s="26"/>
      <c r="K23" s="37"/>
      <c r="L23" s="24"/>
      <c r="M23" s="18">
        <f t="shared" si="1"/>
        <v>0</v>
      </c>
      <c r="N23" s="25"/>
      <c r="O23" s="26"/>
      <c r="P23" s="37"/>
      <c r="Q23" s="24"/>
      <c r="R23" s="18">
        <f t="shared" si="2"/>
        <v>0</v>
      </c>
      <c r="S23" s="151"/>
      <c r="T23" s="25"/>
      <c r="U23" s="26"/>
      <c r="V23" s="37"/>
      <c r="W23" s="24"/>
      <c r="X23" s="18">
        <f t="shared" si="4"/>
        <v>0</v>
      </c>
      <c r="Y23" s="25"/>
      <c r="Z23" s="26"/>
      <c r="AA23" s="37"/>
      <c r="AB23" s="24"/>
      <c r="AC23" s="18">
        <f t="shared" si="5"/>
        <v>0</v>
      </c>
      <c r="AD23" s="25"/>
      <c r="AE23" s="26"/>
      <c r="AF23" s="37"/>
      <c r="AG23" s="24"/>
      <c r="AH23" s="18">
        <f t="shared" si="6"/>
        <v>0</v>
      </c>
      <c r="AI23" s="56"/>
      <c r="AJ23" s="25"/>
      <c r="AK23" s="26"/>
      <c r="AL23" s="37"/>
      <c r="AM23" s="24"/>
      <c r="AN23" s="18">
        <f t="shared" si="8"/>
        <v>0</v>
      </c>
      <c r="AO23" s="25"/>
      <c r="AP23" s="26"/>
      <c r="AQ23" s="37"/>
      <c r="AR23" s="24"/>
      <c r="AS23" s="18">
        <f t="shared" si="9"/>
        <v>0</v>
      </c>
      <c r="AT23" s="25"/>
      <c r="AU23" s="26"/>
      <c r="AV23" s="37"/>
      <c r="AW23" s="24"/>
      <c r="AX23" s="18">
        <f t="shared" si="10"/>
        <v>0</v>
      </c>
      <c r="AY23" s="52"/>
      <c r="AZ23" s="25"/>
      <c r="BA23" s="26"/>
      <c r="BB23" s="37"/>
      <c r="BC23" s="26"/>
      <c r="BD23" s="37"/>
      <c r="BE23" s="24"/>
      <c r="BF23" s="18">
        <f t="shared" si="12"/>
        <v>0</v>
      </c>
      <c r="BG23" s="25"/>
      <c r="BH23" s="26"/>
      <c r="BI23" s="37"/>
      <c r="BJ23" s="26"/>
      <c r="BK23" s="37"/>
      <c r="BL23" s="24"/>
      <c r="BM23" s="18">
        <f t="shared" si="13"/>
        <v>0</v>
      </c>
      <c r="BN23" s="25"/>
      <c r="BO23" s="26"/>
      <c r="BP23" s="37"/>
      <c r="BQ23" s="26"/>
      <c r="BR23" s="37"/>
      <c r="BS23" s="24"/>
      <c r="BT23" s="18">
        <f t="shared" si="14"/>
        <v>0</v>
      </c>
      <c r="BU23" s="157"/>
      <c r="BV23" s="25"/>
      <c r="BW23" s="26"/>
      <c r="BX23" s="37"/>
      <c r="BY23" s="26"/>
      <c r="BZ23" s="37"/>
      <c r="CA23" s="24"/>
      <c r="CB23" s="18">
        <f t="shared" si="16"/>
        <v>0</v>
      </c>
      <c r="CC23" s="25"/>
      <c r="CD23" s="26"/>
      <c r="CE23" s="37"/>
      <c r="CF23" s="26"/>
      <c r="CG23" s="37"/>
      <c r="CH23" s="24"/>
      <c r="CI23" s="18">
        <f t="shared" si="17"/>
        <v>0</v>
      </c>
      <c r="CJ23" s="25"/>
      <c r="CK23" s="26"/>
      <c r="CL23" s="37"/>
      <c r="CM23" s="26"/>
      <c r="CN23" s="37"/>
      <c r="CO23" s="24"/>
      <c r="CP23" s="18">
        <f t="shared" si="18"/>
        <v>0</v>
      </c>
    </row>
    <row r="24" spans="1:94" ht="19.899999999999999" customHeight="1" x14ac:dyDescent="0.2">
      <c r="A24" s="23">
        <v>17</v>
      </c>
      <c r="B24" s="10" t="s">
        <v>3</v>
      </c>
      <c r="C24" s="145"/>
      <c r="D24" s="25"/>
      <c r="E24" s="26"/>
      <c r="F24" s="37"/>
      <c r="G24" s="24"/>
      <c r="H24" s="23">
        <f t="shared" si="0"/>
        <v>0</v>
      </c>
      <c r="I24" s="25"/>
      <c r="J24" s="26"/>
      <c r="K24" s="37"/>
      <c r="L24" s="24"/>
      <c r="M24" s="18">
        <f t="shared" si="1"/>
        <v>0</v>
      </c>
      <c r="N24" s="25"/>
      <c r="O24" s="26"/>
      <c r="P24" s="37"/>
      <c r="Q24" s="24"/>
      <c r="R24" s="18">
        <f t="shared" si="2"/>
        <v>0</v>
      </c>
      <c r="S24" s="152"/>
      <c r="T24" s="25"/>
      <c r="U24" s="26"/>
      <c r="V24" s="37"/>
      <c r="W24" s="24"/>
      <c r="X24" s="18">
        <f t="shared" si="4"/>
        <v>0</v>
      </c>
      <c r="Y24" s="25"/>
      <c r="Z24" s="26"/>
      <c r="AA24" s="37"/>
      <c r="AB24" s="24"/>
      <c r="AC24" s="18">
        <f t="shared" si="5"/>
        <v>0</v>
      </c>
      <c r="AD24" s="25"/>
      <c r="AE24" s="26"/>
      <c r="AF24" s="37"/>
      <c r="AG24" s="24"/>
      <c r="AH24" s="18">
        <f t="shared" si="6"/>
        <v>0</v>
      </c>
      <c r="AI24" s="53"/>
      <c r="AJ24" s="25"/>
      <c r="AK24" s="26"/>
      <c r="AL24" s="37"/>
      <c r="AM24" s="24"/>
      <c r="AN24" s="18">
        <f t="shared" si="8"/>
        <v>0</v>
      </c>
      <c r="AO24" s="25"/>
      <c r="AP24" s="26"/>
      <c r="AQ24" s="37"/>
      <c r="AR24" s="24"/>
      <c r="AS24" s="18">
        <f t="shared" si="9"/>
        <v>0</v>
      </c>
      <c r="AT24" s="25"/>
      <c r="AU24" s="26"/>
      <c r="AV24" s="37"/>
      <c r="AW24" s="24"/>
      <c r="AX24" s="18">
        <f t="shared" si="10"/>
        <v>0</v>
      </c>
      <c r="AY24" s="52"/>
      <c r="AZ24" s="25"/>
      <c r="BA24" s="26"/>
      <c r="BB24" s="37"/>
      <c r="BC24" s="26"/>
      <c r="BD24" s="37"/>
      <c r="BE24" s="24"/>
      <c r="BF24" s="18">
        <f t="shared" si="12"/>
        <v>0</v>
      </c>
      <c r="BG24" s="25"/>
      <c r="BH24" s="26"/>
      <c r="BI24" s="37"/>
      <c r="BJ24" s="26"/>
      <c r="BK24" s="37"/>
      <c r="BL24" s="24"/>
      <c r="BM24" s="18">
        <f t="shared" si="13"/>
        <v>0</v>
      </c>
      <c r="BN24" s="25"/>
      <c r="BO24" s="26"/>
      <c r="BP24" s="37"/>
      <c r="BQ24" s="26"/>
      <c r="BR24" s="37"/>
      <c r="BS24" s="24"/>
      <c r="BT24" s="18">
        <f t="shared" si="14"/>
        <v>0</v>
      </c>
      <c r="BU24" s="157"/>
      <c r="BV24" s="25"/>
      <c r="BW24" s="26"/>
      <c r="BX24" s="37"/>
      <c r="BY24" s="26"/>
      <c r="BZ24" s="37"/>
      <c r="CA24" s="24"/>
      <c r="CB24" s="18">
        <f t="shared" si="16"/>
        <v>0</v>
      </c>
      <c r="CC24" s="25"/>
      <c r="CD24" s="26"/>
      <c r="CE24" s="37"/>
      <c r="CF24" s="26"/>
      <c r="CG24" s="37"/>
      <c r="CH24" s="24"/>
      <c r="CI24" s="18">
        <f t="shared" si="17"/>
        <v>0</v>
      </c>
      <c r="CJ24" s="25"/>
      <c r="CK24" s="26"/>
      <c r="CL24" s="37"/>
      <c r="CM24" s="26"/>
      <c r="CN24" s="37"/>
      <c r="CO24" s="24"/>
      <c r="CP24" s="18">
        <f t="shared" si="18"/>
        <v>0</v>
      </c>
    </row>
    <row r="25" spans="1:94" ht="19.899999999999999" customHeight="1" x14ac:dyDescent="0.2">
      <c r="A25" s="23">
        <v>18</v>
      </c>
      <c r="B25" s="29" t="s">
        <v>3</v>
      </c>
      <c r="C25" s="145"/>
      <c r="D25" s="25"/>
      <c r="E25" s="26"/>
      <c r="F25" s="37"/>
      <c r="G25" s="24"/>
      <c r="H25" s="23">
        <f t="shared" si="0"/>
        <v>0</v>
      </c>
      <c r="I25" s="25"/>
      <c r="J25" s="26"/>
      <c r="K25" s="37"/>
      <c r="L25" s="24"/>
      <c r="M25" s="18">
        <f t="shared" si="1"/>
        <v>0</v>
      </c>
      <c r="N25" s="25"/>
      <c r="O25" s="26"/>
      <c r="P25" s="37"/>
      <c r="Q25" s="24"/>
      <c r="R25" s="18">
        <f t="shared" si="2"/>
        <v>0</v>
      </c>
      <c r="S25" s="144"/>
      <c r="T25" s="25"/>
      <c r="U25" s="26"/>
      <c r="V25" s="37"/>
      <c r="W25" s="24"/>
      <c r="X25" s="18">
        <f t="shared" si="4"/>
        <v>0</v>
      </c>
      <c r="Y25" s="25"/>
      <c r="Z25" s="26"/>
      <c r="AA25" s="37"/>
      <c r="AB25" s="24"/>
      <c r="AC25" s="18">
        <f t="shared" si="5"/>
        <v>0</v>
      </c>
      <c r="AD25" s="25"/>
      <c r="AE25" s="26"/>
      <c r="AF25" s="37"/>
      <c r="AG25" s="24"/>
      <c r="AH25" s="18">
        <f t="shared" si="6"/>
        <v>0</v>
      </c>
      <c r="AI25" s="50"/>
      <c r="AJ25" s="25"/>
      <c r="AK25" s="26"/>
      <c r="AL25" s="37"/>
      <c r="AM25" s="24"/>
      <c r="AN25" s="18">
        <f t="shared" si="8"/>
        <v>0</v>
      </c>
      <c r="AO25" s="25"/>
      <c r="AP25" s="26"/>
      <c r="AQ25" s="37"/>
      <c r="AR25" s="24"/>
      <c r="AS25" s="18">
        <f t="shared" si="9"/>
        <v>0</v>
      </c>
      <c r="AT25" s="25"/>
      <c r="AU25" s="26"/>
      <c r="AV25" s="37"/>
      <c r="AW25" s="24"/>
      <c r="AX25" s="18">
        <f t="shared" si="10"/>
        <v>0</v>
      </c>
      <c r="AY25" s="49"/>
      <c r="AZ25" s="25"/>
      <c r="BA25" s="26"/>
      <c r="BB25" s="37"/>
      <c r="BC25" s="26"/>
      <c r="BD25" s="37"/>
      <c r="BE25" s="24"/>
      <c r="BF25" s="18">
        <f t="shared" si="12"/>
        <v>0</v>
      </c>
      <c r="BG25" s="25"/>
      <c r="BH25" s="26"/>
      <c r="BI25" s="37"/>
      <c r="BJ25" s="26"/>
      <c r="BK25" s="37"/>
      <c r="BL25" s="24"/>
      <c r="BM25" s="18">
        <f t="shared" si="13"/>
        <v>0</v>
      </c>
      <c r="BN25" s="25"/>
      <c r="BO25" s="26"/>
      <c r="BP25" s="37"/>
      <c r="BQ25" s="26"/>
      <c r="BR25" s="37"/>
      <c r="BS25" s="24"/>
      <c r="BT25" s="18">
        <f t="shared" si="14"/>
        <v>0</v>
      </c>
      <c r="BU25" s="156"/>
      <c r="BV25" s="25"/>
      <c r="BW25" s="39"/>
      <c r="BX25" s="38"/>
      <c r="BY25" s="26"/>
      <c r="BZ25" s="37"/>
      <c r="CA25" s="24"/>
      <c r="CB25" s="18">
        <f t="shared" si="16"/>
        <v>0</v>
      </c>
      <c r="CC25" s="25"/>
      <c r="CD25" s="26"/>
      <c r="CE25" s="37"/>
      <c r="CF25" s="26"/>
      <c r="CG25" s="37"/>
      <c r="CH25" s="24"/>
      <c r="CI25" s="18">
        <f t="shared" si="17"/>
        <v>0</v>
      </c>
      <c r="CJ25" s="25"/>
      <c r="CK25" s="39"/>
      <c r="CL25" s="38"/>
      <c r="CM25" s="26"/>
      <c r="CN25" s="37"/>
      <c r="CO25" s="24"/>
      <c r="CP25" s="18">
        <f t="shared" si="18"/>
        <v>0</v>
      </c>
    </row>
    <row r="26" spans="1:94" ht="19.899999999999999" customHeight="1" x14ac:dyDescent="0.2">
      <c r="A26" s="23">
        <v>19</v>
      </c>
      <c r="B26" s="28"/>
      <c r="C26" s="145"/>
      <c r="D26" s="25"/>
      <c r="E26" s="26"/>
      <c r="F26" s="37"/>
      <c r="G26" s="24"/>
      <c r="H26" s="23">
        <f t="shared" si="0"/>
        <v>0</v>
      </c>
      <c r="I26" s="25"/>
      <c r="J26" s="26"/>
      <c r="K26" s="37"/>
      <c r="L26" s="24"/>
      <c r="M26" s="18">
        <f t="shared" si="1"/>
        <v>0</v>
      </c>
      <c r="N26" s="25"/>
      <c r="O26" s="26"/>
      <c r="P26" s="37"/>
      <c r="Q26" s="24"/>
      <c r="R26" s="18">
        <f t="shared" si="2"/>
        <v>0</v>
      </c>
      <c r="S26" s="144"/>
      <c r="T26" s="25"/>
      <c r="U26" s="26"/>
      <c r="V26" s="37"/>
      <c r="W26" s="24"/>
      <c r="X26" s="18">
        <f t="shared" si="4"/>
        <v>0</v>
      </c>
      <c r="Y26" s="25"/>
      <c r="Z26" s="26"/>
      <c r="AA26" s="37"/>
      <c r="AB26" s="24"/>
      <c r="AC26" s="18">
        <f t="shared" si="5"/>
        <v>0</v>
      </c>
      <c r="AD26" s="25"/>
      <c r="AE26" s="26"/>
      <c r="AF26" s="37"/>
      <c r="AG26" s="24"/>
      <c r="AH26" s="18">
        <f t="shared" si="6"/>
        <v>0</v>
      </c>
      <c r="AI26" s="50"/>
      <c r="AJ26" s="25"/>
      <c r="AK26" s="26"/>
      <c r="AL26" s="37"/>
      <c r="AM26" s="24"/>
      <c r="AN26" s="18">
        <f t="shared" si="8"/>
        <v>0</v>
      </c>
      <c r="AO26" s="25"/>
      <c r="AP26" s="26"/>
      <c r="AQ26" s="37"/>
      <c r="AR26" s="24"/>
      <c r="AS26" s="18">
        <f t="shared" si="9"/>
        <v>0</v>
      </c>
      <c r="AT26" s="25"/>
      <c r="AU26" s="26"/>
      <c r="AV26" s="37"/>
      <c r="AW26" s="24"/>
      <c r="AX26" s="18">
        <f t="shared" si="10"/>
        <v>0</v>
      </c>
      <c r="AY26" s="49"/>
      <c r="AZ26" s="25"/>
      <c r="BA26" s="26"/>
      <c r="BB26" s="37"/>
      <c r="BC26" s="26"/>
      <c r="BD26" s="37"/>
      <c r="BE26" s="24"/>
      <c r="BF26" s="18">
        <f t="shared" si="12"/>
        <v>0</v>
      </c>
      <c r="BG26" s="25"/>
      <c r="BH26" s="26"/>
      <c r="BI26" s="37"/>
      <c r="BJ26" s="26"/>
      <c r="BK26" s="37"/>
      <c r="BL26" s="24"/>
      <c r="BM26" s="18">
        <f t="shared" si="13"/>
        <v>0</v>
      </c>
      <c r="BN26" s="25"/>
      <c r="BO26" s="26"/>
      <c r="BP26" s="37"/>
      <c r="BQ26" s="26"/>
      <c r="BR26" s="37"/>
      <c r="BS26" s="24"/>
      <c r="BT26" s="18">
        <f t="shared" si="14"/>
        <v>0</v>
      </c>
      <c r="BU26" s="156"/>
      <c r="BV26" s="25"/>
      <c r="BW26" s="39"/>
      <c r="BX26" s="38"/>
      <c r="BY26" s="26"/>
      <c r="BZ26" s="37"/>
      <c r="CA26" s="24"/>
      <c r="CB26" s="18">
        <f t="shared" si="16"/>
        <v>0</v>
      </c>
      <c r="CC26" s="25"/>
      <c r="CD26" s="39"/>
      <c r="CE26" s="38"/>
      <c r="CF26" s="26"/>
      <c r="CG26" s="37"/>
      <c r="CH26" s="24"/>
      <c r="CI26" s="18">
        <f t="shared" si="17"/>
        <v>0</v>
      </c>
      <c r="CJ26" s="25"/>
      <c r="CK26" s="39"/>
      <c r="CL26" s="38"/>
      <c r="CM26" s="26"/>
      <c r="CN26" s="37"/>
      <c r="CO26" s="24"/>
      <c r="CP26" s="18">
        <f t="shared" si="18"/>
        <v>0</v>
      </c>
    </row>
    <row r="27" spans="1:94" ht="19.899999999999999" customHeight="1" x14ac:dyDescent="0.2">
      <c r="A27" s="23">
        <v>20</v>
      </c>
      <c r="B27" s="28"/>
      <c r="C27" s="145"/>
      <c r="D27" s="25"/>
      <c r="E27" s="26"/>
      <c r="F27" s="37"/>
      <c r="G27" s="24"/>
      <c r="H27" s="23">
        <f t="shared" si="0"/>
        <v>0</v>
      </c>
      <c r="I27" s="25"/>
      <c r="J27" s="26"/>
      <c r="K27" s="37"/>
      <c r="L27" s="24"/>
      <c r="M27" s="18">
        <f t="shared" si="1"/>
        <v>0</v>
      </c>
      <c r="N27" s="25"/>
      <c r="O27" s="26"/>
      <c r="P27" s="37"/>
      <c r="Q27" s="24"/>
      <c r="R27" s="18">
        <f t="shared" si="2"/>
        <v>0</v>
      </c>
      <c r="S27" s="152"/>
      <c r="T27" s="25"/>
      <c r="U27" s="26"/>
      <c r="V27" s="37"/>
      <c r="W27" s="24"/>
      <c r="X27" s="18">
        <f t="shared" si="4"/>
        <v>0</v>
      </c>
      <c r="Y27" s="25"/>
      <c r="Z27" s="26"/>
      <c r="AA27" s="37"/>
      <c r="AB27" s="24"/>
      <c r="AC27" s="18">
        <f t="shared" si="5"/>
        <v>0</v>
      </c>
      <c r="AD27" s="25"/>
      <c r="AE27" s="26"/>
      <c r="AF27" s="37"/>
      <c r="AG27" s="24"/>
      <c r="AH27" s="18">
        <f t="shared" si="6"/>
        <v>0</v>
      </c>
      <c r="AI27" s="49"/>
      <c r="AJ27" s="25"/>
      <c r="AK27" s="26"/>
      <c r="AL27" s="37"/>
      <c r="AM27" s="24"/>
      <c r="AN27" s="18">
        <f t="shared" si="8"/>
        <v>0</v>
      </c>
      <c r="AO27" s="25"/>
      <c r="AP27" s="26"/>
      <c r="AQ27" s="37"/>
      <c r="AR27" s="24"/>
      <c r="AS27" s="18">
        <f t="shared" si="9"/>
        <v>0</v>
      </c>
      <c r="AT27" s="25"/>
      <c r="AU27" s="26"/>
      <c r="AV27" s="37"/>
      <c r="AW27" s="24"/>
      <c r="AX27" s="18">
        <f t="shared" si="10"/>
        <v>0</v>
      </c>
      <c r="AY27" s="49"/>
      <c r="AZ27" s="25"/>
      <c r="BA27" s="26"/>
      <c r="BB27" s="37"/>
      <c r="BC27" s="26"/>
      <c r="BD27" s="37"/>
      <c r="BE27" s="24"/>
      <c r="BF27" s="18">
        <f t="shared" si="12"/>
        <v>0</v>
      </c>
      <c r="BG27" s="25"/>
      <c r="BH27" s="26"/>
      <c r="BI27" s="37"/>
      <c r="BJ27" s="26"/>
      <c r="BK27" s="37"/>
      <c r="BL27" s="24"/>
      <c r="BM27" s="18">
        <f t="shared" si="13"/>
        <v>0</v>
      </c>
      <c r="BN27" s="25"/>
      <c r="BO27" s="26"/>
      <c r="BP27" s="37"/>
      <c r="BQ27" s="26"/>
      <c r="BR27" s="37"/>
      <c r="BS27" s="24"/>
      <c r="BT27" s="18">
        <f t="shared" si="14"/>
        <v>0</v>
      </c>
      <c r="BU27" s="156"/>
      <c r="BV27" s="25"/>
      <c r="BW27" s="39"/>
      <c r="BX27" s="38"/>
      <c r="BY27" s="26"/>
      <c r="BZ27" s="37"/>
      <c r="CA27" s="24"/>
      <c r="CB27" s="18">
        <f t="shared" si="16"/>
        <v>0</v>
      </c>
      <c r="CC27" s="25"/>
      <c r="CD27" s="26"/>
      <c r="CE27" s="37"/>
      <c r="CF27" s="26"/>
      <c r="CG27" s="37"/>
      <c r="CH27" s="24"/>
      <c r="CI27" s="18">
        <f t="shared" si="17"/>
        <v>0</v>
      </c>
      <c r="CJ27" s="25"/>
      <c r="CK27" s="39"/>
      <c r="CL27" s="38"/>
      <c r="CM27" s="26"/>
      <c r="CN27" s="37"/>
      <c r="CO27" s="24"/>
      <c r="CP27" s="18">
        <f t="shared" si="18"/>
        <v>0</v>
      </c>
    </row>
    <row r="28" spans="1:94" ht="19.899999999999999" customHeight="1" x14ac:dyDescent="0.2">
      <c r="A28" s="23">
        <v>21</v>
      </c>
      <c r="B28" s="10"/>
      <c r="C28" s="145"/>
      <c r="D28" s="25"/>
      <c r="E28" s="26"/>
      <c r="F28" s="37"/>
      <c r="G28" s="24"/>
      <c r="H28" s="23">
        <f t="shared" si="0"/>
        <v>0</v>
      </c>
      <c r="I28" s="25"/>
      <c r="J28" s="26"/>
      <c r="K28" s="37"/>
      <c r="L28" s="24"/>
      <c r="M28" s="18">
        <f t="shared" si="1"/>
        <v>0</v>
      </c>
      <c r="N28" s="25"/>
      <c r="O28" s="26"/>
      <c r="P28" s="37"/>
      <c r="Q28" s="24"/>
      <c r="R28" s="18">
        <f t="shared" si="2"/>
        <v>0</v>
      </c>
      <c r="S28" s="152"/>
      <c r="T28" s="25"/>
      <c r="U28" s="26"/>
      <c r="V28" s="37"/>
      <c r="W28" s="24"/>
      <c r="X28" s="18">
        <f t="shared" si="4"/>
        <v>0</v>
      </c>
      <c r="Y28" s="25"/>
      <c r="Z28" s="26"/>
      <c r="AA28" s="37"/>
      <c r="AB28" s="24"/>
      <c r="AC28" s="18">
        <f t="shared" si="5"/>
        <v>0</v>
      </c>
      <c r="AD28" s="25"/>
      <c r="AE28" s="26"/>
      <c r="AF28" s="37"/>
      <c r="AG28" s="24"/>
      <c r="AH28" s="18">
        <f t="shared" si="6"/>
        <v>0</v>
      </c>
      <c r="AI28" s="49"/>
      <c r="AJ28" s="25"/>
      <c r="AK28" s="26"/>
      <c r="AL28" s="37"/>
      <c r="AM28" s="24"/>
      <c r="AN28" s="18">
        <f t="shared" si="8"/>
        <v>0</v>
      </c>
      <c r="AO28" s="25"/>
      <c r="AP28" s="26"/>
      <c r="AQ28" s="37"/>
      <c r="AR28" s="24"/>
      <c r="AS28" s="18">
        <f t="shared" si="9"/>
        <v>0</v>
      </c>
      <c r="AT28" s="25"/>
      <c r="AU28" s="26"/>
      <c r="AV28" s="37"/>
      <c r="AW28" s="24"/>
      <c r="AX28" s="18">
        <f t="shared" si="10"/>
        <v>0</v>
      </c>
      <c r="AY28" s="49"/>
      <c r="AZ28" s="25"/>
      <c r="BA28" s="26"/>
      <c r="BB28" s="37"/>
      <c r="BC28" s="26"/>
      <c r="BD28" s="37"/>
      <c r="BE28" s="24"/>
      <c r="BF28" s="18">
        <f t="shared" si="12"/>
        <v>0</v>
      </c>
      <c r="BG28" s="25"/>
      <c r="BH28" s="26"/>
      <c r="BI28" s="37"/>
      <c r="BJ28" s="26"/>
      <c r="BK28" s="37"/>
      <c r="BL28" s="24"/>
      <c r="BM28" s="18">
        <f t="shared" si="13"/>
        <v>0</v>
      </c>
      <c r="BN28" s="25"/>
      <c r="BO28" s="26"/>
      <c r="BP28" s="37"/>
      <c r="BQ28" s="26"/>
      <c r="BR28" s="37"/>
      <c r="BS28" s="24"/>
      <c r="BT28" s="18">
        <f t="shared" si="14"/>
        <v>0</v>
      </c>
      <c r="BU28" s="156"/>
      <c r="BV28" s="25"/>
      <c r="BW28" s="39"/>
      <c r="BX28" s="38"/>
      <c r="BY28" s="26"/>
      <c r="BZ28" s="37"/>
      <c r="CA28" s="24"/>
      <c r="CB28" s="18">
        <f t="shared" si="16"/>
        <v>0</v>
      </c>
      <c r="CC28" s="25"/>
      <c r="CD28" s="26"/>
      <c r="CE28" s="37"/>
      <c r="CF28" s="26"/>
      <c r="CG28" s="37"/>
      <c r="CH28" s="24"/>
      <c r="CI28" s="18">
        <f t="shared" si="17"/>
        <v>0</v>
      </c>
      <c r="CJ28" s="25"/>
      <c r="CK28" s="39"/>
      <c r="CL28" s="38"/>
      <c r="CM28" s="26"/>
      <c r="CN28" s="37"/>
      <c r="CO28" s="24"/>
      <c r="CP28" s="18">
        <f t="shared" si="18"/>
        <v>0</v>
      </c>
    </row>
    <row r="29" spans="1:94" ht="19.899999999999999" customHeight="1" x14ac:dyDescent="0.2">
      <c r="A29" s="23">
        <v>22</v>
      </c>
      <c r="B29" s="24"/>
      <c r="C29" s="146"/>
      <c r="D29" s="25"/>
      <c r="E29" s="26"/>
      <c r="F29" s="37"/>
      <c r="G29" s="24"/>
      <c r="H29" s="23">
        <f t="shared" si="0"/>
        <v>0</v>
      </c>
      <c r="I29" s="25"/>
      <c r="J29" s="26"/>
      <c r="K29" s="37"/>
      <c r="L29" s="24"/>
      <c r="M29" s="18">
        <f t="shared" si="1"/>
        <v>0</v>
      </c>
      <c r="N29" s="25"/>
      <c r="O29" s="26"/>
      <c r="P29" s="37"/>
      <c r="Q29" s="24"/>
      <c r="R29" s="18">
        <f t="shared" si="2"/>
        <v>0</v>
      </c>
      <c r="S29" s="152"/>
      <c r="T29" s="25"/>
      <c r="U29" s="26"/>
      <c r="V29" s="37"/>
      <c r="W29" s="24"/>
      <c r="X29" s="18">
        <f t="shared" si="4"/>
        <v>0</v>
      </c>
      <c r="Y29" s="25"/>
      <c r="Z29" s="26"/>
      <c r="AA29" s="37"/>
      <c r="AB29" s="24"/>
      <c r="AC29" s="18">
        <f t="shared" si="5"/>
        <v>0</v>
      </c>
      <c r="AD29" s="25"/>
      <c r="AE29" s="26"/>
      <c r="AF29" s="37"/>
      <c r="AG29" s="24"/>
      <c r="AH29" s="18">
        <f t="shared" si="6"/>
        <v>0</v>
      </c>
      <c r="AI29" s="49"/>
      <c r="AJ29" s="25"/>
      <c r="AK29" s="26"/>
      <c r="AL29" s="37"/>
      <c r="AM29" s="24"/>
      <c r="AN29" s="18">
        <f t="shared" si="8"/>
        <v>0</v>
      </c>
      <c r="AO29" s="25"/>
      <c r="AP29" s="26"/>
      <c r="AQ29" s="37"/>
      <c r="AR29" s="24"/>
      <c r="AS29" s="18">
        <f t="shared" si="9"/>
        <v>0</v>
      </c>
      <c r="AT29" s="25"/>
      <c r="AU29" s="26"/>
      <c r="AV29" s="37"/>
      <c r="AW29" s="24"/>
      <c r="AX29" s="18">
        <f t="shared" si="10"/>
        <v>0</v>
      </c>
      <c r="AY29" s="49"/>
      <c r="AZ29" s="25"/>
      <c r="BA29" s="26"/>
      <c r="BB29" s="37"/>
      <c r="BC29" s="26"/>
      <c r="BD29" s="37"/>
      <c r="BE29" s="24"/>
      <c r="BF29" s="18">
        <f t="shared" si="12"/>
        <v>0</v>
      </c>
      <c r="BG29" s="25"/>
      <c r="BH29" s="26"/>
      <c r="BI29" s="37"/>
      <c r="BJ29" s="26"/>
      <c r="BK29" s="37"/>
      <c r="BL29" s="24"/>
      <c r="BM29" s="18">
        <f t="shared" si="13"/>
        <v>0</v>
      </c>
      <c r="BN29" s="25"/>
      <c r="BO29" s="26"/>
      <c r="BP29" s="37"/>
      <c r="BQ29" s="26"/>
      <c r="BR29" s="37"/>
      <c r="BS29" s="24"/>
      <c r="BT29" s="18">
        <f t="shared" si="14"/>
        <v>0</v>
      </c>
      <c r="BU29" s="156"/>
      <c r="BV29" s="25"/>
      <c r="BW29" s="39"/>
      <c r="BX29" s="38"/>
      <c r="BY29" s="26"/>
      <c r="BZ29" s="37"/>
      <c r="CA29" s="24"/>
      <c r="CB29" s="18">
        <f t="shared" si="16"/>
        <v>0</v>
      </c>
      <c r="CC29" s="25"/>
      <c r="CD29" s="26"/>
      <c r="CE29" s="37"/>
      <c r="CF29" s="26"/>
      <c r="CG29" s="37"/>
      <c r="CH29" s="24"/>
      <c r="CI29" s="18">
        <f t="shared" si="17"/>
        <v>0</v>
      </c>
      <c r="CJ29" s="25"/>
      <c r="CK29" s="39"/>
      <c r="CL29" s="38"/>
      <c r="CM29" s="26"/>
      <c r="CN29" s="37"/>
      <c r="CO29" s="24"/>
      <c r="CP29" s="18">
        <f t="shared" si="18"/>
        <v>0</v>
      </c>
    </row>
    <row r="30" spans="1:94" ht="19.899999999999999" customHeight="1" x14ac:dyDescent="0.2">
      <c r="A30" s="23">
        <v>23</v>
      </c>
      <c r="B30" s="28"/>
      <c r="C30" s="147"/>
      <c r="D30" s="25"/>
      <c r="E30" s="26"/>
      <c r="F30" s="37"/>
      <c r="G30" s="24"/>
      <c r="H30" s="23">
        <f t="shared" si="0"/>
        <v>0</v>
      </c>
      <c r="I30" s="25"/>
      <c r="J30" s="26"/>
      <c r="K30" s="37"/>
      <c r="L30" s="24"/>
      <c r="M30" s="18">
        <f t="shared" si="1"/>
        <v>0</v>
      </c>
      <c r="N30" s="25"/>
      <c r="O30" s="26"/>
      <c r="P30" s="37"/>
      <c r="Q30" s="24"/>
      <c r="R30" s="18">
        <f t="shared" si="2"/>
        <v>0</v>
      </c>
      <c r="S30" s="147"/>
      <c r="T30" s="25"/>
      <c r="U30" s="26"/>
      <c r="V30" s="37"/>
      <c r="W30" s="24"/>
      <c r="X30" s="18">
        <f t="shared" si="4"/>
        <v>0</v>
      </c>
      <c r="Y30" s="25"/>
      <c r="Z30" s="26"/>
      <c r="AA30" s="37"/>
      <c r="AB30" s="24"/>
      <c r="AC30" s="18">
        <f t="shared" si="5"/>
        <v>0</v>
      </c>
      <c r="AD30" s="25"/>
      <c r="AE30" s="26"/>
      <c r="AF30" s="37"/>
      <c r="AG30" s="24"/>
      <c r="AH30" s="18">
        <f t="shared" si="6"/>
        <v>0</v>
      </c>
      <c r="AI30" s="54"/>
      <c r="AJ30" s="25"/>
      <c r="AK30" s="26"/>
      <c r="AL30" s="37"/>
      <c r="AM30" s="24"/>
      <c r="AN30" s="18">
        <f t="shared" si="8"/>
        <v>0</v>
      </c>
      <c r="AO30" s="25"/>
      <c r="AP30" s="26"/>
      <c r="AQ30" s="37"/>
      <c r="AR30" s="24"/>
      <c r="AS30" s="18">
        <f t="shared" si="9"/>
        <v>0</v>
      </c>
      <c r="AT30" s="25"/>
      <c r="AU30" s="26"/>
      <c r="AV30" s="37"/>
      <c r="AW30" s="24"/>
      <c r="AX30" s="18">
        <f t="shared" si="10"/>
        <v>0</v>
      </c>
      <c r="AY30" s="54"/>
      <c r="AZ30" s="25"/>
      <c r="BA30" s="26"/>
      <c r="BB30" s="37"/>
      <c r="BC30" s="26"/>
      <c r="BD30" s="37"/>
      <c r="BE30" s="24"/>
      <c r="BF30" s="18">
        <f t="shared" si="12"/>
        <v>0</v>
      </c>
      <c r="BG30" s="25"/>
      <c r="BH30" s="26"/>
      <c r="BI30" s="37"/>
      <c r="BJ30" s="26"/>
      <c r="BK30" s="37"/>
      <c r="BL30" s="24"/>
      <c r="BM30" s="18">
        <f t="shared" si="13"/>
        <v>0</v>
      </c>
      <c r="BN30" s="25"/>
      <c r="BO30" s="26"/>
      <c r="BP30" s="37"/>
      <c r="BQ30" s="26"/>
      <c r="BR30" s="37"/>
      <c r="BS30" s="24"/>
      <c r="BT30" s="18">
        <f t="shared" si="14"/>
        <v>0</v>
      </c>
      <c r="BU30" s="147"/>
      <c r="BV30" s="25"/>
      <c r="BW30" s="26"/>
      <c r="BX30" s="37"/>
      <c r="BY30" s="26"/>
      <c r="BZ30" s="37"/>
      <c r="CA30" s="24"/>
      <c r="CB30" s="18">
        <f t="shared" si="16"/>
        <v>0</v>
      </c>
      <c r="CC30" s="25"/>
      <c r="CD30" s="26"/>
      <c r="CE30" s="37"/>
      <c r="CF30" s="26"/>
      <c r="CG30" s="37"/>
      <c r="CH30" s="24"/>
      <c r="CI30" s="18">
        <f t="shared" si="17"/>
        <v>0</v>
      </c>
      <c r="CJ30" s="25"/>
      <c r="CK30" s="39"/>
      <c r="CL30" s="38"/>
      <c r="CM30" s="26"/>
      <c r="CN30" s="37"/>
      <c r="CO30" s="24"/>
      <c r="CP30" s="18">
        <f t="shared" si="18"/>
        <v>0</v>
      </c>
    </row>
    <row r="31" spans="1:94" ht="19.899999999999999" customHeight="1" x14ac:dyDescent="0.2">
      <c r="A31" s="23">
        <v>24</v>
      </c>
      <c r="B31" s="28"/>
      <c r="C31" s="144"/>
      <c r="D31" s="25"/>
      <c r="E31" s="26"/>
      <c r="F31" s="37"/>
      <c r="G31" s="24"/>
      <c r="H31" s="23">
        <f t="shared" si="0"/>
        <v>0</v>
      </c>
      <c r="I31" s="25"/>
      <c r="J31" s="26"/>
      <c r="K31" s="37"/>
      <c r="L31" s="24"/>
      <c r="M31" s="18">
        <f t="shared" si="1"/>
        <v>0</v>
      </c>
      <c r="N31" s="25"/>
      <c r="O31" s="26"/>
      <c r="P31" s="37"/>
      <c r="Q31" s="24"/>
      <c r="R31" s="18">
        <f t="shared" si="2"/>
        <v>0</v>
      </c>
      <c r="S31" s="144"/>
      <c r="T31" s="25"/>
      <c r="U31" s="26"/>
      <c r="V31" s="37"/>
      <c r="W31" s="24"/>
      <c r="X31" s="18">
        <f t="shared" si="4"/>
        <v>0</v>
      </c>
      <c r="Y31" s="25"/>
      <c r="Z31" s="26"/>
      <c r="AA31" s="37"/>
      <c r="AB31" s="24"/>
      <c r="AC31" s="18">
        <f t="shared" si="5"/>
        <v>0</v>
      </c>
      <c r="AD31" s="25"/>
      <c r="AE31" s="26"/>
      <c r="AF31" s="37"/>
      <c r="AG31" s="24"/>
      <c r="AH31" s="18">
        <f t="shared" si="6"/>
        <v>0</v>
      </c>
      <c r="AI31" s="50"/>
      <c r="AJ31" s="25"/>
      <c r="AK31" s="26"/>
      <c r="AL31" s="37"/>
      <c r="AM31" s="24"/>
      <c r="AN31" s="18">
        <f t="shared" si="8"/>
        <v>0</v>
      </c>
      <c r="AO31" s="25"/>
      <c r="AP31" s="26"/>
      <c r="AQ31" s="37"/>
      <c r="AR31" s="24"/>
      <c r="AS31" s="18">
        <f t="shared" si="9"/>
        <v>0</v>
      </c>
      <c r="AT31" s="25"/>
      <c r="AU31" s="26"/>
      <c r="AV31" s="37"/>
      <c r="AW31" s="24"/>
      <c r="AX31" s="18">
        <f t="shared" si="10"/>
        <v>0</v>
      </c>
      <c r="AY31" s="49"/>
      <c r="AZ31" s="25"/>
      <c r="BA31" s="26"/>
      <c r="BB31" s="37"/>
      <c r="BC31" s="26"/>
      <c r="BD31" s="37"/>
      <c r="BE31" s="24"/>
      <c r="BF31" s="18">
        <f t="shared" si="12"/>
        <v>0</v>
      </c>
      <c r="BG31" s="25"/>
      <c r="BH31" s="26"/>
      <c r="BI31" s="37"/>
      <c r="BJ31" s="26"/>
      <c r="BK31" s="37"/>
      <c r="BL31" s="24"/>
      <c r="BM31" s="18">
        <f t="shared" si="13"/>
        <v>0</v>
      </c>
      <c r="BN31" s="25"/>
      <c r="BO31" s="26"/>
      <c r="BP31" s="37"/>
      <c r="BQ31" s="26"/>
      <c r="BR31" s="37"/>
      <c r="BS31" s="24"/>
      <c r="BT31" s="18">
        <f t="shared" si="14"/>
        <v>0</v>
      </c>
      <c r="BV31" s="25"/>
      <c r="BW31" s="26"/>
      <c r="BX31" s="37"/>
      <c r="BY31" s="26"/>
      <c r="BZ31" s="37"/>
      <c r="CA31" s="24"/>
      <c r="CB31" s="18">
        <f t="shared" si="16"/>
        <v>0</v>
      </c>
      <c r="CC31" s="25"/>
      <c r="CD31" s="26"/>
      <c r="CE31" s="37"/>
      <c r="CF31" s="26"/>
      <c r="CG31" s="37"/>
      <c r="CH31" s="24"/>
      <c r="CI31" s="18">
        <f t="shared" si="17"/>
        <v>0</v>
      </c>
      <c r="CJ31" s="25"/>
      <c r="CK31" s="39"/>
      <c r="CL31" s="38"/>
      <c r="CM31" s="26"/>
      <c r="CN31" s="37"/>
      <c r="CO31" s="24"/>
      <c r="CP31" s="18">
        <f t="shared" si="18"/>
        <v>0</v>
      </c>
    </row>
    <row r="32" spans="1:94" ht="19.899999999999999" customHeight="1" x14ac:dyDescent="0.2">
      <c r="A32" s="23">
        <v>25</v>
      </c>
      <c r="B32" s="28"/>
      <c r="C32" s="144"/>
      <c r="D32" s="25"/>
      <c r="E32" s="26"/>
      <c r="F32" s="37"/>
      <c r="G32" s="24"/>
      <c r="H32" s="23">
        <f t="shared" si="0"/>
        <v>0</v>
      </c>
      <c r="I32" s="25"/>
      <c r="J32" s="26"/>
      <c r="K32" s="37"/>
      <c r="L32" s="24"/>
      <c r="M32" s="18">
        <f t="shared" si="1"/>
        <v>0</v>
      </c>
      <c r="N32" s="25"/>
      <c r="O32" s="26"/>
      <c r="P32" s="37"/>
      <c r="Q32" s="24"/>
      <c r="R32" s="18">
        <f t="shared" si="2"/>
        <v>0</v>
      </c>
      <c r="S32" s="144"/>
      <c r="T32" s="25"/>
      <c r="U32" s="26"/>
      <c r="V32" s="37"/>
      <c r="W32" s="24"/>
      <c r="X32" s="18">
        <f t="shared" si="4"/>
        <v>0</v>
      </c>
      <c r="Y32" s="25"/>
      <c r="Z32" s="26"/>
      <c r="AA32" s="37"/>
      <c r="AB32" s="24"/>
      <c r="AC32" s="18">
        <f t="shared" si="5"/>
        <v>0</v>
      </c>
      <c r="AD32" s="25"/>
      <c r="AE32" s="26"/>
      <c r="AF32" s="37"/>
      <c r="AG32" s="24"/>
      <c r="AH32" s="18">
        <f t="shared" si="6"/>
        <v>0</v>
      </c>
      <c r="AI32" s="50"/>
      <c r="AJ32" s="25"/>
      <c r="AK32" s="26"/>
      <c r="AL32" s="37"/>
      <c r="AM32" s="24"/>
      <c r="AN32" s="18">
        <f t="shared" si="8"/>
        <v>0</v>
      </c>
      <c r="AO32" s="25"/>
      <c r="AP32" s="26"/>
      <c r="AQ32" s="37"/>
      <c r="AR32" s="24"/>
      <c r="AS32" s="18">
        <f t="shared" si="9"/>
        <v>0</v>
      </c>
      <c r="AT32" s="25"/>
      <c r="AU32" s="26"/>
      <c r="AV32" s="37"/>
      <c r="AW32" s="24"/>
      <c r="AX32" s="18">
        <f t="shared" si="10"/>
        <v>0</v>
      </c>
      <c r="AY32" s="49"/>
      <c r="AZ32" s="25"/>
      <c r="BA32" s="26"/>
      <c r="BB32" s="37"/>
      <c r="BC32" s="26"/>
      <c r="BD32" s="37"/>
      <c r="BE32" s="24"/>
      <c r="BF32" s="18">
        <f t="shared" si="12"/>
        <v>0</v>
      </c>
      <c r="BG32" s="25"/>
      <c r="BH32" s="26"/>
      <c r="BI32" s="37"/>
      <c r="BJ32" s="26"/>
      <c r="BK32" s="37"/>
      <c r="BL32" s="24"/>
      <c r="BM32" s="18">
        <f t="shared" si="13"/>
        <v>0</v>
      </c>
      <c r="BN32" s="25"/>
      <c r="BO32" s="26"/>
      <c r="BP32" s="37"/>
      <c r="BQ32" s="26"/>
      <c r="BR32" s="37"/>
      <c r="BS32" s="24"/>
      <c r="BT32" s="18">
        <f t="shared" si="14"/>
        <v>0</v>
      </c>
      <c r="BU32" s="156"/>
      <c r="BV32" s="25"/>
      <c r="BW32" s="39"/>
      <c r="BX32" s="38"/>
      <c r="BY32" s="26"/>
      <c r="BZ32" s="37"/>
      <c r="CA32" s="24"/>
      <c r="CB32" s="18">
        <f t="shared" si="16"/>
        <v>0</v>
      </c>
      <c r="CC32" s="25"/>
      <c r="CD32" s="39"/>
      <c r="CE32" s="38"/>
      <c r="CF32" s="26"/>
      <c r="CG32" s="37"/>
      <c r="CH32" s="24"/>
      <c r="CI32" s="18">
        <f t="shared" si="17"/>
        <v>0</v>
      </c>
      <c r="CJ32" s="25"/>
      <c r="CK32" s="39"/>
      <c r="CL32" s="38"/>
      <c r="CM32" s="26"/>
      <c r="CN32" s="37"/>
      <c r="CO32" s="24"/>
      <c r="CP32" s="18">
        <f t="shared" si="18"/>
        <v>0</v>
      </c>
    </row>
    <row r="33" spans="1:94" ht="19.899999999999999" customHeight="1" x14ac:dyDescent="0.2">
      <c r="A33" s="23">
        <v>26</v>
      </c>
      <c r="B33" s="28"/>
      <c r="C33" s="144"/>
      <c r="D33" s="25"/>
      <c r="E33" s="26"/>
      <c r="F33" s="37"/>
      <c r="G33" s="24"/>
      <c r="H33" s="23">
        <f t="shared" si="0"/>
        <v>0</v>
      </c>
      <c r="I33" s="25"/>
      <c r="J33" s="26"/>
      <c r="K33" s="37"/>
      <c r="L33" s="24"/>
      <c r="M33" s="18">
        <f t="shared" si="1"/>
        <v>0</v>
      </c>
      <c r="N33" s="25"/>
      <c r="O33" s="26"/>
      <c r="P33" s="37"/>
      <c r="Q33" s="24"/>
      <c r="R33" s="18">
        <f t="shared" si="2"/>
        <v>0</v>
      </c>
      <c r="S33" s="144"/>
      <c r="T33" s="25"/>
      <c r="U33" s="26"/>
      <c r="V33" s="37"/>
      <c r="W33" s="24"/>
      <c r="X33" s="18">
        <f t="shared" si="4"/>
        <v>0</v>
      </c>
      <c r="Y33" s="25"/>
      <c r="Z33" s="26"/>
      <c r="AA33" s="37"/>
      <c r="AB33" s="24"/>
      <c r="AC33" s="18">
        <f t="shared" si="5"/>
        <v>0</v>
      </c>
      <c r="AD33" s="25"/>
      <c r="AE33" s="26"/>
      <c r="AF33" s="37"/>
      <c r="AG33" s="24"/>
      <c r="AH33" s="18">
        <f t="shared" si="6"/>
        <v>0</v>
      </c>
      <c r="AI33" s="50"/>
      <c r="AJ33" s="25"/>
      <c r="AK33" s="26"/>
      <c r="AL33" s="37"/>
      <c r="AM33" s="24"/>
      <c r="AN33" s="18">
        <f t="shared" si="8"/>
        <v>0</v>
      </c>
      <c r="AO33" s="25"/>
      <c r="AP33" s="26"/>
      <c r="AQ33" s="37"/>
      <c r="AR33" s="24"/>
      <c r="AS33" s="18">
        <f t="shared" si="9"/>
        <v>0</v>
      </c>
      <c r="AT33" s="25"/>
      <c r="AU33" s="26"/>
      <c r="AV33" s="37"/>
      <c r="AW33" s="24"/>
      <c r="AX33" s="18">
        <f t="shared" si="10"/>
        <v>0</v>
      </c>
      <c r="AY33" s="50"/>
      <c r="AZ33" s="25"/>
      <c r="BA33" s="26"/>
      <c r="BB33" s="37"/>
      <c r="BC33" s="26"/>
      <c r="BD33" s="37"/>
      <c r="BE33" s="24"/>
      <c r="BF33" s="18">
        <f t="shared" si="12"/>
        <v>0</v>
      </c>
      <c r="BG33" s="25"/>
      <c r="BH33" s="26"/>
      <c r="BI33" s="37"/>
      <c r="BJ33" s="26"/>
      <c r="BK33" s="37"/>
      <c r="BL33" s="24"/>
      <c r="BM33" s="18">
        <f t="shared" si="13"/>
        <v>0</v>
      </c>
      <c r="BN33" s="25"/>
      <c r="BO33" s="26"/>
      <c r="BP33" s="37"/>
      <c r="BQ33" s="26"/>
      <c r="BR33" s="37"/>
      <c r="BS33" s="24"/>
      <c r="BT33" s="18">
        <f t="shared" si="14"/>
        <v>0</v>
      </c>
      <c r="BU33" s="156"/>
      <c r="BV33" s="25"/>
      <c r="BW33" s="26"/>
      <c r="BX33" s="37"/>
      <c r="BY33" s="26"/>
      <c r="BZ33" s="37"/>
      <c r="CA33" s="24"/>
      <c r="CB33" s="18">
        <f t="shared" si="16"/>
        <v>0</v>
      </c>
      <c r="CC33" s="25"/>
      <c r="CD33" s="26"/>
      <c r="CE33" s="37"/>
      <c r="CF33" s="26"/>
      <c r="CG33" s="37"/>
      <c r="CH33" s="24"/>
      <c r="CI33" s="18">
        <f t="shared" si="17"/>
        <v>0</v>
      </c>
      <c r="CJ33" s="25"/>
      <c r="CK33" s="39"/>
      <c r="CL33" s="38"/>
      <c r="CM33" s="26"/>
      <c r="CN33" s="37"/>
      <c r="CO33" s="24"/>
      <c r="CP33" s="18">
        <f t="shared" si="18"/>
        <v>0</v>
      </c>
    </row>
    <row r="34" spans="1:94" ht="19.899999999999999" customHeight="1" x14ac:dyDescent="0.2">
      <c r="A34" s="23">
        <v>27</v>
      </c>
      <c r="B34" s="28"/>
      <c r="C34" s="144"/>
      <c r="D34" s="25"/>
      <c r="E34" s="26"/>
      <c r="F34" s="37"/>
      <c r="G34" s="24"/>
      <c r="H34" s="23">
        <f t="shared" si="0"/>
        <v>0</v>
      </c>
      <c r="I34" s="25"/>
      <c r="J34" s="26"/>
      <c r="K34" s="37"/>
      <c r="L34" s="24"/>
      <c r="M34" s="18">
        <f t="shared" si="1"/>
        <v>0</v>
      </c>
      <c r="N34" s="25"/>
      <c r="O34" s="26"/>
      <c r="P34" s="37"/>
      <c r="Q34" s="24"/>
      <c r="R34" s="18">
        <f t="shared" si="2"/>
        <v>0</v>
      </c>
      <c r="S34" s="151"/>
      <c r="T34" s="25"/>
      <c r="U34" s="26"/>
      <c r="V34" s="37"/>
      <c r="W34" s="24"/>
      <c r="X34" s="18">
        <f t="shared" si="4"/>
        <v>0</v>
      </c>
      <c r="Y34" s="25"/>
      <c r="Z34" s="26"/>
      <c r="AA34" s="37"/>
      <c r="AB34" s="24"/>
      <c r="AC34" s="18">
        <f t="shared" si="5"/>
        <v>0</v>
      </c>
      <c r="AD34" s="25"/>
      <c r="AE34" s="26"/>
      <c r="AF34" s="37"/>
      <c r="AG34" s="24"/>
      <c r="AH34" s="18">
        <f t="shared" si="6"/>
        <v>0</v>
      </c>
      <c r="AI34" s="56"/>
      <c r="AJ34" s="25"/>
      <c r="AK34" s="26"/>
      <c r="AL34" s="37"/>
      <c r="AM34" s="24"/>
      <c r="AN34" s="18">
        <f t="shared" si="8"/>
        <v>0</v>
      </c>
      <c r="AO34" s="25"/>
      <c r="AP34" s="26"/>
      <c r="AQ34" s="37"/>
      <c r="AR34" s="24"/>
      <c r="AS34" s="18">
        <f t="shared" si="9"/>
        <v>0</v>
      </c>
      <c r="AT34" s="25"/>
      <c r="AU34" s="26"/>
      <c r="AV34" s="37"/>
      <c r="AW34" s="24"/>
      <c r="AX34" s="18">
        <f t="shared" si="10"/>
        <v>0</v>
      </c>
      <c r="AY34" s="49"/>
      <c r="AZ34" s="25"/>
      <c r="BA34" s="26"/>
      <c r="BB34" s="37"/>
      <c r="BC34" s="26"/>
      <c r="BD34" s="37"/>
      <c r="BE34" s="24"/>
      <c r="BF34" s="18">
        <f t="shared" si="12"/>
        <v>0</v>
      </c>
      <c r="BG34" s="25"/>
      <c r="BH34" s="26"/>
      <c r="BI34" s="37"/>
      <c r="BJ34" s="26"/>
      <c r="BK34" s="37"/>
      <c r="BL34" s="24"/>
      <c r="BM34" s="18">
        <f t="shared" si="13"/>
        <v>0</v>
      </c>
      <c r="BN34" s="25"/>
      <c r="BO34" s="26"/>
      <c r="BP34" s="37"/>
      <c r="BQ34" s="26"/>
      <c r="BR34" s="37"/>
      <c r="BS34" s="24"/>
      <c r="BT34" s="18">
        <f t="shared" si="14"/>
        <v>0</v>
      </c>
      <c r="BU34" s="156"/>
      <c r="BV34" s="25"/>
      <c r="BW34" s="26"/>
      <c r="BX34" s="37"/>
      <c r="BY34" s="26"/>
      <c r="BZ34" s="37"/>
      <c r="CA34" s="24"/>
      <c r="CB34" s="18">
        <f t="shared" si="16"/>
        <v>0</v>
      </c>
      <c r="CC34" s="25"/>
      <c r="CD34" s="26"/>
      <c r="CE34" s="37"/>
      <c r="CF34" s="26"/>
      <c r="CG34" s="37"/>
      <c r="CH34" s="24"/>
      <c r="CI34" s="18">
        <f t="shared" si="17"/>
        <v>0</v>
      </c>
      <c r="CJ34" s="25"/>
      <c r="CK34" s="39"/>
      <c r="CL34" s="38"/>
      <c r="CM34" s="26"/>
      <c r="CN34" s="37"/>
      <c r="CO34" s="24"/>
      <c r="CP34" s="18">
        <f t="shared" si="18"/>
        <v>0</v>
      </c>
    </row>
    <row r="35" spans="1:94" ht="19.899999999999999" customHeight="1" x14ac:dyDescent="0.2">
      <c r="A35" s="23">
        <v>28</v>
      </c>
      <c r="B35" s="28"/>
      <c r="C35" s="144"/>
      <c r="D35" s="25"/>
      <c r="E35" s="26"/>
      <c r="F35" s="37"/>
      <c r="G35" s="24"/>
      <c r="H35" s="23">
        <f t="shared" si="0"/>
        <v>0</v>
      </c>
      <c r="I35" s="25"/>
      <c r="J35" s="26"/>
      <c r="K35" s="37"/>
      <c r="L35" s="24"/>
      <c r="M35" s="18">
        <f t="shared" si="1"/>
        <v>0</v>
      </c>
      <c r="N35" s="25"/>
      <c r="O35" s="26"/>
      <c r="P35" s="37"/>
      <c r="Q35" s="24"/>
      <c r="R35" s="18">
        <f t="shared" si="2"/>
        <v>0</v>
      </c>
      <c r="S35" s="152"/>
      <c r="T35" s="25"/>
      <c r="U35" s="26"/>
      <c r="V35" s="37"/>
      <c r="W35" s="24"/>
      <c r="X35" s="18">
        <f t="shared" si="4"/>
        <v>0</v>
      </c>
      <c r="Y35" s="25"/>
      <c r="Z35" s="26"/>
      <c r="AA35" s="37"/>
      <c r="AB35" s="24"/>
      <c r="AC35" s="18">
        <f t="shared" si="5"/>
        <v>0</v>
      </c>
      <c r="AD35" s="25"/>
      <c r="AE35" s="26"/>
      <c r="AF35" s="37"/>
      <c r="AG35" s="24"/>
      <c r="AH35" s="18">
        <f t="shared" si="6"/>
        <v>0</v>
      </c>
      <c r="AI35" s="53"/>
      <c r="AJ35" s="25"/>
      <c r="AK35" s="26"/>
      <c r="AL35" s="37"/>
      <c r="AM35" s="24"/>
      <c r="AN35" s="18">
        <f t="shared" si="8"/>
        <v>0</v>
      </c>
      <c r="AO35" s="25"/>
      <c r="AP35" s="26"/>
      <c r="AQ35" s="37"/>
      <c r="AR35" s="24"/>
      <c r="AS35" s="18">
        <f t="shared" si="9"/>
        <v>0</v>
      </c>
      <c r="AT35" s="25"/>
      <c r="AU35" s="26"/>
      <c r="AV35" s="37"/>
      <c r="AW35" s="24"/>
      <c r="AX35" s="18">
        <f t="shared" si="10"/>
        <v>0</v>
      </c>
      <c r="AY35" s="49"/>
      <c r="AZ35" s="25"/>
      <c r="BA35" s="26"/>
      <c r="BB35" s="37"/>
      <c r="BC35" s="26"/>
      <c r="BD35" s="37"/>
      <c r="BE35" s="24"/>
      <c r="BF35" s="18">
        <f t="shared" si="12"/>
        <v>0</v>
      </c>
      <c r="BG35" s="25"/>
      <c r="BH35" s="26"/>
      <c r="BI35" s="37"/>
      <c r="BJ35" s="26"/>
      <c r="BK35" s="37"/>
      <c r="BL35" s="24"/>
      <c r="BM35" s="18">
        <f t="shared" si="13"/>
        <v>0</v>
      </c>
      <c r="BN35" s="25"/>
      <c r="BO35" s="26"/>
      <c r="BP35" s="37"/>
      <c r="BQ35" s="26"/>
      <c r="BR35" s="37"/>
      <c r="BS35" s="24"/>
      <c r="BT35" s="18">
        <f t="shared" si="14"/>
        <v>0</v>
      </c>
      <c r="BU35" s="156"/>
      <c r="BV35" s="25"/>
      <c r="BW35" s="39"/>
      <c r="BX35" s="38"/>
      <c r="BY35" s="26"/>
      <c r="BZ35" s="37"/>
      <c r="CA35" s="24"/>
      <c r="CB35" s="18">
        <f t="shared" si="16"/>
        <v>0</v>
      </c>
      <c r="CC35" s="25"/>
      <c r="CD35" s="26"/>
      <c r="CE35" s="37"/>
      <c r="CF35" s="26"/>
      <c r="CG35" s="37"/>
      <c r="CH35" s="24"/>
      <c r="CI35" s="18">
        <f t="shared" si="17"/>
        <v>0</v>
      </c>
      <c r="CJ35" s="25"/>
      <c r="CK35" s="39"/>
      <c r="CL35" s="38"/>
      <c r="CM35" s="26"/>
      <c r="CN35" s="37"/>
      <c r="CO35" s="24"/>
      <c r="CP35" s="18">
        <f t="shared" si="18"/>
        <v>0</v>
      </c>
    </row>
    <row r="36" spans="1:94" ht="19.899999999999999" customHeight="1" x14ac:dyDescent="0.2">
      <c r="A36" s="23">
        <v>29</v>
      </c>
      <c r="B36" s="28"/>
      <c r="C36" s="145"/>
      <c r="D36" s="25"/>
      <c r="E36" s="26"/>
      <c r="F36" s="37"/>
      <c r="G36" s="24"/>
      <c r="H36" s="23">
        <f t="shared" si="0"/>
        <v>0</v>
      </c>
      <c r="I36" s="25"/>
      <c r="J36" s="26"/>
      <c r="K36" s="27"/>
      <c r="L36" s="44"/>
      <c r="M36" s="18">
        <f t="shared" si="1"/>
        <v>0</v>
      </c>
      <c r="N36" s="25"/>
      <c r="O36" s="26"/>
      <c r="P36" s="37"/>
      <c r="Q36" s="24"/>
      <c r="R36" s="18">
        <f t="shared" si="2"/>
        <v>0</v>
      </c>
      <c r="S36" s="144"/>
      <c r="T36" s="25"/>
      <c r="U36" s="26"/>
      <c r="V36" s="37"/>
      <c r="W36" s="24"/>
      <c r="X36" s="18">
        <f t="shared" si="4"/>
        <v>0</v>
      </c>
      <c r="Y36" s="25"/>
      <c r="Z36" s="26"/>
      <c r="AA36" s="37"/>
      <c r="AB36" s="24"/>
      <c r="AC36" s="18">
        <f t="shared" si="5"/>
        <v>0</v>
      </c>
      <c r="AD36" s="25"/>
      <c r="AE36" s="26"/>
      <c r="AF36" s="37"/>
      <c r="AG36" s="24"/>
      <c r="AH36" s="18">
        <f t="shared" si="6"/>
        <v>0</v>
      </c>
      <c r="AI36" s="50"/>
      <c r="AJ36" s="25"/>
      <c r="AK36" s="26"/>
      <c r="AL36" s="37"/>
      <c r="AM36" s="24"/>
      <c r="AN36" s="18">
        <f t="shared" si="8"/>
        <v>0</v>
      </c>
      <c r="AO36" s="25"/>
      <c r="AP36" s="26"/>
      <c r="AQ36" s="37"/>
      <c r="AR36" s="24"/>
      <c r="AS36" s="18">
        <f t="shared" si="9"/>
        <v>0</v>
      </c>
      <c r="AT36" s="25"/>
      <c r="AU36" s="26"/>
      <c r="AV36" s="37"/>
      <c r="AW36" s="24"/>
      <c r="AX36" s="18">
        <f t="shared" si="10"/>
        <v>0</v>
      </c>
      <c r="AY36" s="49"/>
      <c r="AZ36" s="25"/>
      <c r="BA36" s="26"/>
      <c r="BB36" s="37"/>
      <c r="BC36" s="26"/>
      <c r="BD36" s="37"/>
      <c r="BE36" s="24"/>
      <c r="BF36" s="18">
        <f t="shared" si="12"/>
        <v>0</v>
      </c>
      <c r="BG36" s="25"/>
      <c r="BH36" s="26"/>
      <c r="BI36" s="37"/>
      <c r="BJ36" s="26"/>
      <c r="BK36" s="37"/>
      <c r="BL36" s="24"/>
      <c r="BM36" s="18">
        <f t="shared" si="13"/>
        <v>0</v>
      </c>
      <c r="BN36" s="25"/>
      <c r="BO36" s="26"/>
      <c r="BP36" s="37"/>
      <c r="BQ36" s="26"/>
      <c r="BR36" s="37"/>
      <c r="BS36" s="24"/>
      <c r="BT36" s="18">
        <f t="shared" si="14"/>
        <v>0</v>
      </c>
      <c r="BU36" s="156"/>
      <c r="BV36" s="25"/>
      <c r="BW36" s="39"/>
      <c r="BX36" s="38"/>
      <c r="BY36" s="26"/>
      <c r="BZ36" s="37"/>
      <c r="CA36" s="24"/>
      <c r="CB36" s="18">
        <f t="shared" si="16"/>
        <v>0</v>
      </c>
      <c r="CC36" s="25"/>
      <c r="CD36" s="26"/>
      <c r="CE36" s="37"/>
      <c r="CF36" s="26"/>
      <c r="CG36" s="37"/>
      <c r="CH36" s="24"/>
      <c r="CI36" s="18">
        <f t="shared" si="17"/>
        <v>0</v>
      </c>
      <c r="CJ36" s="25"/>
      <c r="CK36" s="39"/>
      <c r="CL36" s="38"/>
      <c r="CM36" s="26"/>
      <c r="CN36" s="37"/>
      <c r="CO36" s="24"/>
      <c r="CP36" s="18">
        <f t="shared" si="18"/>
        <v>0</v>
      </c>
    </row>
    <row r="37" spans="1:94" ht="19.899999999999999" customHeight="1" x14ac:dyDescent="0.2">
      <c r="A37" s="23">
        <v>30</v>
      </c>
      <c r="B37" s="10"/>
      <c r="C37" s="145"/>
      <c r="D37" s="25"/>
      <c r="E37" s="26"/>
      <c r="F37" s="27"/>
      <c r="G37" s="44"/>
      <c r="H37" s="23">
        <f t="shared" si="0"/>
        <v>0</v>
      </c>
      <c r="I37" s="25"/>
      <c r="J37" s="26"/>
      <c r="K37" s="27"/>
      <c r="L37" s="44"/>
      <c r="M37" s="18">
        <f t="shared" si="1"/>
        <v>0</v>
      </c>
      <c r="N37" s="25"/>
      <c r="O37" s="26"/>
      <c r="P37" s="27"/>
      <c r="Q37" s="44"/>
      <c r="R37" s="18">
        <f t="shared" si="2"/>
        <v>0</v>
      </c>
      <c r="S37" s="144"/>
      <c r="T37" s="25"/>
      <c r="U37" s="26"/>
      <c r="V37" s="27"/>
      <c r="W37" s="44"/>
      <c r="X37" s="18">
        <f t="shared" si="4"/>
        <v>0</v>
      </c>
      <c r="Y37" s="25"/>
      <c r="Z37" s="26"/>
      <c r="AA37" s="37"/>
      <c r="AB37" s="24"/>
      <c r="AC37" s="18">
        <f t="shared" si="5"/>
        <v>0</v>
      </c>
      <c r="AD37" s="25"/>
      <c r="AE37" s="26"/>
      <c r="AF37" s="37"/>
      <c r="AG37" s="24"/>
      <c r="AH37" s="18">
        <f t="shared" si="6"/>
        <v>0</v>
      </c>
      <c r="AI37" s="50"/>
      <c r="AJ37" s="25"/>
      <c r="AK37" s="26"/>
      <c r="AL37" s="37"/>
      <c r="AM37" s="24"/>
      <c r="AN37" s="18">
        <f t="shared" si="8"/>
        <v>0</v>
      </c>
      <c r="AO37" s="25"/>
      <c r="AP37" s="26"/>
      <c r="AQ37" s="37"/>
      <c r="AR37" s="24"/>
      <c r="AS37" s="18">
        <f t="shared" si="9"/>
        <v>0</v>
      </c>
      <c r="AT37" s="25"/>
      <c r="AU37" s="26"/>
      <c r="AV37" s="37"/>
      <c r="AW37" s="24"/>
      <c r="AX37" s="18">
        <f t="shared" si="10"/>
        <v>0</v>
      </c>
      <c r="AY37" s="49"/>
      <c r="AZ37" s="25"/>
      <c r="BA37" s="26"/>
      <c r="BB37" s="37"/>
      <c r="BC37" s="26"/>
      <c r="BD37" s="37"/>
      <c r="BE37" s="24"/>
      <c r="BF37" s="18">
        <f t="shared" si="12"/>
        <v>0</v>
      </c>
      <c r="BG37" s="25"/>
      <c r="BH37" s="26"/>
      <c r="BI37" s="37"/>
      <c r="BJ37" s="26"/>
      <c r="BK37" s="37"/>
      <c r="BL37" s="24"/>
      <c r="BM37" s="18">
        <f t="shared" si="13"/>
        <v>0</v>
      </c>
      <c r="BN37" s="25"/>
      <c r="BO37" s="26"/>
      <c r="BP37" s="37"/>
      <c r="BQ37" s="26"/>
      <c r="BR37" s="37"/>
      <c r="BS37" s="24"/>
      <c r="BT37" s="18">
        <f t="shared" si="14"/>
        <v>0</v>
      </c>
      <c r="BU37" s="156"/>
      <c r="BV37" s="25"/>
      <c r="BW37" s="39"/>
      <c r="BX37" s="38"/>
      <c r="BY37" s="26"/>
      <c r="BZ37" s="37"/>
      <c r="CA37" s="24"/>
      <c r="CB37" s="18">
        <f t="shared" si="16"/>
        <v>0</v>
      </c>
      <c r="CC37" s="25"/>
      <c r="CD37" s="39"/>
      <c r="CE37" s="38"/>
      <c r="CF37" s="26"/>
      <c r="CG37" s="37"/>
      <c r="CH37" s="24"/>
      <c r="CI37" s="18">
        <f t="shared" si="17"/>
        <v>0</v>
      </c>
      <c r="CJ37" s="25"/>
      <c r="CK37" s="39"/>
      <c r="CL37" s="38"/>
      <c r="CM37" s="26"/>
      <c r="CN37" s="37"/>
      <c r="CO37" s="24"/>
      <c r="CP37" s="18">
        <f t="shared" si="18"/>
        <v>0</v>
      </c>
    </row>
    <row r="38" spans="1:94" ht="19.899999999999999" customHeight="1" thickBot="1" x14ac:dyDescent="0.25">
      <c r="A38" s="30">
        <v>31</v>
      </c>
      <c r="B38" s="31"/>
      <c r="C38" s="148"/>
      <c r="D38" s="32"/>
      <c r="E38" s="33"/>
      <c r="F38" s="34"/>
      <c r="G38" s="45"/>
      <c r="H38" s="30">
        <f t="shared" si="0"/>
        <v>0</v>
      </c>
      <c r="I38" s="32"/>
      <c r="J38" s="33"/>
      <c r="K38" s="34"/>
      <c r="L38" s="45"/>
      <c r="M38" s="162">
        <f t="shared" si="1"/>
        <v>0</v>
      </c>
      <c r="N38" s="32"/>
      <c r="O38" s="33"/>
      <c r="P38" s="34"/>
      <c r="Q38" s="45"/>
      <c r="R38" s="162">
        <f t="shared" si="2"/>
        <v>0</v>
      </c>
      <c r="S38" s="153"/>
      <c r="T38" s="32"/>
      <c r="U38" s="33"/>
      <c r="V38" s="34"/>
      <c r="W38" s="45"/>
      <c r="X38" s="162">
        <f t="shared" si="4"/>
        <v>0</v>
      </c>
      <c r="Y38" s="32"/>
      <c r="Z38" s="33"/>
      <c r="AA38" s="41"/>
      <c r="AB38" s="31"/>
      <c r="AC38" s="162">
        <f t="shared" si="5"/>
        <v>0</v>
      </c>
      <c r="AD38" s="32"/>
      <c r="AE38" s="33"/>
      <c r="AF38" s="34"/>
      <c r="AG38" s="45"/>
      <c r="AH38" s="162">
        <f t="shared" si="6"/>
        <v>0</v>
      </c>
      <c r="AI38" s="51"/>
      <c r="AJ38" s="32"/>
      <c r="AK38" s="33"/>
      <c r="AL38" s="41"/>
      <c r="AM38" s="31"/>
      <c r="AN38" s="162">
        <f t="shared" si="8"/>
        <v>0</v>
      </c>
      <c r="AO38" s="32"/>
      <c r="AP38" s="33"/>
      <c r="AQ38" s="41"/>
      <c r="AR38" s="31"/>
      <c r="AS38" s="162">
        <f t="shared" si="9"/>
        <v>0</v>
      </c>
      <c r="AT38" s="32"/>
      <c r="AU38" s="33"/>
      <c r="AV38" s="41"/>
      <c r="AW38" s="31"/>
      <c r="AX38" s="162">
        <f t="shared" si="10"/>
        <v>0</v>
      </c>
      <c r="AY38" s="51"/>
      <c r="AZ38" s="32"/>
      <c r="BA38" s="33"/>
      <c r="BB38" s="41"/>
      <c r="BC38" s="33"/>
      <c r="BD38" s="41"/>
      <c r="BE38" s="31"/>
      <c r="BF38" s="162">
        <f t="shared" si="12"/>
        <v>0</v>
      </c>
      <c r="BG38" s="32"/>
      <c r="BH38" s="33"/>
      <c r="BI38" s="41"/>
      <c r="BJ38" s="33"/>
      <c r="BK38" s="41"/>
      <c r="BL38" s="31"/>
      <c r="BM38" s="162">
        <f t="shared" si="13"/>
        <v>0</v>
      </c>
      <c r="BN38" s="32"/>
      <c r="BO38" s="33"/>
      <c r="BP38" s="41"/>
      <c r="BQ38" s="33"/>
      <c r="BR38" s="41"/>
      <c r="BS38" s="31"/>
      <c r="BT38" s="162">
        <f t="shared" si="14"/>
        <v>0</v>
      </c>
      <c r="BU38" s="158"/>
      <c r="BV38" s="32"/>
      <c r="BW38" s="33"/>
      <c r="BX38" s="41"/>
      <c r="BY38" s="33"/>
      <c r="BZ38" s="41"/>
      <c r="CA38" s="31"/>
      <c r="CB38" s="162">
        <f t="shared" si="16"/>
        <v>0</v>
      </c>
      <c r="CC38" s="32"/>
      <c r="CD38" s="33"/>
      <c r="CE38" s="41"/>
      <c r="CF38" s="33"/>
      <c r="CG38" s="41"/>
      <c r="CH38" s="31"/>
      <c r="CI38" s="162">
        <f t="shared" si="17"/>
        <v>0</v>
      </c>
      <c r="CJ38" s="32"/>
      <c r="CK38" s="48"/>
      <c r="CL38" s="47"/>
      <c r="CM38" s="33"/>
      <c r="CN38" s="41"/>
      <c r="CO38" s="31"/>
      <c r="CP38" s="162">
        <f t="shared" si="18"/>
        <v>0</v>
      </c>
    </row>
    <row r="41" spans="1:94" ht="15" x14ac:dyDescent="0.25">
      <c r="AE41"/>
      <c r="BB41"/>
      <c r="BI41"/>
      <c r="BP41"/>
      <c r="BX41"/>
    </row>
    <row r="42" spans="1:94" ht="15" x14ac:dyDescent="0.25">
      <c r="AE42"/>
      <c r="BB42"/>
      <c r="BI42"/>
      <c r="BP42"/>
      <c r="BX42"/>
    </row>
    <row r="43" spans="1:94" ht="15" x14ac:dyDescent="0.25">
      <c r="AE43"/>
      <c r="BB43"/>
      <c r="BI43"/>
      <c r="BP43"/>
      <c r="BX43"/>
    </row>
    <row r="44" spans="1:94" ht="15" x14ac:dyDescent="0.25">
      <c r="AE44"/>
    </row>
    <row r="45" spans="1:94" ht="15" x14ac:dyDescent="0.25">
      <c r="AE45"/>
      <c r="BZ45"/>
    </row>
    <row r="46" spans="1:94" ht="15" x14ac:dyDescent="0.25">
      <c r="BZ46"/>
    </row>
    <row r="47" spans="1:94" ht="15" x14ac:dyDescent="0.25">
      <c r="BZ47"/>
    </row>
    <row r="48" spans="1:94" ht="15" x14ac:dyDescent="0.25">
      <c r="BZ48"/>
    </row>
    <row r="49" spans="78:78" ht="15" x14ac:dyDescent="0.25">
      <c r="BZ49"/>
    </row>
    <row r="50" spans="78:78" ht="15" x14ac:dyDescent="0.25">
      <c r="BZ50"/>
    </row>
  </sheetData>
  <autoFilter ref="A7:CP7" xr:uid="{FC015A2B-8E77-4AA0-A7D6-8319E9930116}">
    <filterColumn colId="2" showButton="0"/>
    <filterColumn colId="18" showButton="0"/>
    <filterColumn colId="34" showButton="0"/>
    <filterColumn colId="50" showButton="0"/>
    <filterColumn colId="72" showButton="0"/>
  </autoFilter>
  <dataConsolidate/>
  <mergeCells count="28">
    <mergeCell ref="BU4:BU6"/>
    <mergeCell ref="BV4:CP4"/>
    <mergeCell ref="BV5:CB5"/>
    <mergeCell ref="CC5:CI5"/>
    <mergeCell ref="CJ5:CP5"/>
    <mergeCell ref="S2:AI2"/>
    <mergeCell ref="T5:X5"/>
    <mergeCell ref="A4:A6"/>
    <mergeCell ref="BG5:BM5"/>
    <mergeCell ref="BN5:BT5"/>
    <mergeCell ref="S4:S6"/>
    <mergeCell ref="AZ4:BT4"/>
    <mergeCell ref="D4:R4"/>
    <mergeCell ref="AD5:AH5"/>
    <mergeCell ref="Y5:AC5"/>
    <mergeCell ref="T4:AH4"/>
    <mergeCell ref="AJ5:AN5"/>
    <mergeCell ref="AO5:AS5"/>
    <mergeCell ref="AT5:AX5"/>
    <mergeCell ref="AZ5:BF5"/>
    <mergeCell ref="AJ4:AX4"/>
    <mergeCell ref="C4:C6"/>
    <mergeCell ref="AI4:AI6"/>
    <mergeCell ref="AY4:AY6"/>
    <mergeCell ref="B4:B6"/>
    <mergeCell ref="D5:H5"/>
    <mergeCell ref="I5:M5"/>
    <mergeCell ref="N5:R5"/>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70FE864-D5EF-48BC-A2B1-115E58C26805}">
          <x14:formula1>
            <xm:f>Инструкция!$A$71:$A$71</xm:f>
          </x14:formula1>
          <xm:sqref>D39:E1048576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Именованные диапазоны</vt:lpstr>
      </vt:variant>
      <vt:variant>
        <vt:i4>2</vt:i4>
      </vt:variant>
    </vt:vector>
  </HeadingPairs>
  <TitlesOfParts>
    <vt:vector size="13" baseType="lpstr">
      <vt:lpstr>Инструкция</vt:lpstr>
      <vt:lpstr>Грейдинг_2026</vt:lpstr>
      <vt:lpstr>Описание Ктц</vt:lpstr>
      <vt:lpstr>Ктц и КК ФЭД</vt:lpstr>
      <vt:lpstr>Ктц и КК  ДФП</vt:lpstr>
      <vt:lpstr>Ктц и КК  БЮД</vt:lpstr>
      <vt:lpstr>Ктц и КК  АХД</vt:lpstr>
      <vt:lpstr>Ктц и КК  ДЗЛ</vt:lpstr>
      <vt:lpstr>Ктц и КК  ДИТ</vt:lpstr>
      <vt:lpstr>Ктц и КК  ДЧР</vt:lpstr>
      <vt:lpstr>МК</vt:lpstr>
      <vt:lpstr>ДаНет</vt:lpstr>
      <vt:lpstr>Оценка_1_5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Дододжанова Адиба Махмудовна</dc:creator>
  <cp:lastModifiedBy>Рахматов Кароматулло Миралиевич</cp:lastModifiedBy>
  <dcterms:created xsi:type="dcterms:W3CDTF">2025-10-28T07:52:52Z</dcterms:created>
  <dcterms:modified xsi:type="dcterms:W3CDTF">2026-04-27T07:18:22Z</dcterms:modified>
</cp:coreProperties>
</file>