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22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7" i="1"/>
  <c r="O59" i="1"/>
  <c r="N59" i="1"/>
  <c r="O57" i="1"/>
  <c r="O58" i="1"/>
  <c r="O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7" i="1"/>
  <c r="K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I56" i="1"/>
  <c r="H56" i="1"/>
  <c r="N58" i="1"/>
  <c r="N57" i="1"/>
  <c r="D56" i="1"/>
  <c r="C56" i="1"/>
  <c r="D60" i="1"/>
  <c r="D61" i="1"/>
  <c r="D62" i="1"/>
  <c r="B60" i="1"/>
  <c r="B61" i="1"/>
  <c r="B62" i="1"/>
</calcChain>
</file>

<file path=xl/sharedStrings.xml><?xml version="1.0" encoding="utf-8"?>
<sst xmlns="http://schemas.openxmlformats.org/spreadsheetml/2006/main" count="127" uniqueCount="72">
  <si>
    <t>Algorithm</t>
  </si>
  <si>
    <t>Rank</t>
  </si>
  <si>
    <t>Avg Accuracy</t>
  </si>
  <si>
    <t>St.Dev. Accuracy</t>
  </si>
  <si>
    <t>Compare rank</t>
  </si>
  <si>
    <t>Compare accuracy</t>
  </si>
  <si>
    <t>Bagging NBTree</t>
  </si>
  <si>
    <t>RotationForest J48</t>
  </si>
  <si>
    <t>Bagging J48</t>
  </si>
  <si>
    <t>Logistic Model Tree</t>
  </si>
  <si>
    <t>RotationForest RandomTree</t>
  </si>
  <si>
    <t>Bagging JRip</t>
  </si>
  <si>
    <t>Bagging PART</t>
  </si>
  <si>
    <t>MultiboostAB NBTree</t>
  </si>
  <si>
    <t>MultiboostAB, PART</t>
  </si>
  <si>
    <t>Random Forest</t>
  </si>
  <si>
    <t>AdaboostM1, J48</t>
  </si>
  <si>
    <t>Alternating Decision Tree</t>
  </si>
  <si>
    <t>Bagging Decision Table</t>
  </si>
  <si>
    <t>DTNB</t>
  </si>
  <si>
    <t>MultiboostAB J48</t>
  </si>
  <si>
    <t>MultiboostAB, Decision Table</t>
  </si>
  <si>
    <t>NBTree</t>
  </si>
  <si>
    <t>RandomComittee RandomTree</t>
  </si>
  <si>
    <t>Bagging LWL</t>
  </si>
  <si>
    <t>Decision Table</t>
  </si>
  <si>
    <t>J48</t>
  </si>
  <si>
    <t>JRip</t>
  </si>
  <si>
    <t>Random Subspaces of RepTree</t>
  </si>
  <si>
    <t>OrdinalClassClassifier J48</t>
  </si>
  <si>
    <t>PART</t>
  </si>
  <si>
    <t>Ridor</t>
  </si>
  <si>
    <t>Bagging Naive Bayes</t>
  </si>
  <si>
    <t>Bagging RandomTree</t>
  </si>
  <si>
    <t>Bagging RepTree</t>
  </si>
  <si>
    <t>IBk</t>
  </si>
  <si>
    <t>LogitBoost Decision Stump</t>
  </si>
  <si>
    <t>LWL</t>
  </si>
  <si>
    <t>MultiboostAB, Naive Bayes</t>
  </si>
  <si>
    <t>MultiboostAB, RepTree</t>
  </si>
  <si>
    <t>AdaboostM1, Decision Stumps</t>
  </si>
  <si>
    <t>IB1</t>
  </si>
  <si>
    <t>Naive Bayes</t>
  </si>
  <si>
    <t>Rep Tree</t>
  </si>
  <si>
    <t>MultiboostAB DecisionStump</t>
  </si>
  <si>
    <t>Bagging Decision Stump</t>
  </si>
  <si>
    <t>Decision Stump</t>
  </si>
  <si>
    <t>MultiboostAB, RandomTree</t>
  </si>
  <si>
    <t>Conjunctive Rule</t>
  </si>
  <si>
    <t>VFI</t>
  </si>
  <si>
    <t>Decorate</t>
  </si>
  <si>
    <t>Raced Incremental Logit Boost, Decision Stumps</t>
  </si>
  <si>
    <t>Random Tree</t>
  </si>
  <si>
    <t>OneR</t>
  </si>
  <si>
    <t>Bagging OneR</t>
  </si>
  <si>
    <t>Ranking: 30 datasets with Missing Values</t>
  </si>
  <si>
    <t>Ranking: 30 datasets replaced Missing Values</t>
  </si>
  <si>
    <t>4-Fold Cross Validation</t>
  </si>
  <si>
    <r>
      <t xml:space="preserve">Pre-Processing: </t>
    </r>
    <r>
      <rPr>
        <sz val="11"/>
        <rFont val="Arial"/>
        <family val="2"/>
        <charset val="1"/>
      </rPr>
      <t>p0</t>
    </r>
  </si>
  <si>
    <r>
      <t xml:space="preserve">Pre-Processing: </t>
    </r>
    <r>
      <rPr>
        <sz val="11"/>
        <rFont val="Arial"/>
        <family val="2"/>
        <charset val="1"/>
      </rPr>
      <t>p2</t>
    </r>
  </si>
  <si>
    <t>Average</t>
  </si>
  <si>
    <t>Accuracy Comparison</t>
  </si>
  <si>
    <t>same</t>
  </si>
  <si>
    <t>better with pp</t>
  </si>
  <si>
    <t>better without pp</t>
  </si>
  <si>
    <t>rank difference</t>
  </si>
  <si>
    <t>accuracy difference</t>
  </si>
  <si>
    <t>Rank Comparison</t>
  </si>
  <si>
    <t>avg loss</t>
  </si>
  <si>
    <t>avg gain</t>
  </si>
  <si>
    <t>avg</t>
  </si>
  <si>
    <t>rank ordered as in left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</si>
</sst>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7" xfId="0" applyFill="1" applyBorder="1"/>
    <xf numFmtId="0" fontId="3" fillId="3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0" xfId="0" applyFont="1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without missing values pre-processing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Feuil1!$A$7:$A$55</c:f>
              <c:strCache>
                <c:ptCount val="49"/>
                <c:pt idx="0">
                  <c:v>Bagging NBTree</c:v>
                </c:pt>
                <c:pt idx="1">
                  <c:v>RotationForest J48</c:v>
                </c:pt>
                <c:pt idx="2">
                  <c:v>Logistic Model Tree</c:v>
                </c:pt>
                <c:pt idx="3">
                  <c:v>Bagging JRip</c:v>
                </c:pt>
                <c:pt idx="4">
                  <c:v>MultiboostAB NBTree</c:v>
                </c:pt>
                <c:pt idx="5">
                  <c:v>Bagging J48</c:v>
                </c:pt>
                <c:pt idx="6">
                  <c:v>Bagging PART</c:v>
                </c:pt>
                <c:pt idx="7">
                  <c:v>Random Forest</c:v>
                </c:pt>
                <c:pt idx="8">
                  <c:v>NBTree</c:v>
                </c:pt>
                <c:pt idx="9">
                  <c:v>RotationForest RandomTree</c:v>
                </c:pt>
                <c:pt idx="10">
                  <c:v>MultiboostAB, Decision Table</c:v>
                </c:pt>
                <c:pt idx="11">
                  <c:v>Bagging Decision Table</c:v>
                </c:pt>
                <c:pt idx="12">
                  <c:v>DTNB</c:v>
                </c:pt>
                <c:pt idx="13">
                  <c:v>MultiboostAB J48</c:v>
                </c:pt>
                <c:pt idx="14">
                  <c:v>Alternating Decision Tree</c:v>
                </c:pt>
                <c:pt idx="15">
                  <c:v>AdaboostM1, J48</c:v>
                </c:pt>
                <c:pt idx="16">
                  <c:v>MultiboostAB, PART</c:v>
                </c:pt>
                <c:pt idx="17">
                  <c:v>Random Subspaces of RepTree</c:v>
                </c:pt>
                <c:pt idx="18">
                  <c:v>J48</c:v>
                </c:pt>
                <c:pt idx="19">
                  <c:v>Bagging LWL</c:v>
                </c:pt>
                <c:pt idx="20">
                  <c:v>Decision Table</c:v>
                </c:pt>
                <c:pt idx="21">
                  <c:v>JRip</c:v>
                </c:pt>
                <c:pt idx="22">
                  <c:v>OrdinalClassClassifier J48</c:v>
                </c:pt>
                <c:pt idx="23">
                  <c:v>PART</c:v>
                </c:pt>
                <c:pt idx="24">
                  <c:v>RandomComittee RandomTree</c:v>
                </c:pt>
                <c:pt idx="25">
                  <c:v>MultiboostAB, Naive Bayes</c:v>
                </c:pt>
                <c:pt idx="26">
                  <c:v>Bagging RandomTree</c:v>
                </c:pt>
                <c:pt idx="27">
                  <c:v>Bagging Naive Bayes</c:v>
                </c:pt>
                <c:pt idx="28">
                  <c:v>LogitBoost Decision Stump</c:v>
                </c:pt>
                <c:pt idx="29">
                  <c:v>Naive Bayes</c:v>
                </c:pt>
                <c:pt idx="30">
                  <c:v>Ridor</c:v>
                </c:pt>
                <c:pt idx="31">
                  <c:v>Bagging RepTree</c:v>
                </c:pt>
                <c:pt idx="32">
                  <c:v>LWL</c:v>
                </c:pt>
                <c:pt idx="33">
                  <c:v>MultiboostAB, RepTree</c:v>
                </c:pt>
                <c:pt idx="34">
                  <c:v>AdaboostM1, Decision Stumps</c:v>
                </c:pt>
                <c:pt idx="35">
                  <c:v>Rep Tree</c:v>
                </c:pt>
                <c:pt idx="36">
                  <c:v>IBk</c:v>
                </c:pt>
                <c:pt idx="37">
                  <c:v>IB1</c:v>
                </c:pt>
                <c:pt idx="38">
                  <c:v>MultiboostAB DecisionStump</c:v>
                </c:pt>
                <c:pt idx="39">
                  <c:v>MultiboostAB, RandomTree</c:v>
                </c:pt>
                <c:pt idx="40">
                  <c:v>Bagging Decision Stump</c:v>
                </c:pt>
                <c:pt idx="41">
                  <c:v>Decision Stump</c:v>
                </c:pt>
                <c:pt idx="42">
                  <c:v>Conjunctive Rule</c:v>
                </c:pt>
                <c:pt idx="43">
                  <c:v>VFI</c:v>
                </c:pt>
                <c:pt idx="44">
                  <c:v>Random Tree</c:v>
                </c:pt>
                <c:pt idx="45">
                  <c:v>Raced Incremental Logit Boost, Decision Stumps</c:v>
                </c:pt>
                <c:pt idx="46">
                  <c:v>Decorate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Feuil1!$B$7:$B$55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9.0</c:v>
                </c:pt>
                <c:pt idx="36">
                  <c:v>9.0</c:v>
                </c:pt>
                <c:pt idx="37">
                  <c:v>10.0</c:v>
                </c:pt>
                <c:pt idx="38">
                  <c:v>11.0</c:v>
                </c:pt>
                <c:pt idx="39">
                  <c:v>11.0</c:v>
                </c:pt>
                <c:pt idx="40">
                  <c:v>12.0</c:v>
                </c:pt>
                <c:pt idx="41">
                  <c:v>12.0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16.0</c:v>
                </c:pt>
                <c:pt idx="48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v>Rank with missing values pre-processing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Feuil1!$P$7:$P$55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4.0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14.0</c:v>
                </c:pt>
                <c:pt idx="48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5144"/>
        <c:axId val="2105188120"/>
      </c:lineChart>
      <c:catAx>
        <c:axId val="2105185144"/>
        <c:scaling>
          <c:orientation val="minMax"/>
        </c:scaling>
        <c:delete val="0"/>
        <c:axPos val="t"/>
        <c:majorTickMark val="out"/>
        <c:minorTickMark val="none"/>
        <c:tickLblPos val="nextTo"/>
        <c:crossAx val="2105188120"/>
        <c:crosses val="autoZero"/>
        <c:auto val="1"/>
        <c:lblAlgn val="ctr"/>
        <c:lblOffset val="100"/>
        <c:noMultiLvlLbl val="0"/>
      </c:catAx>
      <c:valAx>
        <c:axId val="2105188120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85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61923995558"/>
          <c:y val="0.443880455242061"/>
          <c:w val="0.258169632040827"/>
          <c:h val="0.09746141906765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464458</xdr:colOff>
      <xdr:row>61</xdr:row>
      <xdr:rowOff>145143</xdr:rowOff>
    </xdr:from>
    <xdr:to>
      <xdr:col>13</xdr:col>
      <xdr:colOff>780143</xdr:colOff>
      <xdr:row>97</xdr:row>
      <xdr:rowOff>108856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7"/>
  <sheetViews>
    <sheetView tabSelected="1" topLeftCell="B48" workbookViewId="0">
      <selection activeCell="I61" sqref="I61"/>
    </sheetView>
  </sheetViews>
  <sheetFormatPr baseColWidth="10" defaultRowHeight="15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6640625" customWidth="1"/>
    <col min="9" max="9" width="16" customWidth="1"/>
    <col min="11" max="11" width="17.83203125" style="8" customWidth="1"/>
    <col min="12" max="12" width="18.6640625" style="8" customWidth="1"/>
    <col min="14" max="14" width="17" bestFit="1" customWidth="1"/>
    <col min="15" max="15" width="13.33203125" bestFit="1" customWidth="1"/>
    <col min="16" max="16" width="23.1640625" bestFit="1" customWidth="1"/>
  </cols>
  <sheetData>
    <row r="1" spans="1:17">
      <c r="A1" s="5" t="s">
        <v>55</v>
      </c>
      <c r="B1" s="3"/>
      <c r="C1" s="3"/>
      <c r="D1" s="3"/>
      <c r="E1" s="3"/>
      <c r="F1" s="5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5"/>
      <c r="B2" s="3"/>
      <c r="C2" s="3"/>
      <c r="D2" s="3"/>
      <c r="E2" s="3"/>
      <c r="J2" s="3"/>
      <c r="K2" s="3"/>
      <c r="L2" s="3"/>
      <c r="M2" s="3"/>
      <c r="N2" s="3"/>
      <c r="O2" s="3"/>
      <c r="P2" s="3"/>
    </row>
    <row r="3" spans="1:17">
      <c r="A3" s="5" t="s">
        <v>57</v>
      </c>
      <c r="B3" s="3"/>
      <c r="C3" s="3"/>
      <c r="D3" s="3"/>
      <c r="E3" s="3"/>
      <c r="F3" s="5" t="s">
        <v>57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>
      <c r="E4" s="3"/>
      <c r="J4" s="3"/>
      <c r="K4" s="3"/>
      <c r="L4" s="3"/>
      <c r="M4" s="3"/>
      <c r="N4" s="3"/>
      <c r="O4" s="3"/>
      <c r="P4" s="3"/>
    </row>
    <row r="5" spans="1:17">
      <c r="A5" s="5" t="s">
        <v>58</v>
      </c>
      <c r="B5" s="3"/>
      <c r="C5" s="3"/>
      <c r="D5" s="3"/>
      <c r="E5" s="3"/>
      <c r="F5" s="5" t="s">
        <v>59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>
      <c r="A6" s="1" t="s">
        <v>0</v>
      </c>
      <c r="B6" s="1" t="s">
        <v>1</v>
      </c>
      <c r="C6" s="1" t="s">
        <v>2</v>
      </c>
      <c r="D6" s="1" t="s">
        <v>3</v>
      </c>
      <c r="E6" s="1"/>
      <c r="F6" s="1" t="s">
        <v>0</v>
      </c>
      <c r="G6" s="1" t="s">
        <v>1</v>
      </c>
      <c r="H6" s="1" t="s">
        <v>2</v>
      </c>
      <c r="I6" s="1" t="s">
        <v>3</v>
      </c>
      <c r="J6" s="3"/>
      <c r="K6" s="2" t="s">
        <v>5</v>
      </c>
      <c r="L6" s="2" t="s">
        <v>4</v>
      </c>
      <c r="M6" s="3"/>
      <c r="N6" s="17" t="s">
        <v>66</v>
      </c>
      <c r="O6" s="1" t="s">
        <v>65</v>
      </c>
      <c r="P6" s="17" t="s">
        <v>71</v>
      </c>
    </row>
    <row r="7" spans="1:17">
      <c r="A7" s="4" t="s">
        <v>6</v>
      </c>
      <c r="B7" s="4">
        <v>1</v>
      </c>
      <c r="C7" s="4">
        <v>0.79642249399999998</v>
      </c>
      <c r="D7" s="4">
        <v>0.16955237100000001</v>
      </c>
      <c r="E7" s="4"/>
      <c r="F7" s="4" t="s">
        <v>7</v>
      </c>
      <c r="G7" s="4">
        <v>1</v>
      </c>
      <c r="H7" s="4">
        <v>0.78886294400000001</v>
      </c>
      <c r="I7" s="4">
        <v>0.18232316900000001</v>
      </c>
      <c r="J7" s="3"/>
      <c r="K7" s="7" t="str">
        <f>IF($C7=0,"out",IF(N7&lt;0,"better without pp",IF(N7&gt;0,"better with pp","same")))</f>
        <v>better without pp</v>
      </c>
      <c r="L7" s="7" t="str">
        <f>IF($C7=0,"out",IF(O7&lt;0,"better without pp",IF(O7&gt;0,"better with pp","same")))</f>
        <v>same</v>
      </c>
      <c r="M7" s="3"/>
      <c r="N7" s="7">
        <f>INDEX($F$7:$H$55,MATCH(A7,F$7:F$55,0),3)-C7</f>
        <v>-9.2522429999999378E-3</v>
      </c>
      <c r="O7" s="7">
        <f>INDEX($F$7:$H$55,MATCH(A7,F$7:F$55,0),2)-B7</f>
        <v>0</v>
      </c>
      <c r="P7" s="3">
        <f>INDEX($F$7:$H$55,MATCH(A7,F$7:F$55,0),2)</f>
        <v>1</v>
      </c>
    </row>
    <row r="8" spans="1:17">
      <c r="A8" s="4" t="s">
        <v>7</v>
      </c>
      <c r="B8" s="4">
        <v>1</v>
      </c>
      <c r="C8" s="4">
        <v>0.79283272400000004</v>
      </c>
      <c r="D8" s="4">
        <v>0.17692675299999999</v>
      </c>
      <c r="E8" s="4"/>
      <c r="F8" s="4" t="s">
        <v>6</v>
      </c>
      <c r="G8" s="4">
        <v>1</v>
      </c>
      <c r="H8" s="4">
        <v>0.78717025100000004</v>
      </c>
      <c r="I8" s="4">
        <v>0.17073155200000001</v>
      </c>
      <c r="J8" s="3"/>
      <c r="K8" s="7" t="str">
        <f t="shared" ref="K8:K55" si="0">IF($C8=0,"out",IF(N8&lt;0,"better without pp",IF(N8&gt;0,"better with pp","same")))</f>
        <v>better without pp</v>
      </c>
      <c r="L8" s="7" t="str">
        <f t="shared" ref="L8:L55" si="1">IF($C8=0,"out",IF(O8&lt;0,"better without pp",IF(O8&gt;0,"better with pp","same")))</f>
        <v>same</v>
      </c>
      <c r="M8" s="3"/>
      <c r="N8" s="7">
        <f t="shared" ref="N8:N55" si="2">INDEX($F$7:$H$55,MATCH(A8,F$7:F$55,0),3)-C8</f>
        <v>-3.9697800000000338E-3</v>
      </c>
      <c r="O8" s="7">
        <f t="shared" ref="O8:O55" si="3">INDEX($F$7:$H$55,MATCH(A8,F$7:F$55,0),2)-B8</f>
        <v>0</v>
      </c>
      <c r="P8" s="3">
        <f t="shared" ref="P8:P55" si="4">INDEX($F$7:$H$55,MATCH(A8,F$7:F$55,0),2)</f>
        <v>1</v>
      </c>
    </row>
    <row r="9" spans="1:17">
      <c r="A9" s="4" t="s">
        <v>9</v>
      </c>
      <c r="B9" s="4">
        <v>1</v>
      </c>
      <c r="C9" s="4">
        <v>0.79081045299999997</v>
      </c>
      <c r="D9" s="4">
        <v>0.18582483</v>
      </c>
      <c r="E9" s="4"/>
      <c r="F9" s="4" t="s">
        <v>10</v>
      </c>
      <c r="G9" s="4">
        <v>2</v>
      </c>
      <c r="H9" s="4">
        <v>0.78424464900000002</v>
      </c>
      <c r="I9" s="4">
        <v>0.17231396700000001</v>
      </c>
      <c r="J9" s="3"/>
      <c r="K9" s="7" t="str">
        <f t="shared" si="0"/>
        <v>better without pp</v>
      </c>
      <c r="L9" s="7" t="str">
        <f t="shared" si="1"/>
        <v>better with pp</v>
      </c>
      <c r="M9" s="3"/>
      <c r="N9" s="7">
        <f t="shared" si="2"/>
        <v>-8.1512769999999568E-3</v>
      </c>
      <c r="O9" s="7">
        <f t="shared" si="3"/>
        <v>1</v>
      </c>
      <c r="P9" s="3">
        <f t="shared" si="4"/>
        <v>2</v>
      </c>
    </row>
    <row r="10" spans="1:17">
      <c r="A10" s="4" t="s">
        <v>11</v>
      </c>
      <c r="B10" s="4">
        <v>2</v>
      </c>
      <c r="C10" s="4">
        <v>0.78766136799999997</v>
      </c>
      <c r="D10" s="4">
        <v>0.16964520399999999</v>
      </c>
      <c r="E10" s="4"/>
      <c r="F10" s="4" t="s">
        <v>9</v>
      </c>
      <c r="G10" s="4">
        <v>2</v>
      </c>
      <c r="H10" s="4">
        <v>0.78265917600000001</v>
      </c>
      <c r="I10" s="4">
        <v>0.18590235699999999</v>
      </c>
      <c r="J10" s="3"/>
      <c r="K10" s="7" t="str">
        <f t="shared" si="0"/>
        <v>better without pp</v>
      </c>
      <c r="L10" s="7" t="str">
        <f t="shared" si="1"/>
        <v>better with pp</v>
      </c>
      <c r="M10" s="3"/>
      <c r="N10" s="7">
        <f t="shared" si="2"/>
        <v>-6.8762529999999433E-3</v>
      </c>
      <c r="O10" s="7">
        <f t="shared" si="3"/>
        <v>1</v>
      </c>
      <c r="P10" s="3">
        <f t="shared" si="4"/>
        <v>3</v>
      </c>
    </row>
    <row r="11" spans="1:17">
      <c r="A11" s="4" t="s">
        <v>13</v>
      </c>
      <c r="B11" s="4">
        <v>2</v>
      </c>
      <c r="C11" s="4">
        <v>0.78763558199999995</v>
      </c>
      <c r="D11" s="4">
        <v>0.18056282300000001</v>
      </c>
      <c r="E11" s="4"/>
      <c r="F11" s="4" t="s">
        <v>8</v>
      </c>
      <c r="G11" s="4">
        <v>2</v>
      </c>
      <c r="H11" s="4">
        <v>0.78132185499999995</v>
      </c>
      <c r="I11" s="4">
        <v>0.17131246999999999</v>
      </c>
      <c r="J11" s="3"/>
      <c r="K11" s="7" t="str">
        <f t="shared" si="0"/>
        <v>better without pp</v>
      </c>
      <c r="L11" s="7" t="str">
        <f t="shared" si="1"/>
        <v>better with pp</v>
      </c>
      <c r="M11" s="3"/>
      <c r="N11" s="7">
        <f t="shared" si="2"/>
        <v>-8.9208399999999299E-3</v>
      </c>
      <c r="O11" s="7">
        <f t="shared" si="3"/>
        <v>1</v>
      </c>
      <c r="P11" s="3">
        <f t="shared" si="4"/>
        <v>3</v>
      </c>
    </row>
    <row r="12" spans="1:17">
      <c r="A12" s="4" t="s">
        <v>8</v>
      </c>
      <c r="B12" s="4">
        <v>2</v>
      </c>
      <c r="C12" s="4">
        <v>0.78629070499999998</v>
      </c>
      <c r="D12" s="4">
        <v>0.17410941499999999</v>
      </c>
      <c r="E12" s="4"/>
      <c r="F12" s="4" t="s">
        <v>11</v>
      </c>
      <c r="G12" s="4">
        <v>3</v>
      </c>
      <c r="H12" s="4">
        <v>0.78078511500000003</v>
      </c>
      <c r="I12" s="4">
        <v>0.17086896100000001</v>
      </c>
      <c r="J12" s="3"/>
      <c r="K12" s="7" t="str">
        <f t="shared" si="0"/>
        <v>better without pp</v>
      </c>
      <c r="L12" s="7" t="str">
        <f t="shared" si="1"/>
        <v>same</v>
      </c>
      <c r="M12" s="3"/>
      <c r="N12" s="7">
        <f t="shared" si="2"/>
        <v>-4.9688500000000246E-3</v>
      </c>
      <c r="O12" s="7">
        <f t="shared" si="3"/>
        <v>0</v>
      </c>
      <c r="P12" s="3">
        <f t="shared" si="4"/>
        <v>2</v>
      </c>
    </row>
    <row r="13" spans="1:17">
      <c r="A13" s="4" t="s">
        <v>12</v>
      </c>
      <c r="B13" s="4">
        <v>2</v>
      </c>
      <c r="C13" s="4">
        <v>0.78470984099999996</v>
      </c>
      <c r="D13" s="4">
        <v>0.17155062800000001</v>
      </c>
      <c r="E13" s="4"/>
      <c r="F13" s="4" t="s">
        <v>12</v>
      </c>
      <c r="G13" s="4">
        <v>3</v>
      </c>
      <c r="H13" s="4">
        <v>0.779670419</v>
      </c>
      <c r="I13" s="4">
        <v>0.17450698000000001</v>
      </c>
      <c r="J13" s="3"/>
      <c r="K13" s="7" t="str">
        <f t="shared" si="0"/>
        <v>better without pp</v>
      </c>
      <c r="L13" s="7" t="str">
        <f t="shared" si="1"/>
        <v>better with pp</v>
      </c>
      <c r="M13" s="3"/>
      <c r="N13" s="7">
        <f t="shared" si="2"/>
        <v>-5.0394219999999601E-3</v>
      </c>
      <c r="O13" s="7">
        <f t="shared" si="3"/>
        <v>1</v>
      </c>
      <c r="P13" s="3">
        <f t="shared" si="4"/>
        <v>3</v>
      </c>
    </row>
    <row r="14" spans="1:17">
      <c r="A14" s="4" t="s">
        <v>15</v>
      </c>
      <c r="B14" s="4">
        <v>2</v>
      </c>
      <c r="C14" s="4">
        <v>0.781294292</v>
      </c>
      <c r="D14" s="4">
        <v>0.17956004</v>
      </c>
      <c r="E14" s="4"/>
      <c r="F14" s="4" t="s">
        <v>15</v>
      </c>
      <c r="G14" s="4">
        <v>3</v>
      </c>
      <c r="H14" s="4">
        <v>0.77942217199999997</v>
      </c>
      <c r="I14" s="4">
        <v>0.17723207999999999</v>
      </c>
      <c r="J14" s="3"/>
      <c r="K14" s="7" t="str">
        <f t="shared" si="0"/>
        <v>better without pp</v>
      </c>
      <c r="L14" s="7" t="str">
        <f t="shared" si="1"/>
        <v>better with pp</v>
      </c>
      <c r="M14" s="3"/>
      <c r="N14" s="7">
        <f t="shared" si="2"/>
        <v>-1.8721200000000326E-3</v>
      </c>
      <c r="O14" s="7">
        <f t="shared" si="3"/>
        <v>1</v>
      </c>
      <c r="P14" s="3">
        <f t="shared" si="4"/>
        <v>3</v>
      </c>
    </row>
    <row r="15" spans="1:17">
      <c r="A15" s="4" t="s">
        <v>22</v>
      </c>
      <c r="B15" s="4">
        <v>3</v>
      </c>
      <c r="C15" s="4">
        <v>0.77939585600000005</v>
      </c>
      <c r="D15" s="4">
        <v>0.177270292</v>
      </c>
      <c r="E15" s="4"/>
      <c r="F15" s="4" t="s">
        <v>13</v>
      </c>
      <c r="G15" s="4">
        <v>3</v>
      </c>
      <c r="H15" s="4">
        <v>0.77871474200000002</v>
      </c>
      <c r="I15" s="4">
        <v>0.18463516499999999</v>
      </c>
      <c r="J15" s="3"/>
      <c r="K15" s="7" t="str">
        <f t="shared" si="0"/>
        <v>better without pp</v>
      </c>
      <c r="L15" s="7" t="str">
        <f t="shared" si="1"/>
        <v>better with pp</v>
      </c>
      <c r="M15" s="3"/>
      <c r="N15" s="7">
        <f t="shared" si="2"/>
        <v>-9.1145040000000233E-3</v>
      </c>
      <c r="O15" s="7">
        <f t="shared" si="3"/>
        <v>1</v>
      </c>
      <c r="P15" s="3">
        <f t="shared" si="4"/>
        <v>4</v>
      </c>
      <c r="Q15" s="3"/>
    </row>
    <row r="16" spans="1:17">
      <c r="A16" s="4" t="s">
        <v>10</v>
      </c>
      <c r="B16" s="4">
        <v>3</v>
      </c>
      <c r="C16" s="4">
        <v>0.77916694900000005</v>
      </c>
      <c r="D16" s="4">
        <v>0.17757106</v>
      </c>
      <c r="E16" s="4"/>
      <c r="F16" s="4" t="s">
        <v>14</v>
      </c>
      <c r="G16" s="4">
        <v>3</v>
      </c>
      <c r="H16" s="4">
        <v>0.77554552300000001</v>
      </c>
      <c r="I16" s="4">
        <v>0.18020072300000001</v>
      </c>
      <c r="J16" s="3"/>
      <c r="K16" s="7" t="str">
        <f t="shared" si="0"/>
        <v>better with pp</v>
      </c>
      <c r="L16" s="7" t="str">
        <f t="shared" si="1"/>
        <v>better without pp</v>
      </c>
      <c r="N16" s="7">
        <f t="shared" si="2"/>
        <v>5.0776999999999628E-3</v>
      </c>
      <c r="O16" s="7">
        <f t="shared" si="3"/>
        <v>-1</v>
      </c>
      <c r="P16" s="3">
        <f t="shared" si="4"/>
        <v>2</v>
      </c>
    </row>
    <row r="17" spans="1:16">
      <c r="A17" s="9" t="s">
        <v>21</v>
      </c>
      <c r="B17" s="9">
        <v>3</v>
      </c>
      <c r="C17" s="9">
        <v>0.77628993700000004</v>
      </c>
      <c r="D17" s="9">
        <v>0.18660742399999999</v>
      </c>
      <c r="E17" s="4"/>
      <c r="F17" s="4" t="s">
        <v>18</v>
      </c>
      <c r="G17" s="4">
        <v>4</v>
      </c>
      <c r="H17" s="4">
        <v>0.77544163799999999</v>
      </c>
      <c r="I17" s="4">
        <v>0.16865326</v>
      </c>
      <c r="J17" s="3"/>
      <c r="K17" s="7" t="str">
        <f t="shared" si="0"/>
        <v>better without pp</v>
      </c>
      <c r="L17" s="7" t="str">
        <f t="shared" si="1"/>
        <v>better with pp</v>
      </c>
      <c r="M17" s="3"/>
      <c r="N17" s="7">
        <f t="shared" si="2"/>
        <v>-3.7132680000000473E-3</v>
      </c>
      <c r="O17" s="7">
        <f t="shared" si="3"/>
        <v>1</v>
      </c>
      <c r="P17" s="3">
        <f t="shared" si="4"/>
        <v>4</v>
      </c>
    </row>
    <row r="18" spans="1:16">
      <c r="A18" s="4" t="s">
        <v>18</v>
      </c>
      <c r="B18" s="4">
        <v>4</v>
      </c>
      <c r="C18" s="4">
        <v>0.77512291899999997</v>
      </c>
      <c r="D18" s="4">
        <v>0.16984440100000001</v>
      </c>
      <c r="E18" s="4"/>
      <c r="F18" s="4" t="s">
        <v>17</v>
      </c>
      <c r="G18" s="4">
        <v>4</v>
      </c>
      <c r="H18" s="4">
        <v>0.77272711900000002</v>
      </c>
      <c r="I18" s="4">
        <v>0.18669097700000001</v>
      </c>
      <c r="J18" s="3"/>
      <c r="K18" s="7" t="str">
        <f t="shared" si="0"/>
        <v>better with pp</v>
      </c>
      <c r="L18" s="7" t="str">
        <f t="shared" si="1"/>
        <v>same</v>
      </c>
      <c r="M18" s="3"/>
      <c r="N18" s="7">
        <f t="shared" si="2"/>
        <v>3.1871900000002285E-4</v>
      </c>
      <c r="O18" s="7">
        <f t="shared" si="3"/>
        <v>0</v>
      </c>
      <c r="P18" s="3">
        <f t="shared" si="4"/>
        <v>4</v>
      </c>
    </row>
    <row r="19" spans="1:16">
      <c r="A19" s="4" t="s">
        <v>19</v>
      </c>
      <c r="B19" s="4">
        <v>4</v>
      </c>
      <c r="C19" s="4">
        <v>0.77281361699999995</v>
      </c>
      <c r="D19" s="4">
        <v>0.186227956</v>
      </c>
      <c r="E19" s="4"/>
      <c r="F19" s="9" t="s">
        <v>21</v>
      </c>
      <c r="G19" s="9">
        <v>4</v>
      </c>
      <c r="H19" s="9">
        <v>0.77257666899999999</v>
      </c>
      <c r="I19" s="9">
        <v>0.19005677400000001</v>
      </c>
      <c r="J19" s="3"/>
      <c r="K19" s="7" t="str">
        <f t="shared" si="0"/>
        <v>better without pp</v>
      </c>
      <c r="L19" s="7" t="str">
        <f t="shared" si="1"/>
        <v>same</v>
      </c>
      <c r="N19" s="7">
        <f t="shared" si="2"/>
        <v>-2.735818000000001E-3</v>
      </c>
      <c r="O19" s="7">
        <f t="shared" si="3"/>
        <v>0</v>
      </c>
      <c r="P19" s="3">
        <f t="shared" si="4"/>
        <v>4</v>
      </c>
    </row>
    <row r="20" spans="1:16">
      <c r="A20" s="4" t="s">
        <v>20</v>
      </c>
      <c r="B20" s="4">
        <v>4</v>
      </c>
      <c r="C20" s="4">
        <v>0.77264641999999994</v>
      </c>
      <c r="D20" s="4">
        <v>0.177216392</v>
      </c>
      <c r="E20" s="4"/>
      <c r="F20" s="4" t="s">
        <v>23</v>
      </c>
      <c r="G20" s="4">
        <v>4</v>
      </c>
      <c r="H20" s="4">
        <v>0.77102969700000001</v>
      </c>
      <c r="I20" s="4">
        <v>0.178000677</v>
      </c>
      <c r="J20" s="3"/>
      <c r="K20" s="7" t="str">
        <f t="shared" si="0"/>
        <v>better without pp</v>
      </c>
      <c r="L20" s="7" t="str">
        <f t="shared" si="1"/>
        <v>same</v>
      </c>
      <c r="N20" s="7">
        <f t="shared" si="2"/>
        <v>-3.1744769999999534E-3</v>
      </c>
      <c r="O20" s="7">
        <f t="shared" si="3"/>
        <v>0</v>
      </c>
      <c r="P20" s="3">
        <f t="shared" si="4"/>
        <v>4</v>
      </c>
    </row>
    <row r="21" spans="1:16">
      <c r="A21" s="4" t="s">
        <v>17</v>
      </c>
      <c r="B21" s="4">
        <v>4</v>
      </c>
      <c r="C21" s="4">
        <v>0.77127035399999999</v>
      </c>
      <c r="D21" s="4">
        <v>0.189441262</v>
      </c>
      <c r="E21" s="4"/>
      <c r="F21" s="4" t="s">
        <v>22</v>
      </c>
      <c r="G21" s="4">
        <v>4</v>
      </c>
      <c r="H21" s="4">
        <v>0.77028135200000003</v>
      </c>
      <c r="I21" s="4">
        <v>0.17655739300000001</v>
      </c>
      <c r="J21" s="3"/>
      <c r="K21" s="7" t="str">
        <f t="shared" si="0"/>
        <v>better with pp</v>
      </c>
      <c r="L21" s="7" t="str">
        <f t="shared" si="1"/>
        <v>same</v>
      </c>
      <c r="M21" s="3"/>
      <c r="N21" s="7">
        <f t="shared" si="2"/>
        <v>1.4567650000000265E-3</v>
      </c>
      <c r="O21" s="7">
        <f t="shared" si="3"/>
        <v>0</v>
      </c>
      <c r="P21" s="3">
        <f t="shared" si="4"/>
        <v>4</v>
      </c>
    </row>
    <row r="22" spans="1:16">
      <c r="A22" s="4" t="s">
        <v>16</v>
      </c>
      <c r="B22" s="4">
        <v>4</v>
      </c>
      <c r="C22" s="4">
        <v>0.76903104300000003</v>
      </c>
      <c r="D22" s="4">
        <v>0.17680632600000001</v>
      </c>
      <c r="E22" s="4"/>
      <c r="F22" s="4" t="s">
        <v>19</v>
      </c>
      <c r="G22" s="4">
        <v>4</v>
      </c>
      <c r="H22" s="4">
        <v>0.77007779899999995</v>
      </c>
      <c r="I22" s="4">
        <v>0.18475497699999999</v>
      </c>
      <c r="J22" s="3"/>
      <c r="K22" s="7" t="str">
        <f t="shared" si="0"/>
        <v>better with pp</v>
      </c>
      <c r="L22" s="7" t="str">
        <f t="shared" si="1"/>
        <v>same</v>
      </c>
      <c r="M22" s="3"/>
      <c r="N22" s="7">
        <f t="shared" si="2"/>
        <v>4.0642400000001633E-4</v>
      </c>
      <c r="O22" s="7">
        <f t="shared" si="3"/>
        <v>0</v>
      </c>
      <c r="P22" s="3">
        <f t="shared" si="4"/>
        <v>4</v>
      </c>
    </row>
    <row r="23" spans="1:16">
      <c r="A23" s="4" t="s">
        <v>14</v>
      </c>
      <c r="B23" s="4">
        <v>4</v>
      </c>
      <c r="C23" s="4">
        <v>0.76902249099999997</v>
      </c>
      <c r="D23" s="4">
        <v>0.184819333</v>
      </c>
      <c r="E23" s="4"/>
      <c r="F23" s="4" t="s">
        <v>20</v>
      </c>
      <c r="G23" s="4">
        <v>4</v>
      </c>
      <c r="H23" s="4">
        <v>0.76947194299999999</v>
      </c>
      <c r="I23" s="4">
        <v>0.17858148600000001</v>
      </c>
      <c r="J23" s="3"/>
      <c r="K23" s="7" t="str">
        <f t="shared" si="0"/>
        <v>better with pp</v>
      </c>
      <c r="L23" s="7" t="str">
        <f t="shared" si="1"/>
        <v>better without pp</v>
      </c>
      <c r="M23" s="3"/>
      <c r="N23" s="7">
        <f t="shared" si="2"/>
        <v>6.5230320000000397E-3</v>
      </c>
      <c r="O23" s="7">
        <f t="shared" si="3"/>
        <v>-1</v>
      </c>
      <c r="P23" s="3">
        <f t="shared" si="4"/>
        <v>3</v>
      </c>
    </row>
    <row r="24" spans="1:16">
      <c r="A24" s="4" t="s">
        <v>28</v>
      </c>
      <c r="B24" s="4">
        <v>5</v>
      </c>
      <c r="C24" s="4">
        <v>0.76802481899999997</v>
      </c>
      <c r="D24" s="4">
        <v>0.16763940499999999</v>
      </c>
      <c r="E24" s="4"/>
      <c r="F24" s="4" t="s">
        <v>16</v>
      </c>
      <c r="G24" s="4">
        <v>4</v>
      </c>
      <c r="H24" s="4">
        <v>0.76943746700000004</v>
      </c>
      <c r="I24" s="4">
        <v>0.177931798</v>
      </c>
      <c r="J24" s="3"/>
      <c r="K24" s="7" t="str">
        <f t="shared" si="0"/>
        <v>better without pp</v>
      </c>
      <c r="L24" s="7" t="str">
        <f t="shared" si="1"/>
        <v>same</v>
      </c>
      <c r="M24" s="3"/>
      <c r="N24" s="7">
        <f t="shared" si="2"/>
        <v>-2.7333729999999834E-3</v>
      </c>
      <c r="O24" s="7">
        <f t="shared" si="3"/>
        <v>0</v>
      </c>
      <c r="P24" s="3">
        <f t="shared" si="4"/>
        <v>5</v>
      </c>
    </row>
    <row r="25" spans="1:16">
      <c r="A25" s="4" t="s">
        <v>26</v>
      </c>
      <c r="B25" s="4">
        <v>6</v>
      </c>
      <c r="C25" s="4">
        <v>0.76477112700000005</v>
      </c>
      <c r="D25" s="4">
        <v>0.18035006200000001</v>
      </c>
      <c r="E25" s="4"/>
      <c r="F25" s="4" t="s">
        <v>28</v>
      </c>
      <c r="G25" s="4">
        <v>5</v>
      </c>
      <c r="H25" s="4">
        <v>0.76529144599999999</v>
      </c>
      <c r="I25" s="4">
        <v>0.171079709</v>
      </c>
      <c r="J25" s="3"/>
      <c r="K25" s="7" t="str">
        <f t="shared" si="0"/>
        <v>better without pp</v>
      </c>
      <c r="L25" s="7" t="str">
        <f t="shared" si="1"/>
        <v>better without pp</v>
      </c>
      <c r="M25" s="3"/>
      <c r="N25" s="7">
        <f t="shared" si="2"/>
        <v>-6.3840800000003473E-4</v>
      </c>
      <c r="O25" s="7">
        <f t="shared" si="3"/>
        <v>-1</v>
      </c>
      <c r="P25" s="3">
        <f t="shared" si="4"/>
        <v>5</v>
      </c>
    </row>
    <row r="26" spans="1:16">
      <c r="A26" s="4" t="s">
        <v>24</v>
      </c>
      <c r="B26" s="4">
        <v>6</v>
      </c>
      <c r="C26" s="4">
        <v>0.76249474299999997</v>
      </c>
      <c r="D26" s="4">
        <v>0.16922783499999999</v>
      </c>
      <c r="E26" s="4"/>
      <c r="F26" s="4" t="s">
        <v>26</v>
      </c>
      <c r="G26" s="4">
        <v>5</v>
      </c>
      <c r="H26" s="4">
        <v>0.76413271900000002</v>
      </c>
      <c r="I26" s="4">
        <v>0.17960621900000001</v>
      </c>
      <c r="J26" s="3"/>
      <c r="K26" s="7" t="str">
        <f t="shared" si="0"/>
        <v>better without pp</v>
      </c>
      <c r="L26" s="7" t="str">
        <f t="shared" si="1"/>
        <v>better without pp</v>
      </c>
      <c r="M26" s="3"/>
      <c r="N26" s="7">
        <f t="shared" si="2"/>
        <v>-1.2750499999999443E-3</v>
      </c>
      <c r="O26" s="7">
        <f t="shared" si="3"/>
        <v>-1</v>
      </c>
      <c r="P26" s="3">
        <f t="shared" si="4"/>
        <v>5</v>
      </c>
    </row>
    <row r="27" spans="1:16">
      <c r="A27" s="4" t="s">
        <v>25</v>
      </c>
      <c r="B27" s="4">
        <v>6</v>
      </c>
      <c r="C27" s="4">
        <v>0.76247834000000003</v>
      </c>
      <c r="D27" s="4">
        <v>0.182124065</v>
      </c>
      <c r="E27" s="4"/>
      <c r="F27" s="4" t="s">
        <v>27</v>
      </c>
      <c r="G27" s="4">
        <v>5</v>
      </c>
      <c r="H27" s="4">
        <v>0.76304318900000001</v>
      </c>
      <c r="I27" s="4">
        <v>0.177599218</v>
      </c>
      <c r="J27" s="3"/>
      <c r="K27" s="7" t="str">
        <f t="shared" si="0"/>
        <v>better with pp</v>
      </c>
      <c r="L27" s="7" t="str">
        <f t="shared" si="1"/>
        <v>better without pp</v>
      </c>
      <c r="M27" s="3"/>
      <c r="N27" s="7">
        <f t="shared" si="2"/>
        <v>1.6813399999993095E-4</v>
      </c>
      <c r="O27" s="7">
        <f t="shared" si="3"/>
        <v>-1</v>
      </c>
      <c r="P27" s="3">
        <f t="shared" si="4"/>
        <v>5</v>
      </c>
    </row>
    <row r="28" spans="1:16">
      <c r="A28" s="4" t="s">
        <v>27</v>
      </c>
      <c r="B28" s="4">
        <v>6</v>
      </c>
      <c r="C28" s="4">
        <v>0.75919634300000005</v>
      </c>
      <c r="D28" s="4">
        <v>0.182168314</v>
      </c>
      <c r="E28" s="4"/>
      <c r="F28" s="4" t="s">
        <v>25</v>
      </c>
      <c r="G28" s="4">
        <v>5</v>
      </c>
      <c r="H28" s="4">
        <v>0.76264647399999996</v>
      </c>
      <c r="I28" s="4">
        <v>0.18336960499999999</v>
      </c>
      <c r="J28" s="3"/>
      <c r="K28" s="7" t="str">
        <f t="shared" si="0"/>
        <v>better with pp</v>
      </c>
      <c r="L28" s="7" t="str">
        <f t="shared" si="1"/>
        <v>better without pp</v>
      </c>
      <c r="M28" s="3"/>
      <c r="N28" s="7">
        <f t="shared" si="2"/>
        <v>3.8468459999999594E-3</v>
      </c>
      <c r="O28" s="7">
        <f t="shared" si="3"/>
        <v>-1</v>
      </c>
      <c r="P28" s="3">
        <f t="shared" si="4"/>
        <v>5</v>
      </c>
    </row>
    <row r="29" spans="1:16">
      <c r="A29" s="4" t="s">
        <v>29</v>
      </c>
      <c r="B29" s="4">
        <v>7</v>
      </c>
      <c r="C29" s="4">
        <v>0.75907516500000005</v>
      </c>
      <c r="D29" s="4">
        <v>0.182513539</v>
      </c>
      <c r="E29" s="4"/>
      <c r="F29" s="4" t="s">
        <v>24</v>
      </c>
      <c r="G29" s="4">
        <v>5</v>
      </c>
      <c r="H29" s="4">
        <v>0.76121969300000003</v>
      </c>
      <c r="I29" s="4">
        <v>0.162521674</v>
      </c>
      <c r="J29" s="3"/>
      <c r="K29" s="7" t="str">
        <f t="shared" si="0"/>
        <v>better without pp</v>
      </c>
      <c r="L29" s="7" t="str">
        <f t="shared" si="1"/>
        <v>better without pp</v>
      </c>
      <c r="M29" s="3"/>
      <c r="N29" s="7">
        <f t="shared" si="2"/>
        <v>-4.5212330000000689E-3</v>
      </c>
      <c r="O29" s="7">
        <f t="shared" si="3"/>
        <v>-1</v>
      </c>
      <c r="P29" s="3">
        <f t="shared" si="4"/>
        <v>6</v>
      </c>
    </row>
    <row r="30" spans="1:16">
      <c r="A30" s="4" t="s">
        <v>30</v>
      </c>
      <c r="B30" s="4">
        <v>7</v>
      </c>
      <c r="C30" s="4">
        <v>0.75837362799999997</v>
      </c>
      <c r="D30" s="4">
        <v>0.189833639</v>
      </c>
      <c r="E30" s="4"/>
      <c r="F30" s="4" t="s">
        <v>29</v>
      </c>
      <c r="G30" s="4">
        <v>6</v>
      </c>
      <c r="H30" s="4">
        <v>0.75455393199999998</v>
      </c>
      <c r="I30" s="4">
        <v>0.18187177400000001</v>
      </c>
      <c r="J30" s="3"/>
      <c r="K30" s="7" t="str">
        <f t="shared" si="0"/>
        <v>better without pp</v>
      </c>
      <c r="L30" s="7" t="str">
        <f t="shared" si="1"/>
        <v>better without pp</v>
      </c>
      <c r="M30" s="3"/>
      <c r="N30" s="7">
        <f t="shared" si="2"/>
        <v>-5.2342220000000106E-3</v>
      </c>
      <c r="O30" s="7">
        <f t="shared" si="3"/>
        <v>-1</v>
      </c>
      <c r="P30" s="3">
        <f t="shared" si="4"/>
        <v>6</v>
      </c>
    </row>
    <row r="31" spans="1:16">
      <c r="A31" s="4" t="s">
        <v>23</v>
      </c>
      <c r="B31" s="4">
        <v>7</v>
      </c>
      <c r="C31" s="4">
        <v>0.75661434900000002</v>
      </c>
      <c r="D31" s="4">
        <v>0.184712512</v>
      </c>
      <c r="E31" s="4"/>
      <c r="F31" s="4" t="s">
        <v>30</v>
      </c>
      <c r="G31" s="4">
        <v>6</v>
      </c>
      <c r="H31" s="4">
        <v>0.75313940599999996</v>
      </c>
      <c r="I31" s="4">
        <v>0.18516589999999999</v>
      </c>
      <c r="J31" s="3"/>
      <c r="K31" s="7" t="str">
        <f t="shared" si="0"/>
        <v>better with pp</v>
      </c>
      <c r="L31" s="7" t="str">
        <f t="shared" si="1"/>
        <v>better without pp</v>
      </c>
      <c r="M31" s="3"/>
      <c r="N31" s="7">
        <f t="shared" si="2"/>
        <v>1.4415347999999994E-2</v>
      </c>
      <c r="O31" s="7">
        <f t="shared" si="3"/>
        <v>-3</v>
      </c>
      <c r="P31" s="3">
        <f t="shared" si="4"/>
        <v>4</v>
      </c>
    </row>
    <row r="32" spans="1:16">
      <c r="A32" s="4" t="s">
        <v>38</v>
      </c>
      <c r="B32" s="4">
        <v>7</v>
      </c>
      <c r="C32" s="4">
        <v>0.75584173300000002</v>
      </c>
      <c r="D32" s="4">
        <v>0.17458470400000001</v>
      </c>
      <c r="E32" s="4"/>
      <c r="F32" s="4" t="s">
        <v>31</v>
      </c>
      <c r="G32" s="4">
        <v>6</v>
      </c>
      <c r="H32" s="4">
        <v>0.75081330800000001</v>
      </c>
      <c r="I32" s="4">
        <v>0.187853767</v>
      </c>
      <c r="J32" s="3"/>
      <c r="K32" s="7" t="str">
        <f t="shared" si="0"/>
        <v>better without pp</v>
      </c>
      <c r="L32" s="7" t="str">
        <f t="shared" si="1"/>
        <v>same</v>
      </c>
      <c r="M32" s="3"/>
      <c r="N32" s="7">
        <f t="shared" si="2"/>
        <v>-9.2494619999999861E-3</v>
      </c>
      <c r="O32" s="7">
        <f t="shared" si="3"/>
        <v>0</v>
      </c>
      <c r="P32" s="3">
        <f t="shared" si="4"/>
        <v>7</v>
      </c>
    </row>
    <row r="33" spans="1:16">
      <c r="A33" s="4" t="s">
        <v>33</v>
      </c>
      <c r="B33" s="4">
        <v>7</v>
      </c>
      <c r="C33" s="4">
        <v>0.755265458</v>
      </c>
      <c r="D33" s="4">
        <v>0.180485276</v>
      </c>
      <c r="E33" s="4"/>
      <c r="F33" s="4" t="s">
        <v>36</v>
      </c>
      <c r="G33" s="4">
        <v>7</v>
      </c>
      <c r="H33" s="4">
        <v>0.74945552800000004</v>
      </c>
      <c r="I33" s="4">
        <v>0.17003460200000001</v>
      </c>
      <c r="J33" s="3"/>
      <c r="K33" s="7" t="str">
        <f t="shared" si="0"/>
        <v>better without pp</v>
      </c>
      <c r="L33" s="7" t="str">
        <f t="shared" si="1"/>
        <v>same</v>
      </c>
      <c r="M33" s="3"/>
      <c r="N33" s="7">
        <f t="shared" si="2"/>
        <v>-1.1041155000000025E-2</v>
      </c>
      <c r="O33" s="7">
        <f t="shared" si="3"/>
        <v>0</v>
      </c>
      <c r="P33" s="3">
        <f t="shared" si="4"/>
        <v>7</v>
      </c>
    </row>
    <row r="34" spans="1:16">
      <c r="A34" s="4" t="s">
        <v>32</v>
      </c>
      <c r="B34" s="4">
        <v>7</v>
      </c>
      <c r="C34" s="4">
        <v>0.75515822600000004</v>
      </c>
      <c r="D34" s="4">
        <v>0.15737553000000001</v>
      </c>
      <c r="E34" s="4"/>
      <c r="F34" s="4" t="s">
        <v>32</v>
      </c>
      <c r="G34" s="4">
        <v>7</v>
      </c>
      <c r="H34" s="4">
        <v>0.74774527400000002</v>
      </c>
      <c r="I34" s="4">
        <v>0.15779555300000001</v>
      </c>
      <c r="J34" s="3"/>
      <c r="K34" s="7" t="str">
        <f t="shared" si="0"/>
        <v>better without pp</v>
      </c>
      <c r="L34" s="7" t="str">
        <f t="shared" si="1"/>
        <v>same</v>
      </c>
      <c r="M34" s="3"/>
      <c r="N34" s="7">
        <f t="shared" si="2"/>
        <v>-7.4129520000000282E-3</v>
      </c>
      <c r="O34" s="7">
        <f t="shared" si="3"/>
        <v>0</v>
      </c>
      <c r="P34" s="3">
        <f t="shared" si="4"/>
        <v>7</v>
      </c>
    </row>
    <row r="35" spans="1:16">
      <c r="A35" s="4" t="s">
        <v>36</v>
      </c>
      <c r="B35" s="4">
        <v>8</v>
      </c>
      <c r="C35" s="4">
        <v>0.74995069599999997</v>
      </c>
      <c r="D35" s="4">
        <v>0.170533925</v>
      </c>
      <c r="E35" s="4"/>
      <c r="F35" s="4" t="s">
        <v>38</v>
      </c>
      <c r="G35" s="4">
        <v>7</v>
      </c>
      <c r="H35" s="4">
        <v>0.74659227100000003</v>
      </c>
      <c r="I35" s="4">
        <v>0.170864448</v>
      </c>
      <c r="J35" s="3"/>
      <c r="K35" s="7" t="str">
        <f t="shared" si="0"/>
        <v>better without pp</v>
      </c>
      <c r="L35" s="7" t="str">
        <f t="shared" si="1"/>
        <v>better without pp</v>
      </c>
      <c r="M35" s="3"/>
      <c r="N35" s="7">
        <f t="shared" si="2"/>
        <v>-4.9516799999993477E-4</v>
      </c>
      <c r="O35" s="7">
        <f t="shared" si="3"/>
        <v>-1</v>
      </c>
      <c r="P35" s="3">
        <f t="shared" si="4"/>
        <v>7</v>
      </c>
    </row>
    <row r="36" spans="1:16">
      <c r="A36" s="4" t="s">
        <v>42</v>
      </c>
      <c r="B36" s="4">
        <v>8</v>
      </c>
      <c r="C36" s="4">
        <v>0.74935739099999998</v>
      </c>
      <c r="D36" s="4">
        <v>0.16573800599999999</v>
      </c>
      <c r="E36" s="4"/>
      <c r="F36" s="4" t="s">
        <v>34</v>
      </c>
      <c r="G36" s="4">
        <v>7</v>
      </c>
      <c r="H36" s="4">
        <v>0.74624947100000005</v>
      </c>
      <c r="I36" s="4">
        <v>0.18554062900000001</v>
      </c>
      <c r="J36" s="3"/>
      <c r="K36" s="7" t="str">
        <f t="shared" si="0"/>
        <v>better without pp</v>
      </c>
      <c r="L36" s="7" t="str">
        <f t="shared" si="1"/>
        <v>same</v>
      </c>
      <c r="M36" s="3"/>
      <c r="N36" s="7">
        <f t="shared" si="2"/>
        <v>-9.8916350000000097E-3</v>
      </c>
      <c r="O36" s="7">
        <f t="shared" si="3"/>
        <v>0</v>
      </c>
      <c r="P36" s="3">
        <f t="shared" si="4"/>
        <v>8</v>
      </c>
    </row>
    <row r="37" spans="1:16">
      <c r="A37" s="4" t="s">
        <v>31</v>
      </c>
      <c r="B37" s="4">
        <v>8</v>
      </c>
      <c r="C37" s="4">
        <v>0.748333515</v>
      </c>
      <c r="D37" s="4">
        <v>0.19654474299999999</v>
      </c>
      <c r="E37" s="4"/>
      <c r="F37" s="4" t="s">
        <v>33</v>
      </c>
      <c r="G37" s="4">
        <v>7</v>
      </c>
      <c r="H37" s="4">
        <v>0.74422430299999998</v>
      </c>
      <c r="I37" s="4">
        <v>0.20147699899999999</v>
      </c>
      <c r="J37" s="3"/>
      <c r="K37" s="7" t="str">
        <f t="shared" si="0"/>
        <v>better with pp</v>
      </c>
      <c r="L37" s="7" t="str">
        <f t="shared" si="1"/>
        <v>better without pp</v>
      </c>
      <c r="M37" s="3"/>
      <c r="N37" s="7">
        <f t="shared" si="2"/>
        <v>2.4797930000000079E-3</v>
      </c>
      <c r="O37" s="7">
        <f t="shared" si="3"/>
        <v>-2</v>
      </c>
      <c r="P37" s="3">
        <f t="shared" si="4"/>
        <v>6</v>
      </c>
    </row>
    <row r="38" spans="1:16">
      <c r="A38" s="4" t="s">
        <v>34</v>
      </c>
      <c r="B38" s="4">
        <v>8</v>
      </c>
      <c r="C38" s="4">
        <v>0.74639703899999998</v>
      </c>
      <c r="D38" s="4">
        <v>0.182818183</v>
      </c>
      <c r="E38" s="4"/>
      <c r="F38" s="4" t="s">
        <v>35</v>
      </c>
      <c r="G38" s="4">
        <v>7</v>
      </c>
      <c r="H38" s="4">
        <v>0.74312349700000002</v>
      </c>
      <c r="I38" s="4">
        <v>0.19012309799999999</v>
      </c>
      <c r="J38" s="3"/>
      <c r="K38" s="7" t="str">
        <f t="shared" si="0"/>
        <v>better without pp</v>
      </c>
      <c r="L38" s="7" t="str">
        <f t="shared" si="1"/>
        <v>better without pp</v>
      </c>
      <c r="M38" s="3"/>
      <c r="N38" s="7">
        <f t="shared" si="2"/>
        <v>-1.4756799999993131E-4</v>
      </c>
      <c r="O38" s="7">
        <f t="shared" si="3"/>
        <v>-1</v>
      </c>
      <c r="P38" s="3">
        <f t="shared" si="4"/>
        <v>7</v>
      </c>
    </row>
    <row r="39" spans="1:16">
      <c r="A39" s="4" t="s">
        <v>37</v>
      </c>
      <c r="B39" s="4">
        <v>8</v>
      </c>
      <c r="C39" s="4">
        <v>0.74569632200000002</v>
      </c>
      <c r="D39" s="4">
        <v>0.18226441800000001</v>
      </c>
      <c r="E39" s="4"/>
      <c r="F39" s="4" t="s">
        <v>37</v>
      </c>
      <c r="G39" s="4">
        <v>7</v>
      </c>
      <c r="H39" s="4">
        <v>0.74296378500000004</v>
      </c>
      <c r="I39" s="4">
        <v>0.18174064500000001</v>
      </c>
      <c r="J39" s="3"/>
      <c r="K39" s="7" t="str">
        <f t="shared" si="0"/>
        <v>better without pp</v>
      </c>
      <c r="L39" s="7" t="str">
        <f t="shared" si="1"/>
        <v>better without pp</v>
      </c>
      <c r="M39" s="3"/>
      <c r="N39" s="7">
        <f t="shared" si="2"/>
        <v>-2.7325369999999793E-3</v>
      </c>
      <c r="O39" s="7">
        <f t="shared" si="3"/>
        <v>-1</v>
      </c>
      <c r="P39" s="3">
        <f t="shared" si="4"/>
        <v>7</v>
      </c>
    </row>
    <row r="40" spans="1:16">
      <c r="A40" s="4" t="s">
        <v>39</v>
      </c>
      <c r="B40" s="4">
        <v>8</v>
      </c>
      <c r="C40" s="4">
        <v>0.74085163200000004</v>
      </c>
      <c r="D40" s="4">
        <v>0.19425394000000001</v>
      </c>
      <c r="E40" s="4"/>
      <c r="F40" s="4" t="s">
        <v>39</v>
      </c>
      <c r="G40" s="4">
        <v>7</v>
      </c>
      <c r="H40" s="4">
        <v>0.74135458499999995</v>
      </c>
      <c r="I40" s="4">
        <v>0.19275167000000001</v>
      </c>
      <c r="J40" s="3"/>
      <c r="K40" s="7" t="str">
        <f t="shared" si="0"/>
        <v>better with pp</v>
      </c>
      <c r="L40" s="7" t="str">
        <f t="shared" si="1"/>
        <v>better without pp</v>
      </c>
      <c r="M40" s="3"/>
      <c r="N40" s="7">
        <f t="shared" si="2"/>
        <v>5.0295299999991716E-4</v>
      </c>
      <c r="O40" s="7">
        <f t="shared" si="3"/>
        <v>-1</v>
      </c>
      <c r="P40" s="3">
        <f t="shared" si="4"/>
        <v>7</v>
      </c>
    </row>
    <row r="41" spans="1:16">
      <c r="A41" s="4" t="s">
        <v>40</v>
      </c>
      <c r="B41" s="4">
        <v>8</v>
      </c>
      <c r="C41" s="4">
        <v>0.73867998599999996</v>
      </c>
      <c r="D41" s="4">
        <v>0.18991672900000001</v>
      </c>
      <c r="E41" s="4"/>
      <c r="F41" s="4" t="s">
        <v>42</v>
      </c>
      <c r="G41" s="4">
        <v>8</v>
      </c>
      <c r="H41" s="4">
        <v>0.73946575599999997</v>
      </c>
      <c r="I41" s="4">
        <v>0.1619092</v>
      </c>
      <c r="J41" s="3"/>
      <c r="K41" s="7" t="str">
        <f t="shared" si="0"/>
        <v>better without pp</v>
      </c>
      <c r="L41" s="7" t="str">
        <f t="shared" si="1"/>
        <v>same</v>
      </c>
      <c r="M41" s="3"/>
      <c r="N41" s="7">
        <f t="shared" si="2"/>
        <v>-8.3568309999999535E-3</v>
      </c>
      <c r="O41" s="7">
        <f t="shared" si="3"/>
        <v>0</v>
      </c>
      <c r="P41" s="3">
        <f t="shared" si="4"/>
        <v>8</v>
      </c>
    </row>
    <row r="42" spans="1:16">
      <c r="A42" s="4" t="s">
        <v>43</v>
      </c>
      <c r="B42" s="4">
        <v>9</v>
      </c>
      <c r="C42" s="4">
        <v>0.737992757</v>
      </c>
      <c r="D42" s="4">
        <v>0.192225645</v>
      </c>
      <c r="E42" s="4"/>
      <c r="F42" s="4" t="s">
        <v>43</v>
      </c>
      <c r="G42" s="4">
        <v>8</v>
      </c>
      <c r="H42" s="4">
        <v>0.73579813900000002</v>
      </c>
      <c r="I42" s="4">
        <v>0.19224698100000001</v>
      </c>
      <c r="J42" s="3"/>
      <c r="K42" s="7" t="str">
        <f t="shared" si="0"/>
        <v>better without pp</v>
      </c>
      <c r="L42" s="7" t="str">
        <f t="shared" si="1"/>
        <v>better without pp</v>
      </c>
      <c r="M42" s="3"/>
      <c r="N42" s="7">
        <f t="shared" si="2"/>
        <v>-2.1946179999999815E-3</v>
      </c>
      <c r="O42" s="7">
        <f t="shared" si="3"/>
        <v>-1</v>
      </c>
      <c r="P42" s="3">
        <f t="shared" si="4"/>
        <v>8</v>
      </c>
    </row>
    <row r="43" spans="1:16">
      <c r="A43" s="4" t="s">
        <v>35</v>
      </c>
      <c r="B43" s="4">
        <v>9</v>
      </c>
      <c r="C43" s="4">
        <v>0.73721981000000003</v>
      </c>
      <c r="D43" s="4">
        <v>0.193467797</v>
      </c>
      <c r="E43" s="4"/>
      <c r="F43" s="4" t="s">
        <v>40</v>
      </c>
      <c r="G43" s="4">
        <v>8</v>
      </c>
      <c r="H43" s="4">
        <v>0.730323155</v>
      </c>
      <c r="I43" s="4">
        <v>0.198786459</v>
      </c>
      <c r="J43" s="3"/>
      <c r="K43" s="7" t="str">
        <f t="shared" si="0"/>
        <v>better with pp</v>
      </c>
      <c r="L43" s="7" t="str">
        <f t="shared" si="1"/>
        <v>better without pp</v>
      </c>
      <c r="M43" s="10"/>
      <c r="N43" s="7">
        <f t="shared" si="2"/>
        <v>5.9036869999999908E-3</v>
      </c>
      <c r="O43" s="7">
        <f t="shared" si="3"/>
        <v>-2</v>
      </c>
      <c r="P43" s="3">
        <f t="shared" si="4"/>
        <v>7</v>
      </c>
    </row>
    <row r="44" spans="1:16">
      <c r="A44" s="4" t="s">
        <v>41</v>
      </c>
      <c r="B44" s="4">
        <v>10</v>
      </c>
      <c r="C44" s="4">
        <v>0.73550006499999998</v>
      </c>
      <c r="D44" s="4">
        <v>0.19473860500000001</v>
      </c>
      <c r="E44" s="4"/>
      <c r="F44" s="4" t="s">
        <v>41</v>
      </c>
      <c r="G44" s="4">
        <v>8</v>
      </c>
      <c r="H44" s="4">
        <v>0.73009179999999996</v>
      </c>
      <c r="I44" s="4">
        <v>0.19318455100000001</v>
      </c>
      <c r="J44" s="3"/>
      <c r="K44" s="7" t="str">
        <f t="shared" si="0"/>
        <v>better without pp</v>
      </c>
      <c r="L44" s="7" t="str">
        <f t="shared" si="1"/>
        <v>better without pp</v>
      </c>
      <c r="M44" s="10"/>
      <c r="N44" s="7">
        <f t="shared" si="2"/>
        <v>-5.4082650000000232E-3</v>
      </c>
      <c r="O44" s="7">
        <f t="shared" si="3"/>
        <v>-2</v>
      </c>
      <c r="P44" s="3">
        <f t="shared" si="4"/>
        <v>8</v>
      </c>
    </row>
    <row r="45" spans="1:16">
      <c r="A45" s="4" t="s">
        <v>44</v>
      </c>
      <c r="B45" s="4">
        <v>11</v>
      </c>
      <c r="C45" s="4">
        <v>0.73040822000000005</v>
      </c>
      <c r="D45" s="4">
        <v>0.18716097000000001</v>
      </c>
      <c r="E45" s="4"/>
      <c r="F45" s="4" t="s">
        <v>44</v>
      </c>
      <c r="G45" s="4">
        <v>9</v>
      </c>
      <c r="H45" s="4">
        <v>0.72352956300000004</v>
      </c>
      <c r="I45" s="4">
        <v>0.19821740900000001</v>
      </c>
      <c r="J45" s="3"/>
      <c r="K45" s="7" t="str">
        <f t="shared" si="0"/>
        <v>better without pp</v>
      </c>
      <c r="L45" s="7" t="str">
        <f t="shared" si="1"/>
        <v>better without pp</v>
      </c>
      <c r="M45" s="10"/>
      <c r="N45" s="7">
        <f t="shared" si="2"/>
        <v>-6.8786570000000102E-3</v>
      </c>
      <c r="O45" s="7">
        <f t="shared" si="3"/>
        <v>-2</v>
      </c>
      <c r="P45" s="3">
        <f t="shared" si="4"/>
        <v>9</v>
      </c>
    </row>
    <row r="46" spans="1:16">
      <c r="A46" s="4" t="s">
        <v>47</v>
      </c>
      <c r="B46" s="4">
        <v>11</v>
      </c>
      <c r="C46" s="4">
        <v>0.73035532400000003</v>
      </c>
      <c r="D46" s="4">
        <v>0.20509233700000001</v>
      </c>
      <c r="E46" s="4"/>
      <c r="F46" s="4" t="s">
        <v>45</v>
      </c>
      <c r="G46" s="4">
        <v>10</v>
      </c>
      <c r="H46" s="4">
        <v>0.71885734599999995</v>
      </c>
      <c r="I46" s="4">
        <v>0.17636259500000001</v>
      </c>
      <c r="J46" s="3"/>
      <c r="K46" s="7" t="str">
        <f t="shared" si="0"/>
        <v>better without pp</v>
      </c>
      <c r="L46" s="7" t="str">
        <f t="shared" si="1"/>
        <v>better without pp</v>
      </c>
      <c r="M46" s="3"/>
      <c r="N46" s="7">
        <f t="shared" si="2"/>
        <v>-1.5108736000000067E-2</v>
      </c>
      <c r="O46" s="7">
        <f t="shared" si="3"/>
        <v>-1</v>
      </c>
      <c r="P46" s="3">
        <f t="shared" si="4"/>
        <v>10</v>
      </c>
    </row>
    <row r="47" spans="1:16">
      <c r="A47" s="4" t="s">
        <v>45</v>
      </c>
      <c r="B47" s="4">
        <v>12</v>
      </c>
      <c r="C47" s="4">
        <v>0.72719656600000004</v>
      </c>
      <c r="D47" s="4">
        <v>0.175026342</v>
      </c>
      <c r="E47" s="4"/>
      <c r="F47" s="4" t="s">
        <v>47</v>
      </c>
      <c r="G47" s="4">
        <v>10</v>
      </c>
      <c r="H47" s="4">
        <v>0.71524658799999996</v>
      </c>
      <c r="I47" s="4">
        <v>0.22138511299999999</v>
      </c>
      <c r="J47" s="3"/>
      <c r="K47" s="7" t="str">
        <f t="shared" si="0"/>
        <v>better without pp</v>
      </c>
      <c r="L47" s="7" t="str">
        <f t="shared" si="1"/>
        <v>better without pp</v>
      </c>
      <c r="M47" s="3"/>
      <c r="N47" s="7">
        <f t="shared" si="2"/>
        <v>-8.3392200000000916E-3</v>
      </c>
      <c r="O47" s="7">
        <f t="shared" si="3"/>
        <v>-2</v>
      </c>
      <c r="P47" s="3">
        <f t="shared" si="4"/>
        <v>10</v>
      </c>
    </row>
    <row r="48" spans="1:16">
      <c r="A48" s="4" t="s">
        <v>46</v>
      </c>
      <c r="B48" s="4">
        <v>12</v>
      </c>
      <c r="C48" s="4">
        <v>0.72083517200000002</v>
      </c>
      <c r="D48" s="4">
        <v>0.183234493</v>
      </c>
      <c r="E48" s="4"/>
      <c r="F48" s="4" t="s">
        <v>46</v>
      </c>
      <c r="G48" s="4">
        <v>10</v>
      </c>
      <c r="H48" s="4">
        <v>0.71495253299999995</v>
      </c>
      <c r="I48" s="4">
        <v>0.19420655100000001</v>
      </c>
      <c r="J48" s="3"/>
      <c r="K48" s="7" t="str">
        <f t="shared" si="0"/>
        <v>better without pp</v>
      </c>
      <c r="L48" s="7" t="str">
        <f t="shared" si="1"/>
        <v>better without pp</v>
      </c>
      <c r="M48" s="3"/>
      <c r="N48" s="7">
        <f t="shared" si="2"/>
        <v>-5.8826390000000783E-3</v>
      </c>
      <c r="O48" s="7">
        <f t="shared" si="3"/>
        <v>-2</v>
      </c>
      <c r="P48" s="3">
        <f t="shared" si="4"/>
        <v>10</v>
      </c>
    </row>
    <row r="49" spans="1:16">
      <c r="A49" s="9" t="s">
        <v>48</v>
      </c>
      <c r="B49" s="9">
        <v>13</v>
      </c>
      <c r="C49" s="9">
        <v>0.703934473</v>
      </c>
      <c r="D49" s="9">
        <v>0.18573909999999999</v>
      </c>
      <c r="E49" s="4"/>
      <c r="F49" s="9" t="s">
        <v>48</v>
      </c>
      <c r="G49" s="9">
        <v>11</v>
      </c>
      <c r="H49" s="9">
        <v>0.69969067699999998</v>
      </c>
      <c r="I49" s="9">
        <v>0.18694190999999999</v>
      </c>
      <c r="J49" s="3"/>
      <c r="K49" s="7" t="str">
        <f t="shared" si="0"/>
        <v>better without pp</v>
      </c>
      <c r="L49" s="7" t="str">
        <f t="shared" si="1"/>
        <v>better without pp</v>
      </c>
      <c r="M49" s="3"/>
      <c r="N49" s="7">
        <f t="shared" si="2"/>
        <v>-4.2437960000000219E-3</v>
      </c>
      <c r="O49" s="7">
        <f t="shared" si="3"/>
        <v>-2</v>
      </c>
      <c r="P49" s="3">
        <f t="shared" si="4"/>
        <v>11</v>
      </c>
    </row>
    <row r="50" spans="1:16">
      <c r="A50" s="4" t="s">
        <v>49</v>
      </c>
      <c r="B50" s="4">
        <v>14</v>
      </c>
      <c r="C50" s="4">
        <v>0.68630577199999998</v>
      </c>
      <c r="D50" s="4">
        <v>0.21515825799999999</v>
      </c>
      <c r="E50" s="4"/>
      <c r="F50" s="4" t="s">
        <v>49</v>
      </c>
      <c r="G50" s="4">
        <v>12</v>
      </c>
      <c r="H50" s="4">
        <v>0.67968092700000005</v>
      </c>
      <c r="I50" s="4">
        <v>0.221269086</v>
      </c>
      <c r="J50" s="3"/>
      <c r="K50" s="7" t="str">
        <f t="shared" si="0"/>
        <v>better without pp</v>
      </c>
      <c r="L50" s="7" t="str">
        <f t="shared" si="1"/>
        <v>better without pp</v>
      </c>
      <c r="M50" s="3"/>
      <c r="N50" s="7">
        <f t="shared" si="2"/>
        <v>-6.6248449999999348E-3</v>
      </c>
      <c r="O50" s="7">
        <f t="shared" si="3"/>
        <v>-2</v>
      </c>
      <c r="P50" s="3">
        <f t="shared" si="4"/>
        <v>12</v>
      </c>
    </row>
    <row r="51" spans="1:16">
      <c r="A51" s="4" t="s">
        <v>52</v>
      </c>
      <c r="B51" s="4">
        <v>15</v>
      </c>
      <c r="C51" s="4">
        <v>0.64799564899999995</v>
      </c>
      <c r="D51" s="4">
        <v>0.22976828199999999</v>
      </c>
      <c r="E51" s="4"/>
      <c r="F51" s="4" t="s">
        <v>52</v>
      </c>
      <c r="G51" s="4">
        <v>13</v>
      </c>
      <c r="H51" s="4">
        <v>0.64737736499999998</v>
      </c>
      <c r="I51" s="4">
        <v>0.22928100300000001</v>
      </c>
      <c r="J51" s="3"/>
      <c r="K51" s="7" t="str">
        <f t="shared" si="0"/>
        <v>better without pp</v>
      </c>
      <c r="L51" s="7" t="str">
        <f t="shared" si="1"/>
        <v>better without pp</v>
      </c>
      <c r="M51" s="3"/>
      <c r="N51" s="7">
        <f t="shared" si="2"/>
        <v>-6.1828399999996897E-4</v>
      </c>
      <c r="O51" s="7">
        <f t="shared" si="3"/>
        <v>-2</v>
      </c>
      <c r="P51" s="3">
        <f t="shared" si="4"/>
        <v>13</v>
      </c>
    </row>
    <row r="52" spans="1:16">
      <c r="A52" s="4" t="s">
        <v>51</v>
      </c>
      <c r="B52" s="4">
        <v>15</v>
      </c>
      <c r="C52" s="4">
        <v>0.63481692000000001</v>
      </c>
      <c r="D52" s="4">
        <v>0.18184397499999999</v>
      </c>
      <c r="E52" s="4"/>
      <c r="F52" s="4" t="s">
        <v>51</v>
      </c>
      <c r="G52" s="4">
        <v>13</v>
      </c>
      <c r="H52" s="4">
        <v>0.63487351700000005</v>
      </c>
      <c r="I52" s="4">
        <v>0.18202647699999999</v>
      </c>
      <c r="J52" s="3"/>
      <c r="K52" s="7" t="str">
        <f t="shared" si="0"/>
        <v>better with pp</v>
      </c>
      <c r="L52" s="7" t="str">
        <f t="shared" si="1"/>
        <v>better without pp</v>
      </c>
      <c r="M52" s="3"/>
      <c r="N52" s="7">
        <f t="shared" si="2"/>
        <v>5.6597000000047082E-5</v>
      </c>
      <c r="O52" s="7">
        <f t="shared" si="3"/>
        <v>-2</v>
      </c>
      <c r="P52" s="3">
        <f t="shared" si="4"/>
        <v>13</v>
      </c>
    </row>
    <row r="53" spans="1:16">
      <c r="A53" s="4" t="s">
        <v>50</v>
      </c>
      <c r="B53" s="4">
        <v>15</v>
      </c>
      <c r="C53" s="4">
        <v>0.601304799</v>
      </c>
      <c r="D53" s="4">
        <v>0.34626671599999997</v>
      </c>
      <c r="E53" s="4"/>
      <c r="F53" s="4" t="s">
        <v>50</v>
      </c>
      <c r="G53" s="4">
        <v>13</v>
      </c>
      <c r="H53" s="4">
        <v>0.60571375999999999</v>
      </c>
      <c r="I53" s="4">
        <v>0.34695578900000001</v>
      </c>
      <c r="J53" s="3"/>
      <c r="K53" s="7" t="str">
        <f t="shared" si="0"/>
        <v>better with pp</v>
      </c>
      <c r="L53" s="7" t="str">
        <f t="shared" si="1"/>
        <v>better without pp</v>
      </c>
      <c r="M53" s="3"/>
      <c r="N53" s="7">
        <f t="shared" si="2"/>
        <v>4.408960999999989E-3</v>
      </c>
      <c r="O53" s="7">
        <f t="shared" si="3"/>
        <v>-2</v>
      </c>
      <c r="P53" s="3">
        <f t="shared" si="4"/>
        <v>13</v>
      </c>
    </row>
    <row r="54" spans="1:16">
      <c r="A54" s="4" t="s">
        <v>53</v>
      </c>
      <c r="B54" s="4">
        <v>16</v>
      </c>
      <c r="C54" s="4">
        <v>0.22368043300000001</v>
      </c>
      <c r="D54" s="4">
        <v>0.363511639</v>
      </c>
      <c r="E54" s="4"/>
      <c r="F54" s="4" t="s">
        <v>53</v>
      </c>
      <c r="G54" s="4">
        <v>14</v>
      </c>
      <c r="H54" s="4">
        <v>0.22439181499999999</v>
      </c>
      <c r="I54" s="4">
        <v>0.36372049899999997</v>
      </c>
      <c r="J54" s="3"/>
      <c r="K54" s="7" t="str">
        <f t="shared" si="0"/>
        <v>better with pp</v>
      </c>
      <c r="L54" s="7" t="str">
        <f t="shared" si="1"/>
        <v>better without pp</v>
      </c>
      <c r="M54" s="3"/>
      <c r="N54" s="7">
        <f t="shared" si="2"/>
        <v>7.1138199999998264E-4</v>
      </c>
      <c r="O54" s="7">
        <f t="shared" si="3"/>
        <v>-2</v>
      </c>
      <c r="P54" s="3">
        <f t="shared" si="4"/>
        <v>14</v>
      </c>
    </row>
    <row r="55" spans="1:16">
      <c r="A55" s="4" t="s">
        <v>54</v>
      </c>
      <c r="B55" s="4">
        <v>17</v>
      </c>
      <c r="C55" s="4">
        <v>0.20948228999999999</v>
      </c>
      <c r="D55" s="4">
        <v>0.34077507699999998</v>
      </c>
      <c r="E55" s="4"/>
      <c r="F55" s="4" t="s">
        <v>54</v>
      </c>
      <c r="G55" s="4">
        <v>15</v>
      </c>
      <c r="H55" s="4">
        <v>0.21065098900000001</v>
      </c>
      <c r="I55" s="4">
        <v>0.34260890599999999</v>
      </c>
      <c r="J55" s="3"/>
      <c r="K55" s="7" t="str">
        <f t="shared" si="0"/>
        <v>better with pp</v>
      </c>
      <c r="L55" s="7" t="str">
        <f t="shared" si="1"/>
        <v>better without pp</v>
      </c>
      <c r="N55" s="7">
        <f t="shared" si="2"/>
        <v>1.168699000000023E-3</v>
      </c>
      <c r="O55" s="7">
        <f t="shared" si="3"/>
        <v>-2</v>
      </c>
      <c r="P55" s="3">
        <f t="shared" si="4"/>
        <v>15</v>
      </c>
    </row>
    <row r="56" spans="1:16">
      <c r="A56" s="3"/>
      <c r="B56" s="6" t="s">
        <v>60</v>
      </c>
      <c r="C56" s="6">
        <f>AVERAGE(C7:C55)</f>
        <v>0.72808175116326512</v>
      </c>
      <c r="D56" s="6">
        <f>AVERAGE(D7:D55)</f>
        <v>0.19307409328571426</v>
      </c>
      <c r="E56" s="3"/>
      <c r="F56" s="3"/>
      <c r="G56" s="6" t="s">
        <v>60</v>
      </c>
      <c r="H56" s="6">
        <f>AVERAGE(H7:H55)</f>
        <v>0.72523741512244899</v>
      </c>
      <c r="I56" s="6">
        <f>AVERAGE(I7:I55)</f>
        <v>0.19387250622448979</v>
      </c>
      <c r="J56" s="3"/>
      <c r="K56" s="11"/>
      <c r="L56" s="11"/>
    </row>
    <row r="57" spans="1:16">
      <c r="K57" s="12"/>
      <c r="L57" s="12"/>
      <c r="M57" s="8" t="s">
        <v>69</v>
      </c>
      <c r="N57" s="8">
        <f>AVERAGEIF(N7:N55,"&gt;0")</f>
        <v>3.1630026666666605E-3</v>
      </c>
      <c r="O57" s="8">
        <f>AVERAGEIF(O7:O55,"&gt;0")</f>
        <v>1</v>
      </c>
    </row>
    <row r="58" spans="1:16">
      <c r="K58" s="12"/>
      <c r="L58" s="12"/>
      <c r="M58" s="8" t="s">
        <v>68</v>
      </c>
      <c r="N58" s="8">
        <f>AVERAGEIF(N7:N55,"&lt;0")</f>
        <v>-5.494632529411762E-3</v>
      </c>
      <c r="O58" s="8">
        <f>AVERAGEIF(O7:O55,"&lt;0")</f>
        <v>-1.5357142857142858</v>
      </c>
    </row>
    <row r="59" spans="1:16">
      <c r="A59" s="14"/>
      <c r="B59" s="18" t="s">
        <v>61</v>
      </c>
      <c r="C59" s="19"/>
      <c r="D59" s="20" t="s">
        <v>67</v>
      </c>
      <c r="E59" s="19"/>
      <c r="K59" s="12"/>
      <c r="L59" s="12"/>
      <c r="M59" s="23" t="s">
        <v>70</v>
      </c>
      <c r="N59" s="24">
        <f>AVERAGE(N7:N55)</f>
        <v>-2.8443360408163267E-3</v>
      </c>
      <c r="O59" s="24">
        <f>AVERAGE(O7:O55)</f>
        <v>-0.73469387755102045</v>
      </c>
    </row>
    <row r="60" spans="1:16">
      <c r="A60" s="15" t="s">
        <v>62</v>
      </c>
      <c r="B60" s="21">
        <f>COUNTIF($K$7:$K$55,$A60)</f>
        <v>0</v>
      </c>
      <c r="C60" s="22"/>
      <c r="D60" s="21">
        <f>COUNTIF($L$7:$L$55,$A60)</f>
        <v>14</v>
      </c>
      <c r="E60" s="22"/>
      <c r="K60" s="12"/>
      <c r="L60" s="12"/>
    </row>
    <row r="61" spans="1:16">
      <c r="A61" s="16" t="s">
        <v>63</v>
      </c>
      <c r="B61" s="21">
        <f>COUNTIF($K$7:$K$55,$A61)</f>
        <v>15</v>
      </c>
      <c r="C61" s="22"/>
      <c r="D61" s="21">
        <f>COUNTIF($L$7:$L$55,$A61)</f>
        <v>7</v>
      </c>
      <c r="E61" s="22"/>
      <c r="K61" s="12"/>
      <c r="L61" s="12"/>
    </row>
    <row r="62" spans="1:16">
      <c r="A62" s="16" t="s">
        <v>64</v>
      </c>
      <c r="B62" s="21">
        <f>COUNTIF($K$7:$K$55,$A62)</f>
        <v>34</v>
      </c>
      <c r="C62" s="22"/>
      <c r="D62" s="21">
        <f>COUNTIF($L$7:$L$55,$A62)</f>
        <v>28</v>
      </c>
      <c r="E62" s="22"/>
      <c r="K62" s="12"/>
      <c r="L62" s="12"/>
    </row>
    <row r="63" spans="1:16">
      <c r="K63" s="12"/>
      <c r="L63" s="12"/>
    </row>
    <row r="64" spans="1:16">
      <c r="K64" s="12"/>
      <c r="L64" s="12"/>
    </row>
    <row r="65" spans="11:12">
      <c r="K65" s="12"/>
      <c r="L65" s="12"/>
    </row>
    <row r="66" spans="11:12">
      <c r="K66" s="12"/>
      <c r="L66" s="12"/>
    </row>
    <row r="67" spans="11:12">
      <c r="K67" s="12"/>
      <c r="L67" s="12"/>
    </row>
    <row r="68" spans="11:12">
      <c r="K68" s="12"/>
      <c r="L68" s="12"/>
    </row>
    <row r="69" spans="11:12">
      <c r="K69" s="12"/>
      <c r="L69" s="12"/>
    </row>
    <row r="70" spans="11:12">
      <c r="K70" s="12"/>
      <c r="L70" s="12"/>
    </row>
    <row r="71" spans="11:12">
      <c r="K71" s="12"/>
      <c r="L71" s="12"/>
    </row>
    <row r="72" spans="11:12">
      <c r="K72" s="12"/>
      <c r="L72" s="12"/>
    </row>
    <row r="73" spans="11:12">
      <c r="K73" s="12"/>
      <c r="L73" s="12"/>
    </row>
    <row r="74" spans="11:12">
      <c r="K74" s="12"/>
      <c r="L74" s="12"/>
    </row>
    <row r="75" spans="11:12">
      <c r="K75" s="12"/>
      <c r="L75" s="12"/>
    </row>
    <row r="76" spans="11:12">
      <c r="K76" s="12"/>
      <c r="L76" s="12"/>
    </row>
    <row r="77" spans="11:12">
      <c r="K77" s="12"/>
      <c r="L77" s="12"/>
    </row>
    <row r="78" spans="11:12">
      <c r="K78" s="12"/>
      <c r="L78" s="12"/>
    </row>
    <row r="79" spans="11:12">
      <c r="K79" s="12"/>
      <c r="L79" s="12"/>
    </row>
    <row r="80" spans="11:12">
      <c r="K80" s="12"/>
      <c r="L80" s="12"/>
    </row>
    <row r="81" spans="11:12">
      <c r="K81" s="12"/>
      <c r="L81" s="12"/>
    </row>
    <row r="82" spans="11:12">
      <c r="K82" s="12"/>
      <c r="L82" s="12"/>
    </row>
    <row r="83" spans="11:12">
      <c r="K83" s="12"/>
      <c r="L83" s="12"/>
    </row>
    <row r="84" spans="11:12">
      <c r="K84" s="12"/>
      <c r="L84" s="12"/>
    </row>
    <row r="85" spans="11:12">
      <c r="K85" s="12"/>
      <c r="L85" s="12"/>
    </row>
    <row r="86" spans="11:12">
      <c r="K86" s="12"/>
      <c r="L86" s="12"/>
    </row>
    <row r="87" spans="11:12">
      <c r="K87" s="12"/>
      <c r="L87" s="12"/>
    </row>
    <row r="88" spans="11:12">
      <c r="K88" s="12"/>
      <c r="L88" s="12"/>
    </row>
    <row r="89" spans="11:12">
      <c r="K89" s="12"/>
      <c r="L89" s="12"/>
    </row>
    <row r="90" spans="11:12">
      <c r="K90" s="12"/>
      <c r="L90" s="12"/>
    </row>
    <row r="91" spans="11:12">
      <c r="K91" s="12"/>
      <c r="L91" s="12"/>
    </row>
    <row r="92" spans="11:12">
      <c r="K92" s="12"/>
      <c r="L92" s="12"/>
    </row>
    <row r="93" spans="11:12">
      <c r="K93" s="12"/>
      <c r="L93" s="12"/>
    </row>
    <row r="94" spans="11:12">
      <c r="K94" s="12"/>
      <c r="L94" s="12"/>
    </row>
    <row r="95" spans="11:12">
      <c r="K95" s="12"/>
      <c r="L95" s="12"/>
    </row>
    <row r="96" spans="11:12">
      <c r="K96" s="12"/>
      <c r="L96" s="12"/>
    </row>
    <row r="97" spans="11:12">
      <c r="K97" s="12"/>
      <c r="L97" s="12"/>
    </row>
    <row r="98" spans="11:12">
      <c r="K98" s="12"/>
      <c r="L98" s="12"/>
    </row>
    <row r="99" spans="11:12">
      <c r="K99" s="12"/>
      <c r="L99" s="12"/>
    </row>
    <row r="100" spans="11:12">
      <c r="K100" s="12"/>
      <c r="L100" s="12"/>
    </row>
    <row r="101" spans="11:12">
      <c r="K101" s="12"/>
      <c r="L101" s="12"/>
    </row>
    <row r="102" spans="11:12">
      <c r="K102" s="12"/>
      <c r="L102" s="12"/>
    </row>
    <row r="103" spans="11:12">
      <c r="K103" s="12"/>
      <c r="L103" s="12"/>
    </row>
    <row r="104" spans="11:12">
      <c r="K104" s="12"/>
      <c r="L104" s="12"/>
    </row>
    <row r="105" spans="11:12">
      <c r="K105" s="12"/>
      <c r="L105" s="12"/>
    </row>
    <row r="106" spans="11:12">
      <c r="K106" s="12"/>
      <c r="L106" s="12"/>
    </row>
    <row r="107" spans="11:12">
      <c r="K107" s="12"/>
      <c r="L107" s="12"/>
    </row>
    <row r="108" spans="11:12">
      <c r="K108" s="12"/>
      <c r="L108" s="12"/>
    </row>
    <row r="109" spans="11:12">
      <c r="K109" s="12"/>
      <c r="L109" s="12"/>
    </row>
    <row r="110" spans="11:12">
      <c r="K110" s="12"/>
      <c r="L110" s="12"/>
    </row>
    <row r="111" spans="11:12">
      <c r="K111" s="12"/>
      <c r="L111" s="12"/>
    </row>
    <row r="112" spans="11:12">
      <c r="K112" s="12"/>
      <c r="L112" s="12"/>
    </row>
    <row r="113" spans="11:12">
      <c r="K113" s="12"/>
      <c r="L113" s="12"/>
    </row>
    <row r="114" spans="11:12">
      <c r="K114" s="12"/>
      <c r="L114" s="12"/>
    </row>
    <row r="115" spans="11:12">
      <c r="K115" s="12"/>
      <c r="L115" s="12"/>
    </row>
    <row r="116" spans="11:12">
      <c r="K116" s="12"/>
      <c r="L116" s="12"/>
    </row>
    <row r="117" spans="11:12">
      <c r="K117" s="12"/>
      <c r="L117" s="12"/>
    </row>
    <row r="118" spans="11:12">
      <c r="K118" s="12"/>
      <c r="L118" s="12"/>
    </row>
    <row r="119" spans="11:12">
      <c r="K119" s="12"/>
      <c r="L119" s="12"/>
    </row>
    <row r="120" spans="11:12">
      <c r="K120" s="12"/>
      <c r="L120" s="12"/>
    </row>
    <row r="121" spans="11:12">
      <c r="K121" s="12"/>
      <c r="L121" s="12"/>
    </row>
    <row r="122" spans="11:12">
      <c r="K122" s="12"/>
      <c r="L122" s="12"/>
    </row>
    <row r="123" spans="11:12">
      <c r="K123" s="12"/>
      <c r="L123" s="12"/>
    </row>
    <row r="124" spans="11:12">
      <c r="K124" s="12"/>
      <c r="L124" s="12"/>
    </row>
    <row r="125" spans="11:12">
      <c r="K125" s="12"/>
      <c r="L125" s="12"/>
    </row>
    <row r="126" spans="11:12">
      <c r="K126" s="12"/>
      <c r="L126" s="12"/>
    </row>
    <row r="127" spans="11:12">
      <c r="K127" s="12"/>
      <c r="L127" s="12"/>
    </row>
    <row r="128" spans="11:12">
      <c r="K128" s="12"/>
      <c r="L128" s="12"/>
    </row>
    <row r="129" spans="11:12">
      <c r="K129" s="12"/>
      <c r="L129" s="12"/>
    </row>
    <row r="130" spans="11:12">
      <c r="K130" s="12"/>
      <c r="L130" s="12"/>
    </row>
    <row r="131" spans="11:12">
      <c r="K131" s="12"/>
      <c r="L131" s="12"/>
    </row>
    <row r="132" spans="11:12">
      <c r="K132" s="12"/>
      <c r="L132" s="12"/>
    </row>
    <row r="133" spans="11:12">
      <c r="K133" s="12"/>
      <c r="L133" s="12"/>
    </row>
    <row r="134" spans="11:12">
      <c r="K134" s="12"/>
      <c r="L134" s="12"/>
    </row>
    <row r="135" spans="11:12">
      <c r="K135" s="12"/>
      <c r="L135" s="12"/>
    </row>
    <row r="136" spans="11:12">
      <c r="K136" s="12"/>
      <c r="L136" s="12"/>
    </row>
    <row r="137" spans="11:12">
      <c r="K137" s="12"/>
      <c r="L137" s="12"/>
    </row>
    <row r="138" spans="11:12">
      <c r="K138" s="12"/>
      <c r="L138" s="12"/>
    </row>
    <row r="139" spans="11:12">
      <c r="K139" s="12"/>
      <c r="L139" s="12"/>
    </row>
    <row r="140" spans="11:12">
      <c r="K140" s="12"/>
      <c r="L140" s="12"/>
    </row>
    <row r="141" spans="11:12">
      <c r="K141" s="12"/>
      <c r="L141" s="12"/>
    </row>
    <row r="142" spans="11:12">
      <c r="K142" s="12"/>
      <c r="L142" s="12"/>
    </row>
    <row r="143" spans="11:12">
      <c r="K143" s="12"/>
      <c r="L143" s="12"/>
    </row>
    <row r="144" spans="11:12">
      <c r="K144" s="12"/>
      <c r="L144" s="12"/>
    </row>
    <row r="145" spans="11:12">
      <c r="K145" s="12"/>
      <c r="L145" s="12"/>
    </row>
    <row r="146" spans="11:12">
      <c r="K146" s="12"/>
      <c r="L146" s="12"/>
    </row>
    <row r="147" spans="11:12">
      <c r="K147" s="12"/>
      <c r="L147" s="12"/>
    </row>
    <row r="148" spans="11:12">
      <c r="K148" s="12"/>
      <c r="L148" s="12"/>
    </row>
    <row r="149" spans="11:12">
      <c r="K149" s="12"/>
      <c r="L149" s="12"/>
    </row>
    <row r="150" spans="11:12">
      <c r="K150" s="12"/>
      <c r="L150" s="12"/>
    </row>
    <row r="151" spans="11:12">
      <c r="K151" s="12"/>
      <c r="L151" s="12"/>
    </row>
    <row r="152" spans="11:12">
      <c r="K152" s="12"/>
      <c r="L152" s="12"/>
    </row>
    <row r="153" spans="11:12">
      <c r="K153" s="12"/>
      <c r="L153" s="12"/>
    </row>
    <row r="154" spans="11:12">
      <c r="K154" s="12"/>
      <c r="L154" s="12"/>
    </row>
    <row r="155" spans="11:12">
      <c r="K155" s="12"/>
      <c r="L155" s="12"/>
    </row>
    <row r="156" spans="11:12">
      <c r="K156" s="12"/>
      <c r="L156" s="12"/>
    </row>
    <row r="157" spans="11:12">
      <c r="K157" s="12"/>
      <c r="L157" s="12"/>
    </row>
    <row r="158" spans="11:12">
      <c r="K158" s="12"/>
      <c r="L158" s="12"/>
    </row>
    <row r="159" spans="11:12">
      <c r="K159" s="12"/>
      <c r="L159" s="12"/>
    </row>
    <row r="160" spans="11:12">
      <c r="K160" s="12"/>
      <c r="L160" s="12"/>
    </row>
    <row r="161" spans="11:12">
      <c r="K161" s="12"/>
      <c r="L161" s="12"/>
    </row>
    <row r="162" spans="11:12">
      <c r="K162" s="12"/>
      <c r="L162" s="12"/>
    </row>
    <row r="163" spans="11:12">
      <c r="K163" s="12"/>
      <c r="L163" s="12"/>
    </row>
    <row r="164" spans="11:12">
      <c r="K164" s="12"/>
      <c r="L164" s="12"/>
    </row>
    <row r="165" spans="11:12">
      <c r="K165" s="12"/>
      <c r="L165" s="12"/>
    </row>
    <row r="166" spans="11:12">
      <c r="K166" s="12"/>
      <c r="L166" s="12"/>
    </row>
    <row r="167" spans="11:12">
      <c r="K167" s="12"/>
      <c r="L167" s="12"/>
    </row>
    <row r="168" spans="11:12">
      <c r="K168" s="12"/>
      <c r="L168" s="12"/>
    </row>
    <row r="169" spans="11:12">
      <c r="K169" s="12"/>
      <c r="L169" s="12"/>
    </row>
    <row r="170" spans="11:12">
      <c r="K170" s="12"/>
      <c r="L170" s="12"/>
    </row>
    <row r="171" spans="11:12">
      <c r="K171" s="12"/>
      <c r="L171" s="12"/>
    </row>
    <row r="172" spans="11:12">
      <c r="K172" s="12"/>
      <c r="L172" s="12"/>
    </row>
    <row r="173" spans="11:12">
      <c r="K173" s="12"/>
      <c r="L173" s="12"/>
    </row>
    <row r="174" spans="11:12">
      <c r="K174" s="12"/>
      <c r="L174" s="12"/>
    </row>
    <row r="175" spans="11:12">
      <c r="K175" s="12"/>
      <c r="L175" s="12"/>
    </row>
    <row r="176" spans="11:12">
      <c r="K176" s="12"/>
      <c r="L176" s="12"/>
    </row>
    <row r="177" spans="11:12">
      <c r="K177" s="12"/>
      <c r="L177" s="12"/>
    </row>
    <row r="178" spans="11:12">
      <c r="K178" s="12"/>
      <c r="L178" s="12"/>
    </row>
    <row r="179" spans="11:12">
      <c r="K179" s="12"/>
      <c r="L179" s="12"/>
    </row>
    <row r="180" spans="11:12">
      <c r="K180" s="12"/>
      <c r="L180" s="12"/>
    </row>
    <row r="181" spans="11:12">
      <c r="K181" s="12"/>
      <c r="L181" s="12"/>
    </row>
    <row r="182" spans="11:12">
      <c r="K182" s="12"/>
      <c r="L182" s="12"/>
    </row>
    <row r="183" spans="11:12">
      <c r="K183" s="12"/>
      <c r="L183" s="12"/>
    </row>
    <row r="184" spans="11:12">
      <c r="K184" s="12"/>
      <c r="L184" s="12"/>
    </row>
    <row r="185" spans="11:12">
      <c r="K185" s="12"/>
      <c r="L185" s="12"/>
    </row>
    <row r="186" spans="11:12">
      <c r="K186" s="12"/>
      <c r="L186" s="12"/>
    </row>
    <row r="187" spans="11:12">
      <c r="K187" s="12"/>
      <c r="L187" s="12"/>
    </row>
    <row r="188" spans="11:12">
      <c r="K188" s="12"/>
      <c r="L188" s="12"/>
    </row>
    <row r="189" spans="11:12">
      <c r="K189" s="12"/>
      <c r="L189" s="12"/>
    </row>
    <row r="190" spans="11:12">
      <c r="K190" s="12"/>
      <c r="L190" s="12"/>
    </row>
    <row r="191" spans="11:12">
      <c r="K191" s="12"/>
      <c r="L191" s="12"/>
    </row>
    <row r="192" spans="11:12">
      <c r="K192" s="12"/>
      <c r="L192" s="12"/>
    </row>
    <row r="193" spans="11:12">
      <c r="K193" s="12"/>
      <c r="L193" s="12"/>
    </row>
    <row r="194" spans="11:12">
      <c r="K194" s="12"/>
      <c r="L194" s="12"/>
    </row>
    <row r="195" spans="11:12">
      <c r="K195" s="12"/>
      <c r="L195" s="12"/>
    </row>
    <row r="196" spans="11:12">
      <c r="K196" s="12"/>
      <c r="L196" s="12"/>
    </row>
    <row r="197" spans="11:12">
      <c r="K197" s="12"/>
      <c r="L197" s="12"/>
    </row>
    <row r="198" spans="11:12">
      <c r="K198" s="12"/>
      <c r="L198" s="12"/>
    </row>
    <row r="199" spans="11:12">
      <c r="K199" s="12"/>
      <c r="L199" s="12"/>
    </row>
    <row r="200" spans="11:12">
      <c r="K200" s="12"/>
      <c r="L200" s="12"/>
    </row>
    <row r="201" spans="11:12">
      <c r="K201" s="12"/>
      <c r="L201" s="12"/>
    </row>
    <row r="202" spans="11:12">
      <c r="K202" s="12"/>
      <c r="L202" s="12"/>
    </row>
    <row r="203" spans="11:12">
      <c r="K203" s="12"/>
      <c r="L203" s="12"/>
    </row>
    <row r="204" spans="11:12">
      <c r="K204" s="12"/>
      <c r="L204" s="12"/>
    </row>
    <row r="205" spans="11:12">
      <c r="K205" s="12"/>
      <c r="L205" s="12"/>
    </row>
    <row r="206" spans="11:12">
      <c r="K206" s="12"/>
      <c r="L206" s="12"/>
    </row>
    <row r="207" spans="11:12">
      <c r="K207" s="12"/>
      <c r="L207" s="12"/>
    </row>
    <row r="208" spans="11:12">
      <c r="K208" s="12"/>
      <c r="L208" s="12"/>
    </row>
    <row r="209" spans="11:12">
      <c r="K209" s="12"/>
      <c r="L209" s="12"/>
    </row>
    <row r="210" spans="11:12">
      <c r="K210" s="12"/>
      <c r="L210" s="12"/>
    </row>
    <row r="211" spans="11:12">
      <c r="K211" s="12"/>
      <c r="L211" s="12"/>
    </row>
    <row r="212" spans="11:12">
      <c r="K212" s="12"/>
      <c r="L212" s="12"/>
    </row>
    <row r="213" spans="11:12">
      <c r="K213" s="12"/>
      <c r="L213" s="12"/>
    </row>
    <row r="214" spans="11:12">
      <c r="K214" s="12"/>
      <c r="L214" s="12"/>
    </row>
    <row r="215" spans="11:12">
      <c r="K215" s="12"/>
      <c r="L215" s="12"/>
    </row>
    <row r="216" spans="11:12">
      <c r="K216" s="12"/>
      <c r="L216" s="12"/>
    </row>
    <row r="217" spans="11:12">
      <c r="K217" s="12"/>
      <c r="L217" s="12"/>
    </row>
    <row r="218" spans="11:12">
      <c r="K218" s="12"/>
      <c r="L218" s="12"/>
    </row>
    <row r="219" spans="11:12">
      <c r="K219" s="12"/>
      <c r="L219" s="12"/>
    </row>
    <row r="220" spans="11:12">
      <c r="K220" s="12"/>
      <c r="L220" s="12"/>
    </row>
    <row r="221" spans="11:12">
      <c r="K221" s="12"/>
      <c r="L221" s="12"/>
    </row>
    <row r="222" spans="11:12">
      <c r="K222" s="12"/>
      <c r="L222" s="12"/>
    </row>
    <row r="223" spans="11:12">
      <c r="K223" s="12"/>
      <c r="L223" s="12"/>
    </row>
    <row r="224" spans="11:12">
      <c r="K224" s="12"/>
      <c r="L224" s="12"/>
    </row>
    <row r="225" spans="11:12">
      <c r="K225" s="12"/>
      <c r="L225" s="12"/>
    </row>
    <row r="226" spans="11:12">
      <c r="K226" s="12"/>
      <c r="L226" s="12"/>
    </row>
    <row r="227" spans="11:12">
      <c r="K227" s="12"/>
      <c r="L227" s="12"/>
    </row>
    <row r="228" spans="11:12">
      <c r="K228" s="12"/>
      <c r="L228" s="12"/>
    </row>
    <row r="229" spans="11:12">
      <c r="K229" s="12"/>
      <c r="L229" s="12"/>
    </row>
    <row r="230" spans="11:12">
      <c r="K230" s="12"/>
      <c r="L230" s="12"/>
    </row>
    <row r="231" spans="11:12">
      <c r="K231" s="12"/>
      <c r="L231" s="12"/>
    </row>
    <row r="232" spans="11:12">
      <c r="K232" s="12"/>
      <c r="L232" s="12"/>
    </row>
    <row r="233" spans="11:12">
      <c r="K233" s="12"/>
      <c r="L233" s="12"/>
    </row>
    <row r="234" spans="11:12">
      <c r="K234" s="12"/>
      <c r="L234" s="12"/>
    </row>
    <row r="235" spans="11:12">
      <c r="K235" s="12"/>
      <c r="L235" s="12"/>
    </row>
    <row r="236" spans="11:12">
      <c r="K236" s="12"/>
      <c r="L236" s="12"/>
    </row>
    <row r="237" spans="11:12">
      <c r="K237" s="12"/>
      <c r="L237" s="12"/>
    </row>
    <row r="238" spans="11:12">
      <c r="K238" s="12"/>
      <c r="L238" s="12"/>
    </row>
    <row r="239" spans="11:12">
      <c r="K239" s="12"/>
      <c r="L239" s="12"/>
    </row>
    <row r="240" spans="11:12">
      <c r="K240" s="12"/>
      <c r="L240" s="12"/>
    </row>
    <row r="241" spans="11:12">
      <c r="K241" s="12"/>
      <c r="L241" s="12"/>
    </row>
    <row r="242" spans="11:12">
      <c r="K242" s="12"/>
      <c r="L242" s="12"/>
    </row>
    <row r="243" spans="11:12">
      <c r="K243" s="12"/>
      <c r="L243" s="12"/>
    </row>
    <row r="244" spans="11:12">
      <c r="K244" s="12"/>
      <c r="L244" s="12"/>
    </row>
    <row r="245" spans="11:12">
      <c r="K245" s="12"/>
      <c r="L245" s="12"/>
    </row>
    <row r="246" spans="11:12">
      <c r="K246" s="12"/>
      <c r="L246" s="12"/>
    </row>
    <row r="247" spans="11:12">
      <c r="K247" s="12"/>
      <c r="L247" s="12"/>
    </row>
    <row r="248" spans="11:12">
      <c r="K248" s="12"/>
      <c r="L248" s="12"/>
    </row>
    <row r="249" spans="11:12">
      <c r="K249" s="12"/>
      <c r="L249" s="12"/>
    </row>
    <row r="250" spans="11:12">
      <c r="K250" s="12"/>
      <c r="L250" s="12"/>
    </row>
    <row r="251" spans="11:12">
      <c r="K251" s="12"/>
      <c r="L251" s="12"/>
    </row>
    <row r="252" spans="11:12">
      <c r="K252" s="12"/>
      <c r="L252" s="12"/>
    </row>
    <row r="253" spans="11:12">
      <c r="K253" s="12"/>
      <c r="L253" s="12"/>
    </row>
    <row r="254" spans="11:12">
      <c r="K254" s="12"/>
      <c r="L254" s="12"/>
    </row>
    <row r="255" spans="11:12">
      <c r="K255" s="12"/>
      <c r="L255" s="12"/>
    </row>
    <row r="256" spans="11:12">
      <c r="K256" s="12"/>
      <c r="L256" s="12"/>
    </row>
    <row r="257" spans="11:12">
      <c r="K257" s="12"/>
      <c r="L257" s="12"/>
    </row>
    <row r="258" spans="11:12">
      <c r="K258" s="12"/>
      <c r="L258" s="12"/>
    </row>
    <row r="259" spans="11:12">
      <c r="K259" s="12"/>
      <c r="L259" s="12"/>
    </row>
    <row r="260" spans="11:12">
      <c r="K260" s="12"/>
      <c r="L260" s="12"/>
    </row>
    <row r="261" spans="11:12">
      <c r="K261" s="12"/>
      <c r="L261" s="12"/>
    </row>
    <row r="262" spans="11:12">
      <c r="K262" s="12"/>
      <c r="L262" s="12"/>
    </row>
    <row r="263" spans="11:12">
      <c r="K263" s="12"/>
      <c r="L263" s="12"/>
    </row>
    <row r="264" spans="11:12">
      <c r="K264" s="12"/>
      <c r="L264" s="12"/>
    </row>
    <row r="265" spans="11:12">
      <c r="K265" s="12"/>
      <c r="L265" s="12"/>
    </row>
    <row r="266" spans="11:12">
      <c r="K266" s="12"/>
      <c r="L266" s="12"/>
    </row>
    <row r="267" spans="11:12">
      <c r="K267" s="12"/>
      <c r="L267" s="12"/>
    </row>
    <row r="268" spans="11:12">
      <c r="K268" s="12"/>
      <c r="L268" s="12"/>
    </row>
    <row r="269" spans="11:12">
      <c r="K269" s="12"/>
      <c r="L269" s="12"/>
    </row>
    <row r="270" spans="11:12">
      <c r="K270" s="12"/>
      <c r="L270" s="12"/>
    </row>
    <row r="271" spans="11:12">
      <c r="K271" s="12"/>
      <c r="L271" s="12"/>
    </row>
    <row r="272" spans="11:12">
      <c r="K272" s="12"/>
      <c r="L272" s="12"/>
    </row>
    <row r="273" spans="11:12">
      <c r="K273" s="12"/>
      <c r="L273" s="12"/>
    </row>
    <row r="274" spans="11:12">
      <c r="K274" s="12"/>
      <c r="L274" s="12"/>
    </row>
    <row r="275" spans="11:12">
      <c r="K275" s="12"/>
      <c r="L275" s="12"/>
    </row>
    <row r="276" spans="11:12">
      <c r="K276" s="12"/>
      <c r="L276" s="12"/>
    </row>
    <row r="277" spans="11:12">
      <c r="K277" s="12"/>
      <c r="L277" s="12"/>
    </row>
    <row r="278" spans="11:12">
      <c r="K278" s="12"/>
      <c r="L278" s="12"/>
    </row>
    <row r="279" spans="11:12">
      <c r="K279" s="12"/>
      <c r="L279" s="12"/>
    </row>
    <row r="280" spans="11:12">
      <c r="K280" s="12"/>
      <c r="L280" s="12"/>
    </row>
    <row r="281" spans="11:12">
      <c r="K281" s="12"/>
      <c r="L281" s="12"/>
    </row>
    <row r="282" spans="11:12">
      <c r="K282" s="12"/>
      <c r="L282" s="12"/>
    </row>
    <row r="283" spans="11:12">
      <c r="K283" s="12"/>
      <c r="L283" s="12"/>
    </row>
    <row r="284" spans="11:12">
      <c r="K284" s="12"/>
      <c r="L284" s="12"/>
    </row>
    <row r="285" spans="11:12">
      <c r="K285" s="12"/>
      <c r="L285" s="12"/>
    </row>
    <row r="286" spans="11:12">
      <c r="K286" s="12"/>
      <c r="L286" s="12"/>
    </row>
    <row r="287" spans="11:12">
      <c r="K287" s="12"/>
      <c r="L287" s="12"/>
    </row>
    <row r="288" spans="11:12">
      <c r="K288" s="12"/>
      <c r="L288" s="12"/>
    </row>
    <row r="289" spans="11:12">
      <c r="K289" s="12"/>
      <c r="L289" s="12"/>
    </row>
    <row r="290" spans="11:12">
      <c r="K290" s="12"/>
      <c r="L290" s="12"/>
    </row>
    <row r="291" spans="11:12">
      <c r="K291" s="12"/>
      <c r="L291" s="12"/>
    </row>
    <row r="292" spans="11:12">
      <c r="K292" s="12"/>
      <c r="L292" s="12"/>
    </row>
    <row r="293" spans="11:12">
      <c r="K293" s="12"/>
      <c r="L293" s="12"/>
    </row>
    <row r="294" spans="11:12">
      <c r="K294" s="12"/>
      <c r="L294" s="12"/>
    </row>
    <row r="295" spans="11:12">
      <c r="K295" s="12"/>
      <c r="L295" s="12"/>
    </row>
    <row r="296" spans="11:12">
      <c r="K296" s="12"/>
      <c r="L296" s="12"/>
    </row>
    <row r="297" spans="11:12">
      <c r="K297" s="12"/>
      <c r="L297" s="12"/>
    </row>
    <row r="298" spans="11:12">
      <c r="K298" s="12"/>
      <c r="L298" s="12"/>
    </row>
    <row r="299" spans="11:12">
      <c r="K299" s="12"/>
      <c r="L299" s="12"/>
    </row>
    <row r="300" spans="11:12">
      <c r="K300" s="12"/>
      <c r="L300" s="12"/>
    </row>
    <row r="301" spans="11:12">
      <c r="K301" s="12"/>
      <c r="L301" s="12"/>
    </row>
    <row r="302" spans="11:12">
      <c r="K302" s="12"/>
      <c r="L302" s="12"/>
    </row>
    <row r="303" spans="11:12">
      <c r="K303" s="12"/>
      <c r="L303" s="12"/>
    </row>
    <row r="304" spans="11:12">
      <c r="K304" s="12"/>
      <c r="L304" s="12"/>
    </row>
    <row r="305" spans="11:12">
      <c r="K305" s="12"/>
      <c r="L305" s="12"/>
    </row>
    <row r="306" spans="11:12">
      <c r="K306" s="12"/>
      <c r="L306" s="12"/>
    </row>
    <row r="307" spans="11:12">
      <c r="K307" s="12"/>
      <c r="L307" s="12"/>
    </row>
    <row r="308" spans="11:12">
      <c r="K308" s="12"/>
      <c r="L308" s="12"/>
    </row>
    <row r="309" spans="11:12">
      <c r="K309" s="12"/>
      <c r="L309" s="12"/>
    </row>
    <row r="310" spans="11:12">
      <c r="K310" s="12"/>
      <c r="L310" s="12"/>
    </row>
    <row r="311" spans="11:12">
      <c r="K311" s="12"/>
      <c r="L311" s="12"/>
    </row>
    <row r="312" spans="11:12">
      <c r="K312" s="12"/>
      <c r="L312" s="12"/>
    </row>
    <row r="313" spans="11:12">
      <c r="K313" s="12"/>
      <c r="L313" s="12"/>
    </row>
    <row r="314" spans="11:12">
      <c r="K314" s="12"/>
      <c r="L314" s="12"/>
    </row>
    <row r="315" spans="11:12">
      <c r="K315" s="12"/>
      <c r="L315" s="12"/>
    </row>
    <row r="316" spans="11:12">
      <c r="K316" s="12"/>
      <c r="L316" s="12"/>
    </row>
    <row r="317" spans="11:12">
      <c r="K317" s="12"/>
      <c r="L317" s="12"/>
    </row>
    <row r="318" spans="11:12">
      <c r="K318" s="12"/>
      <c r="L318" s="12"/>
    </row>
    <row r="319" spans="11:12">
      <c r="K319" s="12"/>
      <c r="L319" s="12"/>
    </row>
    <row r="320" spans="11:12">
      <c r="K320" s="12"/>
      <c r="L320" s="12"/>
    </row>
    <row r="321" spans="11:12">
      <c r="K321" s="12"/>
      <c r="L321" s="12"/>
    </row>
    <row r="322" spans="11:12">
      <c r="K322" s="12"/>
      <c r="L322" s="12"/>
    </row>
    <row r="323" spans="11:12">
      <c r="K323" s="12"/>
      <c r="L323" s="12"/>
    </row>
    <row r="324" spans="11:12">
      <c r="K324" s="12"/>
      <c r="L324" s="12"/>
    </row>
    <row r="325" spans="11:12">
      <c r="K325" s="12"/>
      <c r="L325" s="12"/>
    </row>
    <row r="326" spans="11:12">
      <c r="K326" s="12"/>
      <c r="L326" s="12"/>
    </row>
    <row r="327" spans="11:12">
      <c r="K327" s="12"/>
      <c r="L327" s="12"/>
    </row>
    <row r="328" spans="11:12">
      <c r="K328" s="12"/>
      <c r="L328" s="12"/>
    </row>
    <row r="329" spans="11:12">
      <c r="K329" s="12"/>
      <c r="L329" s="12"/>
    </row>
    <row r="330" spans="11:12">
      <c r="K330" s="12"/>
      <c r="L330" s="12"/>
    </row>
    <row r="331" spans="11:12">
      <c r="K331" s="12"/>
      <c r="L331" s="12"/>
    </row>
    <row r="332" spans="11:12">
      <c r="K332" s="12"/>
      <c r="L332" s="12"/>
    </row>
    <row r="333" spans="11:12">
      <c r="K333" s="12"/>
      <c r="L333" s="12"/>
    </row>
    <row r="334" spans="11:12">
      <c r="K334" s="12"/>
      <c r="L334" s="12"/>
    </row>
    <row r="335" spans="11:12">
      <c r="K335" s="12"/>
      <c r="L335" s="12"/>
    </row>
    <row r="336" spans="11:12">
      <c r="K336" s="12"/>
      <c r="L336" s="12"/>
    </row>
    <row r="337" spans="11:12">
      <c r="K337" s="12"/>
      <c r="L337" s="12"/>
    </row>
    <row r="338" spans="11:12">
      <c r="K338" s="12"/>
      <c r="L338" s="12"/>
    </row>
    <row r="339" spans="11:12">
      <c r="K339" s="12"/>
      <c r="L339" s="12"/>
    </row>
    <row r="340" spans="11:12">
      <c r="K340" s="12"/>
      <c r="L340" s="12"/>
    </row>
    <row r="341" spans="11:12">
      <c r="K341" s="12"/>
      <c r="L341" s="12"/>
    </row>
    <row r="342" spans="11:12">
      <c r="K342" s="12"/>
      <c r="L342" s="12"/>
    </row>
    <row r="343" spans="11:12">
      <c r="K343" s="12"/>
      <c r="L343" s="12"/>
    </row>
    <row r="344" spans="11:12">
      <c r="K344" s="12"/>
      <c r="L344" s="12"/>
    </row>
    <row r="345" spans="11:12">
      <c r="K345" s="12"/>
      <c r="L345" s="12"/>
    </row>
    <row r="346" spans="11:12">
      <c r="K346" s="12"/>
      <c r="L346" s="12"/>
    </row>
    <row r="347" spans="11:12">
      <c r="K347" s="12"/>
      <c r="L347" s="12"/>
    </row>
    <row r="348" spans="11:12">
      <c r="K348" s="12"/>
      <c r="L348" s="12"/>
    </row>
    <row r="349" spans="11:12">
      <c r="K349" s="12"/>
      <c r="L349" s="12"/>
    </row>
    <row r="350" spans="11:12">
      <c r="K350" s="12"/>
      <c r="L350" s="12"/>
    </row>
    <row r="351" spans="11:12">
      <c r="K351" s="12"/>
      <c r="L351" s="12"/>
    </row>
    <row r="352" spans="11:12">
      <c r="K352" s="12"/>
      <c r="L352" s="12"/>
    </row>
    <row r="353" spans="11:12">
      <c r="K353" s="12"/>
      <c r="L353" s="12"/>
    </row>
    <row r="354" spans="11:12">
      <c r="K354" s="12"/>
      <c r="L354" s="12"/>
    </row>
    <row r="355" spans="11:12">
      <c r="K355" s="12"/>
      <c r="L355" s="12"/>
    </row>
    <row r="356" spans="11:12">
      <c r="K356" s="12"/>
      <c r="L356" s="12"/>
    </row>
    <row r="357" spans="11:12">
      <c r="K357" s="12"/>
      <c r="L357" s="12"/>
    </row>
    <row r="358" spans="11:12">
      <c r="K358" s="12"/>
      <c r="L358" s="12"/>
    </row>
    <row r="359" spans="11:12">
      <c r="K359" s="12"/>
      <c r="L359" s="12"/>
    </row>
    <row r="360" spans="11:12">
      <c r="K360" s="12"/>
      <c r="L360" s="12"/>
    </row>
    <row r="361" spans="11:12">
      <c r="K361" s="12"/>
      <c r="L361" s="12"/>
    </row>
    <row r="362" spans="11:12">
      <c r="K362" s="12"/>
      <c r="L362" s="12"/>
    </row>
    <row r="363" spans="11:12">
      <c r="K363" s="12"/>
      <c r="L363" s="12"/>
    </row>
    <row r="364" spans="11:12">
      <c r="K364" s="12"/>
      <c r="L364" s="12"/>
    </row>
    <row r="365" spans="11:12">
      <c r="K365" s="12"/>
      <c r="L365" s="12"/>
    </row>
    <row r="366" spans="11:12">
      <c r="K366" s="12"/>
      <c r="L366" s="12"/>
    </row>
    <row r="367" spans="11:12">
      <c r="K367" s="12"/>
      <c r="L367" s="12"/>
    </row>
    <row r="368" spans="11:12">
      <c r="K368" s="12"/>
      <c r="L368" s="12"/>
    </row>
    <row r="369" spans="11:12">
      <c r="K369" s="12"/>
      <c r="L369" s="12"/>
    </row>
    <row r="370" spans="11:12">
      <c r="K370" s="12"/>
      <c r="L370" s="12"/>
    </row>
    <row r="371" spans="11:12">
      <c r="K371" s="12"/>
      <c r="L371" s="12"/>
    </row>
    <row r="372" spans="11:12">
      <c r="K372" s="12"/>
      <c r="L372" s="12"/>
    </row>
    <row r="373" spans="11:12">
      <c r="K373" s="12"/>
      <c r="L373" s="12"/>
    </row>
    <row r="374" spans="11:12">
      <c r="K374" s="12"/>
      <c r="L374" s="12"/>
    </row>
    <row r="375" spans="11:12">
      <c r="K375" s="12"/>
      <c r="L375" s="12"/>
    </row>
    <row r="376" spans="11:12">
      <c r="K376" s="12"/>
      <c r="L376" s="12"/>
    </row>
    <row r="377" spans="11:12">
      <c r="K377" s="12"/>
      <c r="L377" s="12"/>
    </row>
    <row r="378" spans="11:12">
      <c r="K378" s="12"/>
      <c r="L378" s="12"/>
    </row>
    <row r="379" spans="11:12">
      <c r="K379" s="12"/>
      <c r="L379" s="12"/>
    </row>
    <row r="380" spans="11:12">
      <c r="K380" s="12"/>
      <c r="L380" s="12"/>
    </row>
    <row r="381" spans="11:12">
      <c r="K381" s="12"/>
      <c r="L381" s="12"/>
    </row>
    <row r="382" spans="11:12">
      <c r="K382" s="12"/>
      <c r="L382" s="12"/>
    </row>
    <row r="383" spans="11:12">
      <c r="K383" s="12"/>
      <c r="L383" s="12"/>
    </row>
    <row r="384" spans="11:12">
      <c r="K384" s="12"/>
      <c r="L384" s="12"/>
    </row>
    <row r="385" spans="11:12">
      <c r="K385" s="12"/>
      <c r="L385" s="12"/>
    </row>
    <row r="386" spans="11:12">
      <c r="K386" s="12"/>
      <c r="L386" s="12"/>
    </row>
    <row r="387" spans="11:12">
      <c r="K387" s="12"/>
      <c r="L387" s="12"/>
    </row>
    <row r="388" spans="11:12">
      <c r="K388" s="12"/>
      <c r="L388" s="12"/>
    </row>
    <row r="389" spans="11:12">
      <c r="K389" s="12"/>
      <c r="L389" s="12"/>
    </row>
    <row r="390" spans="11:12">
      <c r="K390" s="12"/>
      <c r="L390" s="12"/>
    </row>
    <row r="391" spans="11:12">
      <c r="K391" s="12"/>
      <c r="L391" s="12"/>
    </row>
    <row r="392" spans="11:12">
      <c r="K392" s="12"/>
      <c r="L392" s="12"/>
    </row>
    <row r="393" spans="11:12">
      <c r="K393" s="12"/>
      <c r="L393" s="12"/>
    </row>
    <row r="394" spans="11:12">
      <c r="K394" s="12"/>
      <c r="L394" s="12"/>
    </row>
    <row r="395" spans="11:12">
      <c r="K395" s="12"/>
      <c r="L395" s="12"/>
    </row>
    <row r="396" spans="11:12">
      <c r="K396" s="12"/>
      <c r="L396" s="12"/>
    </row>
    <row r="397" spans="11:12">
      <c r="K397" s="12"/>
      <c r="L397" s="12"/>
    </row>
    <row r="398" spans="11:12">
      <c r="K398" s="12"/>
      <c r="L398" s="12"/>
    </row>
    <row r="399" spans="11:12">
      <c r="K399" s="12"/>
      <c r="L399" s="12"/>
    </row>
    <row r="400" spans="11:12">
      <c r="K400" s="12"/>
      <c r="L400" s="12"/>
    </row>
    <row r="401" spans="11:12">
      <c r="K401" s="12"/>
      <c r="L401" s="12"/>
    </row>
    <row r="402" spans="11:12">
      <c r="K402" s="12"/>
      <c r="L402" s="12"/>
    </row>
    <row r="403" spans="11:12">
      <c r="K403" s="12"/>
      <c r="L403" s="12"/>
    </row>
    <row r="404" spans="11:12">
      <c r="K404" s="12"/>
      <c r="L404" s="12"/>
    </row>
    <row r="405" spans="11:12">
      <c r="K405" s="12"/>
      <c r="L405" s="12"/>
    </row>
    <row r="406" spans="11:12">
      <c r="K406" s="12"/>
      <c r="L406" s="12"/>
    </row>
    <row r="407" spans="11:12">
      <c r="K407" s="12"/>
      <c r="L407" s="12"/>
    </row>
    <row r="408" spans="11:12">
      <c r="K408" s="12"/>
      <c r="L408" s="12"/>
    </row>
    <row r="409" spans="11:12">
      <c r="K409" s="12"/>
      <c r="L409" s="12"/>
    </row>
    <row r="410" spans="11:12">
      <c r="K410" s="12"/>
      <c r="L410" s="12"/>
    </row>
    <row r="411" spans="11:12">
      <c r="K411" s="12"/>
      <c r="L411" s="12"/>
    </row>
    <row r="412" spans="11:12">
      <c r="K412" s="12"/>
      <c r="L412" s="12"/>
    </row>
    <row r="413" spans="11:12">
      <c r="K413" s="12"/>
      <c r="L413" s="12"/>
    </row>
    <row r="414" spans="11:12">
      <c r="K414" s="12"/>
      <c r="L414" s="12"/>
    </row>
    <row r="415" spans="11:12">
      <c r="K415" s="12"/>
      <c r="L415" s="12"/>
    </row>
    <row r="416" spans="11:12">
      <c r="K416" s="12"/>
      <c r="L416" s="12"/>
    </row>
    <row r="417" spans="11:12">
      <c r="K417" s="12"/>
      <c r="L417" s="12"/>
    </row>
    <row r="418" spans="11:12">
      <c r="K418" s="12"/>
      <c r="L418" s="12"/>
    </row>
    <row r="419" spans="11:12">
      <c r="K419" s="12"/>
      <c r="L419" s="12"/>
    </row>
    <row r="420" spans="11:12">
      <c r="K420" s="12"/>
      <c r="L420" s="12"/>
    </row>
    <row r="421" spans="11:12">
      <c r="K421" s="12"/>
      <c r="L421" s="12"/>
    </row>
    <row r="422" spans="11:12">
      <c r="K422" s="12"/>
      <c r="L422" s="12"/>
    </row>
    <row r="423" spans="11:12">
      <c r="K423" s="12"/>
      <c r="L423" s="12"/>
    </row>
    <row r="424" spans="11:12">
      <c r="K424" s="12"/>
      <c r="L424" s="12"/>
    </row>
    <row r="425" spans="11:12">
      <c r="K425" s="12"/>
      <c r="L425" s="12"/>
    </row>
    <row r="426" spans="11:12">
      <c r="K426" s="12"/>
      <c r="L426" s="12"/>
    </row>
    <row r="427" spans="11:12">
      <c r="K427" s="12"/>
      <c r="L427" s="12"/>
    </row>
    <row r="428" spans="11:12">
      <c r="K428" s="12"/>
      <c r="L428" s="12"/>
    </row>
    <row r="429" spans="11:12">
      <c r="K429" s="12"/>
      <c r="L429" s="12"/>
    </row>
    <row r="430" spans="11:12">
      <c r="K430" s="12"/>
      <c r="L430" s="12"/>
    </row>
    <row r="431" spans="11:12">
      <c r="K431" s="12"/>
      <c r="L431" s="12"/>
    </row>
    <row r="432" spans="11:12">
      <c r="K432" s="12"/>
      <c r="L432" s="12"/>
    </row>
    <row r="433" spans="11:12">
      <c r="K433" s="12"/>
      <c r="L433" s="12"/>
    </row>
    <row r="434" spans="11:12">
      <c r="K434" s="12"/>
      <c r="L434" s="12"/>
    </row>
    <row r="435" spans="11:12">
      <c r="K435" s="12"/>
      <c r="L435" s="12"/>
    </row>
    <row r="436" spans="11:12">
      <c r="K436" s="12"/>
      <c r="L436" s="12"/>
    </row>
    <row r="437" spans="11:12">
      <c r="K437" s="12"/>
      <c r="L437" s="12"/>
    </row>
    <row r="438" spans="11:12">
      <c r="K438" s="12"/>
      <c r="L438" s="12"/>
    </row>
    <row r="439" spans="11:12">
      <c r="K439" s="12"/>
      <c r="L439" s="12"/>
    </row>
    <row r="440" spans="11:12">
      <c r="K440" s="12"/>
      <c r="L440" s="12"/>
    </row>
    <row r="441" spans="11:12">
      <c r="K441" s="12"/>
      <c r="L441" s="12"/>
    </row>
    <row r="442" spans="11:12">
      <c r="K442" s="12"/>
      <c r="L442" s="12"/>
    </row>
    <row r="443" spans="11:12">
      <c r="K443" s="12"/>
      <c r="L443" s="12"/>
    </row>
    <row r="444" spans="11:12">
      <c r="K444" s="12"/>
      <c r="L444" s="12"/>
    </row>
    <row r="445" spans="11:12">
      <c r="K445" s="12"/>
      <c r="L445" s="12"/>
    </row>
    <row r="446" spans="11:12">
      <c r="K446" s="12"/>
      <c r="L446" s="12"/>
    </row>
    <row r="447" spans="11:12">
      <c r="K447" s="12"/>
      <c r="L447" s="12"/>
    </row>
    <row r="448" spans="11:12">
      <c r="K448" s="12"/>
      <c r="L448" s="12"/>
    </row>
    <row r="449" spans="11:12">
      <c r="K449" s="12"/>
      <c r="L449" s="12"/>
    </row>
    <row r="450" spans="11:12">
      <c r="K450" s="12"/>
      <c r="L450" s="12"/>
    </row>
    <row r="451" spans="11:12">
      <c r="K451" s="12"/>
      <c r="L451" s="12"/>
    </row>
    <row r="452" spans="11:12">
      <c r="K452" s="12"/>
      <c r="L452" s="12"/>
    </row>
    <row r="453" spans="11:12">
      <c r="K453" s="12"/>
      <c r="L453" s="12"/>
    </row>
    <row r="454" spans="11:12">
      <c r="K454" s="12"/>
      <c r="L454" s="12"/>
    </row>
    <row r="455" spans="11:12">
      <c r="K455" s="12"/>
      <c r="L455" s="12"/>
    </row>
    <row r="456" spans="11:12">
      <c r="K456" s="12"/>
      <c r="L456" s="12"/>
    </row>
    <row r="457" spans="11:12">
      <c r="K457" s="12"/>
      <c r="L457" s="12"/>
    </row>
    <row r="458" spans="11:12">
      <c r="K458" s="12"/>
      <c r="L458" s="12"/>
    </row>
    <row r="459" spans="11:12">
      <c r="K459" s="12"/>
      <c r="L459" s="12"/>
    </row>
    <row r="460" spans="11:12">
      <c r="K460" s="12"/>
      <c r="L460" s="12"/>
    </row>
    <row r="461" spans="11:12">
      <c r="K461" s="12"/>
      <c r="L461" s="12"/>
    </row>
    <row r="462" spans="11:12">
      <c r="K462" s="12"/>
      <c r="L462" s="12"/>
    </row>
    <row r="463" spans="11:12">
      <c r="K463" s="12"/>
      <c r="L463" s="12"/>
    </row>
    <row r="464" spans="11:12">
      <c r="K464" s="12"/>
      <c r="L464" s="12"/>
    </row>
    <row r="465" spans="11:12">
      <c r="K465" s="12"/>
      <c r="L465" s="12"/>
    </row>
    <row r="466" spans="11:12">
      <c r="K466" s="12"/>
      <c r="L466" s="12"/>
    </row>
    <row r="467" spans="11:12">
      <c r="K467" s="12"/>
      <c r="L467" s="12"/>
    </row>
    <row r="468" spans="11:12">
      <c r="K468" s="12"/>
      <c r="L468" s="12"/>
    </row>
    <row r="469" spans="11:12">
      <c r="K469" s="12"/>
      <c r="L469" s="12"/>
    </row>
    <row r="470" spans="11:12">
      <c r="K470" s="12"/>
      <c r="L470" s="12"/>
    </row>
    <row r="471" spans="11:12">
      <c r="K471" s="12"/>
      <c r="L471" s="12"/>
    </row>
    <row r="472" spans="11:12">
      <c r="K472" s="12"/>
      <c r="L472" s="12"/>
    </row>
    <row r="473" spans="11:12">
      <c r="K473" s="12"/>
      <c r="L473" s="12"/>
    </row>
    <row r="474" spans="11:12">
      <c r="K474" s="12"/>
      <c r="L474" s="12"/>
    </row>
    <row r="475" spans="11:12">
      <c r="K475" s="12"/>
      <c r="L475" s="12"/>
    </row>
    <row r="476" spans="11:12">
      <c r="K476" s="12"/>
      <c r="L476" s="12"/>
    </row>
    <row r="477" spans="11:12">
      <c r="K477" s="12"/>
      <c r="L477" s="12"/>
    </row>
    <row r="478" spans="11:12">
      <c r="K478" s="12"/>
      <c r="L478" s="12"/>
    </row>
    <row r="479" spans="11:12">
      <c r="K479" s="12"/>
      <c r="L479" s="12"/>
    </row>
    <row r="480" spans="11:12">
      <c r="K480" s="12"/>
      <c r="L480" s="12"/>
    </row>
    <row r="481" spans="11:12">
      <c r="K481" s="12"/>
      <c r="L481" s="12"/>
    </row>
    <row r="482" spans="11:12">
      <c r="K482" s="12"/>
      <c r="L482" s="12"/>
    </row>
    <row r="483" spans="11:12">
      <c r="K483" s="12"/>
      <c r="L483" s="12"/>
    </row>
    <row r="484" spans="11:12">
      <c r="K484" s="12"/>
      <c r="L484" s="12"/>
    </row>
    <row r="485" spans="11:12">
      <c r="K485" s="12"/>
      <c r="L485" s="12"/>
    </row>
    <row r="486" spans="11:12">
      <c r="K486" s="12"/>
      <c r="L486" s="12"/>
    </row>
    <row r="487" spans="11:12">
      <c r="K487" s="12"/>
      <c r="L487" s="12"/>
    </row>
    <row r="488" spans="11:12">
      <c r="K488" s="12"/>
      <c r="L488" s="12"/>
    </row>
    <row r="489" spans="11:12">
      <c r="K489" s="12"/>
      <c r="L489" s="12"/>
    </row>
    <row r="490" spans="11:12">
      <c r="K490" s="12"/>
      <c r="L490" s="12"/>
    </row>
    <row r="491" spans="11:12">
      <c r="K491" s="12"/>
      <c r="L491" s="12"/>
    </row>
    <row r="492" spans="11:12">
      <c r="K492" s="12"/>
      <c r="L492" s="12"/>
    </row>
    <row r="493" spans="11:12">
      <c r="K493" s="12"/>
      <c r="L493" s="12"/>
    </row>
    <row r="494" spans="11:12">
      <c r="K494" s="12"/>
      <c r="L494" s="12"/>
    </row>
    <row r="495" spans="11:12">
      <c r="K495" s="12"/>
      <c r="L495" s="12"/>
    </row>
    <row r="496" spans="11:12">
      <c r="K496" s="12"/>
      <c r="L496" s="12"/>
    </row>
    <row r="497" spans="11:12">
      <c r="K497" s="12"/>
      <c r="L497" s="12"/>
    </row>
    <row r="498" spans="11:12">
      <c r="K498" s="12"/>
      <c r="L498" s="12"/>
    </row>
    <row r="499" spans="11:12">
      <c r="K499" s="12"/>
      <c r="L499" s="12"/>
    </row>
    <row r="500" spans="11:12">
      <c r="K500" s="12"/>
      <c r="L500" s="12"/>
    </row>
    <row r="501" spans="11:12">
      <c r="K501" s="12"/>
      <c r="L501" s="12"/>
    </row>
    <row r="502" spans="11:12">
      <c r="K502" s="12"/>
      <c r="L502" s="12"/>
    </row>
    <row r="503" spans="11:12">
      <c r="K503" s="12"/>
      <c r="L503" s="12"/>
    </row>
    <row r="504" spans="11:12">
      <c r="K504" s="12"/>
      <c r="L504" s="12"/>
    </row>
    <row r="505" spans="11:12">
      <c r="K505" s="12"/>
      <c r="L505" s="12"/>
    </row>
    <row r="506" spans="11:12">
      <c r="K506" s="12"/>
      <c r="L506" s="12"/>
    </row>
    <row r="507" spans="11:12">
      <c r="K507" s="12"/>
      <c r="L507" s="12"/>
    </row>
    <row r="508" spans="11:12">
      <c r="K508" s="12"/>
      <c r="L508" s="12"/>
    </row>
    <row r="509" spans="11:12">
      <c r="K509" s="12"/>
      <c r="L509" s="12"/>
    </row>
    <row r="510" spans="11:12">
      <c r="K510" s="12"/>
      <c r="L510" s="12"/>
    </row>
    <row r="511" spans="11:12">
      <c r="K511" s="12"/>
      <c r="L511" s="12"/>
    </row>
    <row r="512" spans="11:12">
      <c r="K512" s="12"/>
      <c r="L512" s="12"/>
    </row>
    <row r="513" spans="11:12">
      <c r="K513" s="12"/>
      <c r="L513" s="12"/>
    </row>
    <row r="514" spans="11:12">
      <c r="K514" s="12"/>
      <c r="L514" s="12"/>
    </row>
    <row r="515" spans="11:12">
      <c r="K515" s="12"/>
      <c r="L515" s="12"/>
    </row>
    <row r="516" spans="11:12">
      <c r="K516" s="12"/>
      <c r="L516" s="12"/>
    </row>
    <row r="517" spans="11:12">
      <c r="K517" s="12"/>
      <c r="L517" s="12"/>
    </row>
    <row r="518" spans="11:12">
      <c r="K518" s="12"/>
      <c r="L518" s="12"/>
    </row>
    <row r="519" spans="11:12">
      <c r="K519" s="12"/>
      <c r="L519" s="12"/>
    </row>
    <row r="520" spans="11:12">
      <c r="K520" s="12"/>
      <c r="L520" s="12"/>
    </row>
    <row r="521" spans="11:12">
      <c r="K521" s="12"/>
      <c r="L521" s="12"/>
    </row>
    <row r="522" spans="11:12">
      <c r="K522" s="12"/>
      <c r="L522" s="12"/>
    </row>
    <row r="523" spans="11:12">
      <c r="K523" s="12"/>
      <c r="L523" s="12"/>
    </row>
    <row r="524" spans="11:12">
      <c r="K524" s="12"/>
      <c r="L524" s="12"/>
    </row>
    <row r="525" spans="11:12">
      <c r="K525" s="12"/>
      <c r="L525" s="12"/>
    </row>
    <row r="526" spans="11:12">
      <c r="K526" s="12"/>
      <c r="L526" s="12"/>
    </row>
    <row r="527" spans="11:12">
      <c r="K527" s="12"/>
      <c r="L527" s="12"/>
    </row>
    <row r="528" spans="11:12">
      <c r="K528" s="12"/>
      <c r="L528" s="12"/>
    </row>
    <row r="529" spans="11:12">
      <c r="K529" s="12"/>
      <c r="L529" s="12"/>
    </row>
    <row r="530" spans="11:12">
      <c r="K530" s="12"/>
      <c r="L530" s="12"/>
    </row>
    <row r="531" spans="11:12">
      <c r="K531" s="12"/>
      <c r="L531" s="12"/>
    </row>
    <row r="532" spans="11:12">
      <c r="K532" s="12"/>
      <c r="L532" s="12"/>
    </row>
    <row r="533" spans="11:12">
      <c r="K533" s="12"/>
      <c r="L533" s="12"/>
    </row>
    <row r="534" spans="11:12">
      <c r="K534" s="12"/>
      <c r="L534" s="12"/>
    </row>
    <row r="535" spans="11:12">
      <c r="K535" s="12"/>
      <c r="L535" s="12"/>
    </row>
    <row r="536" spans="11:12">
      <c r="K536" s="12"/>
      <c r="L536" s="12"/>
    </row>
    <row r="537" spans="11:12">
      <c r="K537" s="12"/>
      <c r="L537" s="12"/>
    </row>
    <row r="538" spans="11:12">
      <c r="K538" s="12"/>
      <c r="L538" s="12"/>
    </row>
    <row r="539" spans="11:12">
      <c r="K539" s="12"/>
      <c r="L539" s="12"/>
    </row>
    <row r="540" spans="11:12">
      <c r="K540" s="12"/>
      <c r="L540" s="12"/>
    </row>
    <row r="541" spans="11:12">
      <c r="K541" s="12"/>
      <c r="L541" s="12"/>
    </row>
    <row r="542" spans="11:12">
      <c r="K542" s="12"/>
      <c r="L542" s="12"/>
    </row>
    <row r="543" spans="11:12">
      <c r="K543" s="12"/>
      <c r="L543" s="12"/>
    </row>
    <row r="544" spans="11:12">
      <c r="K544" s="12"/>
      <c r="L544" s="12"/>
    </row>
    <row r="545" spans="11:12">
      <c r="K545" s="12"/>
      <c r="L545" s="12"/>
    </row>
    <row r="546" spans="11:12">
      <c r="K546" s="12"/>
      <c r="L546" s="12"/>
    </row>
    <row r="547" spans="11:12">
      <c r="K547" s="12"/>
      <c r="L547" s="12"/>
    </row>
    <row r="548" spans="11:12">
      <c r="K548" s="12"/>
      <c r="L548" s="12"/>
    </row>
    <row r="549" spans="11:12">
      <c r="K549" s="12"/>
      <c r="L549" s="12"/>
    </row>
    <row r="550" spans="11:12">
      <c r="K550" s="12"/>
      <c r="L550" s="12"/>
    </row>
    <row r="551" spans="11:12">
      <c r="K551" s="12"/>
      <c r="L551" s="12"/>
    </row>
    <row r="552" spans="11:12">
      <c r="K552" s="12"/>
      <c r="L552" s="12"/>
    </row>
    <row r="553" spans="11:12">
      <c r="K553" s="12"/>
      <c r="L553" s="12"/>
    </row>
    <row r="554" spans="11:12">
      <c r="K554" s="12"/>
      <c r="L554" s="12"/>
    </row>
    <row r="555" spans="11:12">
      <c r="K555" s="12"/>
      <c r="L555" s="12"/>
    </row>
    <row r="556" spans="11:12">
      <c r="K556" s="12"/>
      <c r="L556" s="12"/>
    </row>
    <row r="557" spans="11:12">
      <c r="K557" s="12"/>
      <c r="L557" s="12"/>
    </row>
    <row r="558" spans="11:12">
      <c r="K558" s="12"/>
      <c r="L558" s="12"/>
    </row>
    <row r="559" spans="11:12">
      <c r="K559" s="12"/>
      <c r="L559" s="12"/>
    </row>
    <row r="560" spans="11:12">
      <c r="K560" s="12"/>
      <c r="L560" s="12"/>
    </row>
    <row r="561" spans="11:12">
      <c r="K561" s="12"/>
      <c r="L561" s="12"/>
    </row>
    <row r="562" spans="11:12">
      <c r="K562" s="12"/>
      <c r="L562" s="12"/>
    </row>
    <row r="563" spans="11:12">
      <c r="K563" s="12"/>
      <c r="L563" s="12"/>
    </row>
    <row r="564" spans="11:12">
      <c r="K564" s="12"/>
      <c r="L564" s="12"/>
    </row>
    <row r="565" spans="11:12">
      <c r="K565" s="12"/>
      <c r="L565" s="12"/>
    </row>
    <row r="566" spans="11:12">
      <c r="K566" s="12"/>
      <c r="L566" s="12"/>
    </row>
    <row r="567" spans="11:12">
      <c r="K567" s="12"/>
      <c r="L567" s="12"/>
    </row>
    <row r="568" spans="11:12">
      <c r="K568" s="12"/>
      <c r="L568" s="12"/>
    </row>
    <row r="569" spans="11:12">
      <c r="K569" s="12"/>
      <c r="L569" s="12"/>
    </row>
    <row r="570" spans="11:12">
      <c r="K570" s="12"/>
      <c r="L570" s="12"/>
    </row>
    <row r="571" spans="11:12">
      <c r="K571" s="12"/>
      <c r="L571" s="12"/>
    </row>
    <row r="572" spans="11:12">
      <c r="K572" s="12"/>
      <c r="L572" s="12"/>
    </row>
    <row r="573" spans="11:12">
      <c r="K573" s="12"/>
      <c r="L573" s="12"/>
    </row>
    <row r="574" spans="11:12">
      <c r="K574" s="12"/>
      <c r="L574" s="12"/>
    </row>
    <row r="575" spans="11:12">
      <c r="K575" s="12"/>
      <c r="L575" s="12"/>
    </row>
    <row r="576" spans="11:12">
      <c r="K576" s="12"/>
      <c r="L576" s="12"/>
    </row>
    <row r="577" spans="11:12">
      <c r="K577" s="12"/>
      <c r="L577" s="12"/>
    </row>
    <row r="578" spans="11:12">
      <c r="K578" s="12"/>
      <c r="L578" s="12"/>
    </row>
    <row r="579" spans="11:12">
      <c r="K579" s="12"/>
      <c r="L579" s="12"/>
    </row>
    <row r="580" spans="11:12">
      <c r="K580" s="12"/>
      <c r="L580" s="12"/>
    </row>
    <row r="581" spans="11:12">
      <c r="K581" s="12"/>
      <c r="L581" s="12"/>
    </row>
    <row r="582" spans="11:12">
      <c r="K582" s="12"/>
      <c r="L582" s="12"/>
    </row>
    <row r="583" spans="11:12">
      <c r="K583" s="12"/>
      <c r="L583" s="12"/>
    </row>
    <row r="584" spans="11:12">
      <c r="K584" s="12"/>
      <c r="L584" s="12"/>
    </row>
    <row r="585" spans="11:12">
      <c r="K585" s="12"/>
      <c r="L585" s="12"/>
    </row>
    <row r="586" spans="11:12">
      <c r="K586" s="12"/>
      <c r="L586" s="12"/>
    </row>
    <row r="587" spans="11:12">
      <c r="K587" s="12"/>
      <c r="L587" s="12"/>
    </row>
    <row r="588" spans="11:12">
      <c r="K588" s="12"/>
      <c r="L588" s="12"/>
    </row>
    <row r="589" spans="11:12">
      <c r="K589" s="12"/>
      <c r="L589" s="12"/>
    </row>
    <row r="590" spans="11:12">
      <c r="K590" s="12"/>
      <c r="L590" s="12"/>
    </row>
    <row r="591" spans="11:12">
      <c r="K591" s="12"/>
      <c r="L591" s="12"/>
    </row>
    <row r="592" spans="11:12">
      <c r="K592" s="12"/>
      <c r="L592" s="12"/>
    </row>
    <row r="593" spans="11:12">
      <c r="K593" s="12"/>
      <c r="L593" s="12"/>
    </row>
    <row r="594" spans="11:12">
      <c r="K594" s="12"/>
      <c r="L594" s="12"/>
    </row>
    <row r="595" spans="11:12">
      <c r="K595" s="12"/>
      <c r="L595" s="12"/>
    </row>
    <row r="596" spans="11:12">
      <c r="K596" s="12"/>
      <c r="L596" s="12"/>
    </row>
    <row r="597" spans="11:12">
      <c r="K597" s="12"/>
      <c r="L597" s="12"/>
    </row>
    <row r="598" spans="11:12">
      <c r="K598" s="12"/>
      <c r="L598" s="12"/>
    </row>
    <row r="599" spans="11:12">
      <c r="K599" s="12"/>
      <c r="L599" s="12"/>
    </row>
    <row r="600" spans="11:12">
      <c r="K600" s="12"/>
      <c r="L600" s="12"/>
    </row>
    <row r="601" spans="11:12">
      <c r="K601" s="12"/>
      <c r="L601" s="12"/>
    </row>
    <row r="602" spans="11:12">
      <c r="K602" s="12"/>
      <c r="L602" s="12"/>
    </row>
    <row r="603" spans="11:12">
      <c r="K603" s="12"/>
      <c r="L603" s="12"/>
    </row>
    <row r="604" spans="11:12">
      <c r="K604" s="12"/>
      <c r="L604" s="12"/>
    </row>
    <row r="605" spans="11:12">
      <c r="K605" s="12"/>
      <c r="L605" s="12"/>
    </row>
    <row r="606" spans="11:12">
      <c r="K606" s="12"/>
      <c r="L606" s="12"/>
    </row>
    <row r="607" spans="11:12">
      <c r="K607" s="12"/>
      <c r="L607" s="12"/>
    </row>
    <row r="608" spans="11:12">
      <c r="K608" s="12"/>
      <c r="L608" s="12"/>
    </row>
    <row r="609" spans="11:12">
      <c r="K609" s="12"/>
      <c r="L609" s="12"/>
    </row>
    <row r="610" spans="11:12">
      <c r="K610" s="12"/>
      <c r="L610" s="12"/>
    </row>
    <row r="611" spans="11:12">
      <c r="K611" s="12"/>
      <c r="L611" s="12"/>
    </row>
    <row r="612" spans="11:12">
      <c r="K612" s="12"/>
      <c r="L612" s="12"/>
    </row>
    <row r="613" spans="11:12">
      <c r="K613" s="12"/>
      <c r="L613" s="12"/>
    </row>
    <row r="614" spans="11:12">
      <c r="K614" s="12"/>
      <c r="L614" s="12"/>
    </row>
    <row r="615" spans="11:12">
      <c r="K615" s="12"/>
      <c r="L615" s="12"/>
    </row>
    <row r="616" spans="11:12">
      <c r="K616" s="12"/>
      <c r="L616" s="12"/>
    </row>
    <row r="617" spans="11:12">
      <c r="K617" s="12"/>
      <c r="L617" s="12"/>
    </row>
    <row r="618" spans="11:12">
      <c r="K618" s="12"/>
      <c r="L618" s="12"/>
    </row>
    <row r="619" spans="11:12">
      <c r="K619" s="12"/>
      <c r="L619" s="12"/>
    </row>
    <row r="620" spans="11:12">
      <c r="K620" s="12"/>
      <c r="L620" s="12"/>
    </row>
    <row r="621" spans="11:12">
      <c r="K621" s="12"/>
      <c r="L621" s="12"/>
    </row>
    <row r="622" spans="11:12">
      <c r="K622" s="12"/>
      <c r="L622" s="12"/>
    </row>
    <row r="623" spans="11:12">
      <c r="K623" s="12"/>
      <c r="L623" s="12"/>
    </row>
    <row r="624" spans="11:12">
      <c r="K624" s="12"/>
      <c r="L624" s="12"/>
    </row>
    <row r="625" spans="11:12">
      <c r="K625" s="12"/>
      <c r="L625" s="12"/>
    </row>
    <row r="626" spans="11:12">
      <c r="K626" s="12"/>
      <c r="L626" s="12"/>
    </row>
    <row r="627" spans="11:12">
      <c r="K627" s="12"/>
      <c r="L627" s="12"/>
    </row>
    <row r="628" spans="11:12">
      <c r="K628" s="12"/>
      <c r="L628" s="12"/>
    </row>
    <row r="629" spans="11:12">
      <c r="K629" s="12"/>
      <c r="L629" s="12"/>
    </row>
    <row r="630" spans="11:12">
      <c r="K630" s="12"/>
      <c r="L630" s="12"/>
    </row>
    <row r="631" spans="11:12">
      <c r="K631" s="12"/>
      <c r="L631" s="12"/>
    </row>
    <row r="632" spans="11:12">
      <c r="K632" s="12"/>
      <c r="L632" s="12"/>
    </row>
    <row r="633" spans="11:12">
      <c r="K633" s="12"/>
      <c r="L633" s="12"/>
    </row>
    <row r="634" spans="11:12">
      <c r="K634" s="12"/>
      <c r="L634" s="12"/>
    </row>
    <row r="635" spans="11:12">
      <c r="K635" s="12"/>
      <c r="L635" s="12"/>
    </row>
    <row r="636" spans="11:12">
      <c r="K636" s="12"/>
      <c r="L636" s="12"/>
    </row>
    <row r="637" spans="11:12">
      <c r="K637" s="12"/>
      <c r="L637" s="12"/>
    </row>
    <row r="638" spans="11:12">
      <c r="K638" s="12"/>
      <c r="L638" s="12"/>
    </row>
    <row r="639" spans="11:12">
      <c r="K639" s="12"/>
      <c r="L639" s="12"/>
    </row>
    <row r="640" spans="11:12">
      <c r="K640" s="12"/>
      <c r="L640" s="12"/>
    </row>
    <row r="641" spans="11:12">
      <c r="K641" s="12"/>
      <c r="L641" s="12"/>
    </row>
    <row r="642" spans="11:12">
      <c r="K642" s="12"/>
      <c r="L642" s="12"/>
    </row>
    <row r="643" spans="11:12">
      <c r="K643" s="12"/>
      <c r="L643" s="12"/>
    </row>
    <row r="644" spans="11:12">
      <c r="K644" s="12"/>
      <c r="L644" s="12"/>
    </row>
    <row r="645" spans="11:12">
      <c r="K645" s="12"/>
      <c r="L645" s="12"/>
    </row>
    <row r="646" spans="11:12">
      <c r="K646" s="12"/>
      <c r="L646" s="12"/>
    </row>
    <row r="647" spans="11:12">
      <c r="K647" s="12"/>
      <c r="L647" s="12"/>
    </row>
    <row r="648" spans="11:12">
      <c r="K648" s="12"/>
      <c r="L648" s="12"/>
    </row>
    <row r="649" spans="11:12">
      <c r="K649" s="12"/>
      <c r="L649" s="12"/>
    </row>
    <row r="650" spans="11:12">
      <c r="K650" s="12"/>
      <c r="L650" s="12"/>
    </row>
    <row r="651" spans="11:12">
      <c r="K651" s="12"/>
      <c r="L651" s="12"/>
    </row>
    <row r="652" spans="11:12">
      <c r="K652" s="12"/>
      <c r="L652" s="12"/>
    </row>
    <row r="653" spans="11:12">
      <c r="K653" s="12"/>
      <c r="L653" s="12"/>
    </row>
    <row r="654" spans="11:12">
      <c r="K654" s="12"/>
      <c r="L654" s="12"/>
    </row>
    <row r="655" spans="11:12">
      <c r="K655" s="12"/>
      <c r="L655" s="12"/>
    </row>
    <row r="656" spans="11:12">
      <c r="K656" s="12"/>
      <c r="L656" s="12"/>
    </row>
    <row r="657" spans="11:12">
      <c r="K657" s="12"/>
      <c r="L657" s="12"/>
    </row>
    <row r="658" spans="11:12">
      <c r="K658" s="12"/>
      <c r="L658" s="12"/>
    </row>
    <row r="659" spans="11:12">
      <c r="K659" s="12"/>
      <c r="L659" s="12"/>
    </row>
    <row r="660" spans="11:12">
      <c r="K660" s="12"/>
      <c r="L660" s="12"/>
    </row>
    <row r="661" spans="11:12">
      <c r="K661" s="12"/>
      <c r="L661" s="12"/>
    </row>
    <row r="662" spans="11:12">
      <c r="K662" s="12"/>
      <c r="L662" s="12"/>
    </row>
    <row r="663" spans="11:12">
      <c r="K663" s="12"/>
      <c r="L663" s="12"/>
    </row>
    <row r="664" spans="11:12">
      <c r="K664" s="12"/>
      <c r="L664" s="12"/>
    </row>
    <row r="665" spans="11:12">
      <c r="K665" s="12"/>
      <c r="L665" s="12"/>
    </row>
    <row r="666" spans="11:12">
      <c r="K666" s="12"/>
      <c r="L666" s="12"/>
    </row>
    <row r="667" spans="11:12">
      <c r="K667" s="12"/>
      <c r="L667" s="12"/>
    </row>
    <row r="668" spans="11:12">
      <c r="K668" s="12"/>
      <c r="L668" s="12"/>
    </row>
    <row r="669" spans="11:12">
      <c r="K669" s="12"/>
      <c r="L669" s="12"/>
    </row>
    <row r="670" spans="11:12">
      <c r="K670" s="12"/>
      <c r="L670" s="12"/>
    </row>
    <row r="671" spans="11:12">
      <c r="K671" s="12"/>
      <c r="L671" s="12"/>
    </row>
    <row r="672" spans="11:12">
      <c r="K672" s="12"/>
      <c r="L672" s="12"/>
    </row>
    <row r="673" spans="11:12">
      <c r="K673" s="12"/>
      <c r="L673" s="12"/>
    </row>
    <row r="674" spans="11:12">
      <c r="K674" s="12"/>
      <c r="L674" s="12"/>
    </row>
    <row r="675" spans="11:12">
      <c r="K675" s="12"/>
      <c r="L675" s="12"/>
    </row>
    <row r="676" spans="11:12">
      <c r="K676" s="12"/>
      <c r="L676" s="12"/>
    </row>
    <row r="677" spans="11:12">
      <c r="K677" s="12"/>
      <c r="L677" s="12"/>
    </row>
    <row r="678" spans="11:12">
      <c r="K678" s="12"/>
      <c r="L678" s="12"/>
    </row>
    <row r="679" spans="11:12">
      <c r="K679" s="12"/>
      <c r="L679" s="12"/>
    </row>
    <row r="680" spans="11:12">
      <c r="K680" s="12"/>
      <c r="L680" s="12"/>
    </row>
    <row r="681" spans="11:12">
      <c r="K681" s="12"/>
      <c r="L681" s="12"/>
    </row>
    <row r="682" spans="11:12">
      <c r="K682" s="12"/>
      <c r="L682" s="12"/>
    </row>
    <row r="683" spans="11:12">
      <c r="K683" s="12"/>
      <c r="L683" s="12"/>
    </row>
    <row r="684" spans="11:12">
      <c r="K684" s="12"/>
      <c r="L684" s="12"/>
    </row>
    <row r="685" spans="11:12">
      <c r="K685" s="12"/>
      <c r="L685" s="12"/>
    </row>
    <row r="686" spans="11:12">
      <c r="K686" s="12"/>
      <c r="L686" s="12"/>
    </row>
    <row r="687" spans="11:12">
      <c r="K687" s="12"/>
      <c r="L687" s="12"/>
    </row>
    <row r="688" spans="11:12">
      <c r="K688" s="12"/>
      <c r="L688" s="12"/>
    </row>
    <row r="689" spans="11:12">
      <c r="K689" s="12"/>
      <c r="L689" s="12"/>
    </row>
    <row r="690" spans="11:12">
      <c r="K690" s="12"/>
      <c r="L690" s="12"/>
    </row>
    <row r="691" spans="11:12">
      <c r="K691" s="12"/>
      <c r="L691" s="12"/>
    </row>
    <row r="692" spans="11:12">
      <c r="K692" s="12"/>
      <c r="L692" s="12"/>
    </row>
    <row r="693" spans="11:12">
      <c r="K693" s="12"/>
      <c r="L693" s="12"/>
    </row>
    <row r="694" spans="11:12">
      <c r="K694" s="12"/>
      <c r="L694" s="12"/>
    </row>
    <row r="695" spans="11:12">
      <c r="K695" s="12"/>
      <c r="L695" s="12"/>
    </row>
    <row r="696" spans="11:12">
      <c r="K696" s="12"/>
      <c r="L696" s="12"/>
    </row>
    <row r="697" spans="11:12">
      <c r="K697" s="12"/>
      <c r="L697" s="12"/>
    </row>
    <row r="698" spans="11:12">
      <c r="K698" s="12"/>
      <c r="L698" s="12"/>
    </row>
    <row r="699" spans="11:12">
      <c r="K699" s="12"/>
      <c r="L699" s="12"/>
    </row>
    <row r="700" spans="11:12">
      <c r="K700" s="12"/>
      <c r="L700" s="12"/>
    </row>
    <row r="701" spans="11:12">
      <c r="K701" s="12"/>
      <c r="L701" s="12"/>
    </row>
    <row r="702" spans="11:12">
      <c r="K702" s="12"/>
      <c r="L702" s="12"/>
    </row>
    <row r="703" spans="11:12">
      <c r="K703" s="12"/>
      <c r="L703" s="12"/>
    </row>
    <row r="704" spans="11:12">
      <c r="K704" s="12"/>
      <c r="L704" s="12"/>
    </row>
    <row r="705" spans="11:12">
      <c r="K705" s="12"/>
      <c r="L705" s="12"/>
    </row>
    <row r="706" spans="11:12">
      <c r="K706" s="12"/>
      <c r="L706" s="12"/>
    </row>
    <row r="707" spans="11:12">
      <c r="K707" s="12"/>
      <c r="L707" s="12"/>
    </row>
    <row r="708" spans="11:12">
      <c r="K708" s="12"/>
      <c r="L708" s="12"/>
    </row>
    <row r="709" spans="11:12">
      <c r="K709" s="12"/>
      <c r="L709" s="12"/>
    </row>
    <row r="710" spans="11:12">
      <c r="K710" s="12"/>
      <c r="L710" s="12"/>
    </row>
    <row r="711" spans="11:12">
      <c r="K711" s="12"/>
      <c r="L711" s="12"/>
    </row>
    <row r="712" spans="11:12">
      <c r="K712" s="12"/>
      <c r="L712" s="12"/>
    </row>
    <row r="713" spans="11:12">
      <c r="K713" s="12"/>
      <c r="L713" s="12"/>
    </row>
    <row r="714" spans="11:12">
      <c r="K714" s="12"/>
      <c r="L714" s="12"/>
    </row>
    <row r="715" spans="11:12">
      <c r="K715" s="12"/>
      <c r="L715" s="12"/>
    </row>
    <row r="716" spans="11:12">
      <c r="K716" s="12"/>
      <c r="L716" s="12"/>
    </row>
    <row r="717" spans="11:12">
      <c r="K717" s="12"/>
      <c r="L717" s="12"/>
    </row>
    <row r="718" spans="11:12">
      <c r="K718" s="12"/>
      <c r="L718" s="12"/>
    </row>
    <row r="719" spans="11:12">
      <c r="K719" s="12"/>
      <c r="L719" s="12"/>
    </row>
    <row r="720" spans="11:12">
      <c r="K720" s="12"/>
      <c r="L720" s="12"/>
    </row>
    <row r="721" spans="11:12">
      <c r="K721" s="12"/>
      <c r="L721" s="12"/>
    </row>
    <row r="722" spans="11:12">
      <c r="K722" s="12"/>
      <c r="L722" s="12"/>
    </row>
    <row r="723" spans="11:12">
      <c r="K723" s="12"/>
      <c r="L723" s="12"/>
    </row>
    <row r="724" spans="11:12">
      <c r="K724" s="12"/>
      <c r="L724" s="12"/>
    </row>
    <row r="725" spans="11:12">
      <c r="K725" s="12"/>
      <c r="L725" s="12"/>
    </row>
    <row r="726" spans="11:12">
      <c r="K726" s="12"/>
      <c r="L726" s="12"/>
    </row>
    <row r="727" spans="11:12">
      <c r="K727" s="12"/>
      <c r="L727" s="12"/>
    </row>
    <row r="728" spans="11:12">
      <c r="K728" s="12"/>
      <c r="L728" s="12"/>
    </row>
    <row r="729" spans="11:12">
      <c r="K729" s="12"/>
      <c r="L729" s="12"/>
    </row>
    <row r="730" spans="11:12">
      <c r="K730" s="12"/>
      <c r="L730" s="12"/>
    </row>
    <row r="731" spans="11:12">
      <c r="K731" s="12"/>
      <c r="L731" s="12"/>
    </row>
    <row r="732" spans="11:12">
      <c r="K732" s="12"/>
      <c r="L732" s="12"/>
    </row>
    <row r="733" spans="11:12">
      <c r="K733" s="12"/>
      <c r="L733" s="12"/>
    </row>
    <row r="734" spans="11:12">
      <c r="K734" s="12"/>
      <c r="L734" s="12"/>
    </row>
    <row r="735" spans="11:12">
      <c r="K735" s="12"/>
      <c r="L735" s="12"/>
    </row>
    <row r="736" spans="11:12">
      <c r="K736" s="12"/>
      <c r="L736" s="12"/>
    </row>
    <row r="737" spans="11:12">
      <c r="K737" s="12"/>
      <c r="L737" s="12"/>
    </row>
    <row r="738" spans="11:12">
      <c r="K738" s="12"/>
      <c r="L738" s="12"/>
    </row>
    <row r="739" spans="11:12">
      <c r="K739" s="12"/>
      <c r="L739" s="12"/>
    </row>
    <row r="740" spans="11:12">
      <c r="K740" s="12"/>
      <c r="L740" s="12"/>
    </row>
    <row r="741" spans="11:12">
      <c r="K741" s="12"/>
      <c r="L741" s="12"/>
    </row>
    <row r="742" spans="11:12">
      <c r="K742" s="12"/>
      <c r="L742" s="12"/>
    </row>
    <row r="743" spans="11:12">
      <c r="K743" s="12"/>
      <c r="L743" s="12"/>
    </row>
    <row r="744" spans="11:12">
      <c r="K744" s="12"/>
      <c r="L744" s="12"/>
    </row>
    <row r="745" spans="11:12">
      <c r="K745" s="12"/>
      <c r="L745" s="12"/>
    </row>
    <row r="746" spans="11:12">
      <c r="K746" s="12"/>
      <c r="L746" s="12"/>
    </row>
    <row r="747" spans="11:12">
      <c r="K747" s="12"/>
      <c r="L747" s="12"/>
    </row>
    <row r="748" spans="11:12">
      <c r="K748" s="12"/>
      <c r="L748" s="12"/>
    </row>
    <row r="749" spans="11:12">
      <c r="K749" s="12"/>
      <c r="L749" s="12"/>
    </row>
    <row r="750" spans="11:12">
      <c r="K750" s="12"/>
      <c r="L750" s="12"/>
    </row>
    <row r="751" spans="11:12">
      <c r="K751" s="12"/>
      <c r="L751" s="12"/>
    </row>
    <row r="752" spans="11:12">
      <c r="K752" s="12"/>
      <c r="L752" s="12"/>
    </row>
    <row r="753" spans="11:12">
      <c r="K753" s="12"/>
      <c r="L753" s="12"/>
    </row>
    <row r="754" spans="11:12">
      <c r="K754" s="12"/>
      <c r="L754" s="12"/>
    </row>
    <row r="755" spans="11:12">
      <c r="K755" s="12"/>
      <c r="L755" s="12"/>
    </row>
    <row r="756" spans="11:12">
      <c r="K756" s="12"/>
      <c r="L756" s="12"/>
    </row>
    <row r="757" spans="11:12">
      <c r="K757" s="12"/>
      <c r="L757" s="12"/>
    </row>
    <row r="758" spans="11:12">
      <c r="K758" s="12"/>
      <c r="L758" s="12"/>
    </row>
    <row r="759" spans="11:12">
      <c r="K759" s="12"/>
      <c r="L759" s="12"/>
    </row>
    <row r="760" spans="11:12">
      <c r="K760" s="12"/>
      <c r="L760" s="12"/>
    </row>
    <row r="761" spans="11:12">
      <c r="K761" s="12"/>
      <c r="L761" s="12"/>
    </row>
    <row r="762" spans="11:12">
      <c r="K762" s="12"/>
      <c r="L762" s="12"/>
    </row>
    <row r="763" spans="11:12">
      <c r="K763" s="12"/>
      <c r="L763" s="12"/>
    </row>
    <row r="764" spans="11:12">
      <c r="K764" s="12"/>
      <c r="L764" s="12"/>
    </row>
    <row r="765" spans="11:12">
      <c r="K765" s="12"/>
      <c r="L765" s="12"/>
    </row>
    <row r="766" spans="11:12">
      <c r="K766" s="12"/>
      <c r="L766" s="12"/>
    </row>
    <row r="767" spans="11:12">
      <c r="K767" s="12"/>
      <c r="L767" s="12"/>
    </row>
    <row r="768" spans="11:12">
      <c r="K768" s="12"/>
      <c r="L768" s="12"/>
    </row>
    <row r="769" spans="11:12">
      <c r="K769" s="12"/>
      <c r="L769" s="12"/>
    </row>
    <row r="770" spans="11:12">
      <c r="K770" s="12"/>
      <c r="L770" s="12"/>
    </row>
    <row r="771" spans="11:12">
      <c r="K771" s="12"/>
      <c r="L771" s="12"/>
    </row>
    <row r="772" spans="11:12">
      <c r="K772" s="12"/>
      <c r="L772" s="12"/>
    </row>
    <row r="773" spans="11:12">
      <c r="K773" s="12"/>
      <c r="L773" s="12"/>
    </row>
    <row r="774" spans="11:12">
      <c r="K774" s="12"/>
      <c r="L774" s="12"/>
    </row>
    <row r="775" spans="11:12">
      <c r="K775" s="12"/>
      <c r="L775" s="12"/>
    </row>
    <row r="776" spans="11:12">
      <c r="K776" s="12"/>
      <c r="L776" s="12"/>
    </row>
    <row r="777" spans="11:12">
      <c r="K777" s="12"/>
      <c r="L777" s="12"/>
    </row>
    <row r="778" spans="11:12">
      <c r="K778" s="12"/>
      <c r="L778" s="12"/>
    </row>
    <row r="779" spans="11:12">
      <c r="K779" s="12"/>
      <c r="L779" s="12"/>
    </row>
    <row r="780" spans="11:12">
      <c r="K780" s="12"/>
      <c r="L780" s="12"/>
    </row>
    <row r="781" spans="11:12">
      <c r="K781" s="12"/>
      <c r="L781" s="12"/>
    </row>
    <row r="782" spans="11:12">
      <c r="K782" s="12"/>
      <c r="L782" s="12"/>
    </row>
    <row r="783" spans="11:12">
      <c r="K783" s="12"/>
      <c r="L783" s="12"/>
    </row>
    <row r="784" spans="11:12">
      <c r="K784" s="12"/>
      <c r="L784" s="12"/>
    </row>
    <row r="785" spans="11:12">
      <c r="K785" s="12"/>
      <c r="L785" s="12"/>
    </row>
    <row r="786" spans="11:12">
      <c r="K786" s="12"/>
      <c r="L786" s="12"/>
    </row>
    <row r="787" spans="11:12">
      <c r="K787" s="12"/>
      <c r="L787" s="12"/>
    </row>
    <row r="788" spans="11:12">
      <c r="K788" s="12"/>
      <c r="L788" s="12"/>
    </row>
    <row r="789" spans="11:12">
      <c r="K789" s="12"/>
      <c r="L789" s="12"/>
    </row>
    <row r="790" spans="11:12">
      <c r="K790" s="12"/>
      <c r="L790" s="12"/>
    </row>
    <row r="791" spans="11:12">
      <c r="K791" s="12"/>
      <c r="L791" s="12"/>
    </row>
    <row r="792" spans="11:12">
      <c r="K792" s="12"/>
      <c r="L792" s="12"/>
    </row>
    <row r="793" spans="11:12">
      <c r="K793" s="12"/>
      <c r="L793" s="12"/>
    </row>
    <row r="794" spans="11:12">
      <c r="K794" s="12"/>
      <c r="L794" s="12"/>
    </row>
    <row r="795" spans="11:12">
      <c r="K795" s="12"/>
      <c r="L795" s="12"/>
    </row>
    <row r="796" spans="11:12">
      <c r="K796" s="12"/>
      <c r="L796" s="12"/>
    </row>
    <row r="797" spans="11:12">
      <c r="K797" s="12"/>
      <c r="L797" s="12"/>
    </row>
    <row r="798" spans="11:12">
      <c r="K798" s="12"/>
      <c r="L798" s="12"/>
    </row>
    <row r="799" spans="11:12">
      <c r="K799" s="12"/>
      <c r="L799" s="12"/>
    </row>
    <row r="800" spans="11:12">
      <c r="K800" s="12"/>
      <c r="L800" s="12"/>
    </row>
    <row r="801" spans="11:12">
      <c r="K801" s="12"/>
      <c r="L801" s="12"/>
    </row>
    <row r="802" spans="11:12">
      <c r="K802" s="12"/>
      <c r="L802" s="12"/>
    </row>
    <row r="803" spans="11:12">
      <c r="K803" s="12"/>
      <c r="L803" s="12"/>
    </row>
    <row r="804" spans="11:12">
      <c r="K804" s="12"/>
      <c r="L804" s="12"/>
    </row>
    <row r="805" spans="11:12">
      <c r="K805" s="12"/>
      <c r="L805" s="12"/>
    </row>
    <row r="806" spans="11:12">
      <c r="K806" s="12"/>
      <c r="L806" s="12"/>
    </row>
    <row r="807" spans="11:12">
      <c r="K807" s="12"/>
      <c r="L807" s="12"/>
    </row>
    <row r="808" spans="11:12">
      <c r="K808" s="12"/>
      <c r="L808" s="12"/>
    </row>
    <row r="809" spans="11:12">
      <c r="K809" s="12"/>
      <c r="L809" s="12"/>
    </row>
    <row r="810" spans="11:12">
      <c r="K810" s="12"/>
      <c r="L810" s="12"/>
    </row>
    <row r="811" spans="11:12">
      <c r="K811" s="12"/>
      <c r="L811" s="12"/>
    </row>
    <row r="812" spans="11:12">
      <c r="K812" s="12"/>
      <c r="L812" s="12"/>
    </row>
    <row r="813" spans="11:12">
      <c r="K813" s="12"/>
      <c r="L813" s="12"/>
    </row>
    <row r="814" spans="11:12">
      <c r="K814" s="12"/>
      <c r="L814" s="12"/>
    </row>
    <row r="815" spans="11:12">
      <c r="K815" s="12"/>
      <c r="L815" s="12"/>
    </row>
    <row r="816" spans="11:12">
      <c r="K816" s="12"/>
      <c r="L816" s="12"/>
    </row>
    <row r="817" spans="11:12">
      <c r="K817" s="12"/>
      <c r="L817" s="12"/>
    </row>
    <row r="818" spans="11:12">
      <c r="K818" s="12"/>
      <c r="L818" s="12"/>
    </row>
    <row r="819" spans="11:12">
      <c r="K819" s="12"/>
      <c r="L819" s="12"/>
    </row>
    <row r="820" spans="11:12">
      <c r="K820" s="12"/>
      <c r="L820" s="12"/>
    </row>
    <row r="821" spans="11:12">
      <c r="K821" s="12"/>
      <c r="L821" s="12"/>
    </row>
    <row r="822" spans="11:12">
      <c r="K822" s="12"/>
      <c r="L822" s="12"/>
    </row>
    <row r="823" spans="11:12">
      <c r="K823" s="12"/>
      <c r="L823" s="12"/>
    </row>
    <row r="824" spans="11:12">
      <c r="K824" s="12"/>
      <c r="L824" s="12"/>
    </row>
    <row r="825" spans="11:12">
      <c r="K825" s="12"/>
      <c r="L825" s="12"/>
    </row>
    <row r="826" spans="11:12">
      <c r="K826" s="12"/>
      <c r="L826" s="12"/>
    </row>
    <row r="827" spans="11:12">
      <c r="K827" s="12"/>
      <c r="L827" s="12"/>
    </row>
    <row r="828" spans="11:12">
      <c r="K828" s="12"/>
      <c r="L828" s="12"/>
    </row>
    <row r="829" spans="11:12">
      <c r="K829" s="12"/>
      <c r="L829" s="12"/>
    </row>
    <row r="830" spans="11:12">
      <c r="K830" s="12"/>
      <c r="L830" s="12"/>
    </row>
    <row r="831" spans="11:12">
      <c r="K831" s="12"/>
      <c r="L831" s="12"/>
    </row>
    <row r="832" spans="11:12">
      <c r="K832" s="12"/>
      <c r="L832" s="12"/>
    </row>
    <row r="833" spans="11:12">
      <c r="K833" s="12"/>
      <c r="L833" s="12"/>
    </row>
    <row r="834" spans="11:12">
      <c r="K834" s="12"/>
      <c r="L834" s="12"/>
    </row>
    <row r="835" spans="11:12">
      <c r="K835" s="12"/>
      <c r="L835" s="12"/>
    </row>
    <row r="836" spans="11:12">
      <c r="K836" s="12"/>
      <c r="L836" s="12"/>
    </row>
    <row r="837" spans="11:12">
      <c r="K837" s="12"/>
      <c r="L837" s="12"/>
    </row>
    <row r="838" spans="11:12">
      <c r="K838" s="12"/>
      <c r="L838" s="12"/>
    </row>
    <row r="839" spans="11:12">
      <c r="K839" s="12"/>
      <c r="L839" s="12"/>
    </row>
    <row r="840" spans="11:12">
      <c r="K840" s="12"/>
      <c r="L840" s="12"/>
    </row>
    <row r="841" spans="11:12">
      <c r="K841" s="12"/>
      <c r="L841" s="12"/>
    </row>
    <row r="842" spans="11:12">
      <c r="K842" s="12"/>
      <c r="L842" s="12"/>
    </row>
    <row r="843" spans="11:12">
      <c r="K843" s="12"/>
      <c r="L843" s="12"/>
    </row>
    <row r="844" spans="11:12">
      <c r="K844" s="12"/>
      <c r="L844" s="12"/>
    </row>
    <row r="845" spans="11:12">
      <c r="K845" s="12"/>
      <c r="L845" s="12"/>
    </row>
    <row r="846" spans="11:12">
      <c r="K846" s="12"/>
      <c r="L846" s="12"/>
    </row>
    <row r="847" spans="11:12">
      <c r="K847" s="12"/>
      <c r="L847" s="12"/>
    </row>
    <row r="848" spans="11:12">
      <c r="K848" s="12"/>
      <c r="L848" s="12"/>
    </row>
    <row r="849" spans="11:12">
      <c r="K849" s="12"/>
      <c r="L849" s="12"/>
    </row>
    <row r="850" spans="11:12">
      <c r="K850" s="12"/>
      <c r="L850" s="12"/>
    </row>
    <row r="851" spans="11:12">
      <c r="K851" s="12"/>
      <c r="L851" s="12"/>
    </row>
    <row r="852" spans="11:12">
      <c r="K852" s="12"/>
      <c r="L852" s="12"/>
    </row>
    <row r="853" spans="11:12">
      <c r="K853" s="12"/>
      <c r="L853" s="12"/>
    </row>
    <row r="854" spans="11:12">
      <c r="K854" s="12"/>
      <c r="L854" s="12"/>
    </row>
    <row r="855" spans="11:12">
      <c r="K855" s="12"/>
      <c r="L855" s="12"/>
    </row>
    <row r="856" spans="11:12">
      <c r="K856" s="12"/>
      <c r="L856" s="12"/>
    </row>
    <row r="857" spans="11:12">
      <c r="K857" s="12"/>
      <c r="L857" s="12"/>
    </row>
    <row r="858" spans="11:12">
      <c r="K858" s="12"/>
      <c r="L858" s="12"/>
    </row>
    <row r="859" spans="11:12">
      <c r="K859" s="12"/>
      <c r="L859" s="12"/>
    </row>
    <row r="860" spans="11:12">
      <c r="K860" s="12"/>
      <c r="L860" s="12"/>
    </row>
    <row r="861" spans="11:12">
      <c r="K861" s="12"/>
      <c r="L861" s="12"/>
    </row>
    <row r="862" spans="11:12">
      <c r="K862" s="12"/>
      <c r="L862" s="12"/>
    </row>
    <row r="863" spans="11:12">
      <c r="K863" s="12"/>
      <c r="L863" s="12"/>
    </row>
    <row r="864" spans="11:12">
      <c r="K864" s="12"/>
      <c r="L864" s="12"/>
    </row>
    <row r="865" spans="11:12">
      <c r="K865" s="12"/>
      <c r="L865" s="12"/>
    </row>
    <row r="866" spans="11:12">
      <c r="K866" s="12"/>
      <c r="L866" s="12"/>
    </row>
    <row r="867" spans="11:12">
      <c r="K867" s="12"/>
      <c r="L867" s="12"/>
    </row>
    <row r="868" spans="11:12">
      <c r="K868" s="12"/>
      <c r="L868" s="12"/>
    </row>
    <row r="869" spans="11:12">
      <c r="K869" s="12"/>
      <c r="L869" s="12"/>
    </row>
    <row r="870" spans="11:12">
      <c r="K870" s="12"/>
      <c r="L870" s="12"/>
    </row>
    <row r="871" spans="11:12">
      <c r="K871" s="12"/>
      <c r="L871" s="12"/>
    </row>
    <row r="872" spans="11:12">
      <c r="K872" s="12"/>
      <c r="L872" s="12"/>
    </row>
    <row r="873" spans="11:12">
      <c r="K873" s="12"/>
      <c r="L873" s="12"/>
    </row>
    <row r="874" spans="11:12">
      <c r="K874" s="12"/>
      <c r="L874" s="12"/>
    </row>
    <row r="875" spans="11:12">
      <c r="K875" s="12"/>
      <c r="L875" s="12"/>
    </row>
    <row r="876" spans="11:12">
      <c r="K876" s="12"/>
      <c r="L876" s="12"/>
    </row>
    <row r="877" spans="11:12">
      <c r="K877" s="12"/>
      <c r="L877" s="12"/>
    </row>
    <row r="878" spans="11:12">
      <c r="K878" s="12"/>
      <c r="L878" s="12"/>
    </row>
    <row r="879" spans="11:12">
      <c r="K879" s="12"/>
      <c r="L879" s="12"/>
    </row>
    <row r="880" spans="11:12">
      <c r="K880" s="12"/>
      <c r="L880" s="12"/>
    </row>
    <row r="881" spans="11:12">
      <c r="K881" s="12"/>
      <c r="L881" s="12"/>
    </row>
    <row r="882" spans="11:12">
      <c r="K882" s="12"/>
      <c r="L882" s="12"/>
    </row>
    <row r="883" spans="11:12">
      <c r="K883" s="12"/>
      <c r="L883" s="12"/>
    </row>
    <row r="884" spans="11:12">
      <c r="K884" s="12"/>
      <c r="L884" s="12"/>
    </row>
    <row r="885" spans="11:12">
      <c r="K885" s="12"/>
      <c r="L885" s="12"/>
    </row>
    <row r="886" spans="11:12">
      <c r="K886" s="12"/>
      <c r="L886" s="12"/>
    </row>
    <row r="887" spans="11:12">
      <c r="K887" s="12"/>
      <c r="L887" s="12"/>
    </row>
    <row r="888" spans="11:12">
      <c r="K888" s="12"/>
      <c r="L888" s="12"/>
    </row>
    <row r="889" spans="11:12">
      <c r="K889" s="12"/>
      <c r="L889" s="12"/>
    </row>
    <row r="890" spans="11:12">
      <c r="K890" s="12"/>
      <c r="L890" s="12"/>
    </row>
    <row r="891" spans="11:12">
      <c r="K891" s="12"/>
      <c r="L891" s="12"/>
    </row>
    <row r="892" spans="11:12">
      <c r="K892" s="12"/>
      <c r="L892" s="12"/>
    </row>
    <row r="893" spans="11:12">
      <c r="K893" s="12"/>
      <c r="L893" s="12"/>
    </row>
    <row r="894" spans="11:12">
      <c r="K894" s="12"/>
      <c r="L894" s="12"/>
    </row>
    <row r="895" spans="11:12">
      <c r="K895" s="12"/>
      <c r="L895" s="12"/>
    </row>
    <row r="896" spans="11:12">
      <c r="K896" s="12"/>
      <c r="L896" s="12"/>
    </row>
    <row r="897" spans="11:12">
      <c r="K897" s="12"/>
      <c r="L897" s="12"/>
    </row>
    <row r="898" spans="11:12">
      <c r="K898" s="12"/>
      <c r="L898" s="12"/>
    </row>
    <row r="899" spans="11:12">
      <c r="K899" s="12"/>
      <c r="L899" s="12"/>
    </row>
    <row r="900" spans="11:12">
      <c r="K900" s="12"/>
      <c r="L900" s="12"/>
    </row>
    <row r="901" spans="11:12">
      <c r="K901" s="12"/>
      <c r="L901" s="12"/>
    </row>
    <row r="902" spans="11:12">
      <c r="K902" s="12"/>
      <c r="L902" s="12"/>
    </row>
    <row r="903" spans="11:12">
      <c r="K903" s="12"/>
      <c r="L903" s="12"/>
    </row>
    <row r="904" spans="11:12">
      <c r="K904" s="12"/>
      <c r="L904" s="12"/>
    </row>
    <row r="905" spans="11:12">
      <c r="K905" s="12"/>
      <c r="L905" s="12"/>
    </row>
    <row r="906" spans="11:12">
      <c r="K906" s="12"/>
      <c r="L906" s="12"/>
    </row>
    <row r="907" spans="11:12">
      <c r="K907" s="12"/>
      <c r="L907" s="12"/>
    </row>
    <row r="908" spans="11:12">
      <c r="K908" s="12"/>
      <c r="L908" s="12"/>
    </row>
    <row r="909" spans="11:12">
      <c r="K909" s="12"/>
      <c r="L909" s="12"/>
    </row>
    <row r="910" spans="11:12">
      <c r="K910" s="12"/>
      <c r="L910" s="12"/>
    </row>
    <row r="911" spans="11:12">
      <c r="K911" s="12"/>
      <c r="L911" s="12"/>
    </row>
    <row r="912" spans="11:12">
      <c r="K912" s="12"/>
      <c r="L912" s="12"/>
    </row>
    <row r="913" spans="11:12">
      <c r="K913" s="12"/>
      <c r="L913" s="12"/>
    </row>
    <row r="914" spans="11:12">
      <c r="K914" s="12"/>
      <c r="L914" s="12"/>
    </row>
    <row r="915" spans="11:12">
      <c r="K915" s="12"/>
      <c r="L915" s="12"/>
    </row>
    <row r="916" spans="11:12">
      <c r="K916" s="12"/>
      <c r="L916" s="12"/>
    </row>
    <row r="917" spans="11:12">
      <c r="K917" s="12"/>
      <c r="L917" s="12"/>
    </row>
    <row r="918" spans="11:12">
      <c r="K918" s="12"/>
      <c r="L918" s="12"/>
    </row>
    <row r="919" spans="11:12">
      <c r="K919" s="12"/>
      <c r="L919" s="12"/>
    </row>
    <row r="920" spans="11:12">
      <c r="K920" s="12"/>
      <c r="L920" s="12"/>
    </row>
    <row r="921" spans="11:12">
      <c r="K921" s="12"/>
      <c r="L921" s="12"/>
    </row>
    <row r="922" spans="11:12">
      <c r="K922" s="12"/>
      <c r="L922" s="12"/>
    </row>
    <row r="923" spans="11:12">
      <c r="K923" s="12"/>
      <c r="L923" s="12"/>
    </row>
    <row r="924" spans="11:12">
      <c r="K924" s="12"/>
      <c r="L924" s="12"/>
    </row>
    <row r="925" spans="11:12">
      <c r="K925" s="12"/>
      <c r="L925" s="12"/>
    </row>
    <row r="926" spans="11:12">
      <c r="K926" s="12"/>
      <c r="L926" s="12"/>
    </row>
    <row r="927" spans="11:12">
      <c r="K927" s="12"/>
      <c r="L927" s="12"/>
    </row>
    <row r="928" spans="11:12">
      <c r="K928" s="12"/>
      <c r="L928" s="12"/>
    </row>
    <row r="929" spans="11:12">
      <c r="K929" s="12"/>
      <c r="L929" s="12"/>
    </row>
    <row r="930" spans="11:12">
      <c r="K930" s="12"/>
      <c r="L930" s="12"/>
    </row>
    <row r="931" spans="11:12">
      <c r="K931" s="12"/>
      <c r="L931" s="12"/>
    </row>
    <row r="932" spans="11:12">
      <c r="K932" s="12"/>
      <c r="L932" s="12"/>
    </row>
    <row r="933" spans="11:12">
      <c r="K933" s="12"/>
      <c r="L933" s="12"/>
    </row>
    <row r="934" spans="11:12">
      <c r="K934" s="12"/>
      <c r="L934" s="12"/>
    </row>
    <row r="935" spans="11:12">
      <c r="K935" s="12"/>
      <c r="L935" s="12"/>
    </row>
    <row r="936" spans="11:12">
      <c r="K936" s="12"/>
      <c r="L936" s="12"/>
    </row>
    <row r="937" spans="11:12">
      <c r="K937" s="12"/>
      <c r="L937" s="12"/>
    </row>
    <row r="938" spans="11:12">
      <c r="K938" s="12"/>
      <c r="L938" s="12"/>
    </row>
    <row r="939" spans="11:12">
      <c r="K939" s="12"/>
      <c r="L939" s="12"/>
    </row>
    <row r="940" spans="11:12">
      <c r="K940" s="12"/>
      <c r="L940" s="12"/>
    </row>
    <row r="941" spans="11:12">
      <c r="K941" s="12"/>
      <c r="L941" s="12"/>
    </row>
    <row r="942" spans="11:12">
      <c r="K942" s="12"/>
      <c r="L942" s="12"/>
    </row>
    <row r="943" spans="11:12">
      <c r="K943" s="12"/>
      <c r="L943" s="12"/>
    </row>
    <row r="944" spans="11:12">
      <c r="K944" s="12"/>
      <c r="L944" s="12"/>
    </row>
    <row r="945" spans="11:12">
      <c r="K945" s="12"/>
      <c r="L945" s="12"/>
    </row>
    <row r="946" spans="11:12">
      <c r="K946" s="12"/>
      <c r="L946" s="12"/>
    </row>
    <row r="947" spans="11:12">
      <c r="K947" s="12"/>
      <c r="L947" s="12"/>
    </row>
    <row r="948" spans="11:12">
      <c r="K948" s="12"/>
      <c r="L948" s="12"/>
    </row>
    <row r="949" spans="11:12">
      <c r="K949" s="12"/>
      <c r="L949" s="12"/>
    </row>
    <row r="950" spans="11:12">
      <c r="K950" s="12"/>
      <c r="L950" s="12"/>
    </row>
    <row r="951" spans="11:12">
      <c r="K951" s="12"/>
      <c r="L951" s="12"/>
    </row>
    <row r="952" spans="11:12">
      <c r="K952" s="12"/>
      <c r="L952" s="12"/>
    </row>
    <row r="953" spans="11:12">
      <c r="K953" s="12"/>
      <c r="L953" s="12"/>
    </row>
    <row r="954" spans="11:12">
      <c r="K954" s="12"/>
      <c r="L954" s="12"/>
    </row>
    <row r="955" spans="11:12">
      <c r="K955" s="12"/>
      <c r="L955" s="12"/>
    </row>
    <row r="956" spans="11:12">
      <c r="K956" s="12"/>
      <c r="L956" s="12"/>
    </row>
    <row r="957" spans="11:12">
      <c r="K957" s="12"/>
      <c r="L957" s="12"/>
    </row>
    <row r="958" spans="11:12">
      <c r="K958" s="12"/>
      <c r="L958" s="12"/>
    </row>
    <row r="959" spans="11:12">
      <c r="K959" s="12"/>
      <c r="L959" s="12"/>
    </row>
    <row r="960" spans="11:12">
      <c r="K960" s="12"/>
      <c r="L960" s="12"/>
    </row>
    <row r="961" spans="11:12">
      <c r="K961" s="12"/>
      <c r="L961" s="12"/>
    </row>
    <row r="962" spans="11:12">
      <c r="K962" s="12"/>
      <c r="L962" s="12"/>
    </row>
    <row r="963" spans="11:12">
      <c r="K963" s="12"/>
      <c r="L963" s="12"/>
    </row>
    <row r="964" spans="11:12">
      <c r="K964" s="12"/>
      <c r="L964" s="12"/>
    </row>
    <row r="965" spans="11:12">
      <c r="K965" s="12"/>
      <c r="L965" s="12"/>
    </row>
    <row r="966" spans="11:12">
      <c r="K966" s="12"/>
      <c r="L966" s="12"/>
    </row>
    <row r="967" spans="11:12">
      <c r="K967" s="12"/>
      <c r="L967" s="12"/>
    </row>
    <row r="968" spans="11:12">
      <c r="K968" s="12"/>
      <c r="L968" s="12"/>
    </row>
    <row r="969" spans="11:12">
      <c r="K969" s="12"/>
      <c r="L969" s="12"/>
    </row>
    <row r="970" spans="11:12">
      <c r="K970" s="12"/>
      <c r="L970" s="12"/>
    </row>
    <row r="971" spans="11:12">
      <c r="K971" s="12"/>
      <c r="L971" s="12"/>
    </row>
    <row r="972" spans="11:12">
      <c r="K972" s="12"/>
      <c r="L972" s="12"/>
    </row>
    <row r="973" spans="11:12">
      <c r="K973" s="12"/>
      <c r="L973" s="12"/>
    </row>
    <row r="974" spans="11:12">
      <c r="K974" s="12"/>
      <c r="L974" s="12"/>
    </row>
    <row r="975" spans="11:12">
      <c r="K975" s="12"/>
      <c r="L975" s="12"/>
    </row>
    <row r="976" spans="11:12">
      <c r="K976" s="12"/>
      <c r="L976" s="12"/>
    </row>
    <row r="977" spans="11:12">
      <c r="K977" s="12"/>
      <c r="L977" s="12"/>
    </row>
    <row r="978" spans="11:12">
      <c r="K978" s="12"/>
      <c r="L978" s="12"/>
    </row>
    <row r="979" spans="11:12">
      <c r="K979" s="12"/>
      <c r="L979" s="12"/>
    </row>
    <row r="980" spans="11:12">
      <c r="K980" s="12"/>
      <c r="L980" s="12"/>
    </row>
    <row r="981" spans="11:12">
      <c r="K981" s="12"/>
      <c r="L981" s="12"/>
    </row>
    <row r="982" spans="11:12">
      <c r="K982" s="12"/>
      <c r="L982" s="12"/>
    </row>
    <row r="983" spans="11:12">
      <c r="K983" s="12"/>
      <c r="L983" s="12"/>
    </row>
    <row r="984" spans="11:12">
      <c r="K984" s="12"/>
      <c r="L984" s="12"/>
    </row>
    <row r="985" spans="11:12">
      <c r="K985" s="12"/>
      <c r="L985" s="12"/>
    </row>
    <row r="986" spans="11:12">
      <c r="K986" s="12"/>
      <c r="L986" s="12"/>
    </row>
    <row r="987" spans="11:12">
      <c r="K987" s="12"/>
      <c r="L987" s="12"/>
    </row>
    <row r="988" spans="11:12">
      <c r="K988" s="12"/>
      <c r="L988" s="12"/>
    </row>
    <row r="989" spans="11:12">
      <c r="K989" s="12"/>
      <c r="L989" s="12"/>
    </row>
    <row r="990" spans="11:12">
      <c r="K990" s="12"/>
      <c r="L990" s="12"/>
    </row>
    <row r="991" spans="11:12">
      <c r="K991" s="12"/>
      <c r="L991" s="12"/>
    </row>
    <row r="992" spans="11:12">
      <c r="K992" s="12"/>
      <c r="L992" s="12"/>
    </row>
    <row r="993" spans="11:12">
      <c r="K993" s="12"/>
      <c r="L993" s="12"/>
    </row>
    <row r="994" spans="11:12">
      <c r="K994" s="12"/>
      <c r="L994" s="12"/>
    </row>
    <row r="995" spans="11:12">
      <c r="K995" s="12"/>
      <c r="L995" s="12"/>
    </row>
    <row r="996" spans="11:12">
      <c r="K996" s="12"/>
      <c r="L996" s="12"/>
    </row>
    <row r="997" spans="11:12">
      <c r="K997" s="12"/>
      <c r="L997" s="12"/>
    </row>
    <row r="998" spans="11:12">
      <c r="K998" s="12"/>
      <c r="L998" s="12"/>
    </row>
    <row r="999" spans="11:12">
      <c r="K999" s="12"/>
      <c r="L999" s="12"/>
    </row>
    <row r="1000" spans="11:12">
      <c r="K1000" s="12"/>
      <c r="L1000" s="12"/>
    </row>
    <row r="1001" spans="11:12">
      <c r="K1001" s="12"/>
      <c r="L1001" s="12"/>
    </row>
    <row r="1002" spans="11:12">
      <c r="K1002" s="12"/>
      <c r="L1002" s="12"/>
    </row>
    <row r="1003" spans="11:12">
      <c r="K1003" s="12"/>
      <c r="L1003" s="12"/>
    </row>
    <row r="1004" spans="11:12">
      <c r="K1004" s="12"/>
      <c r="L1004" s="12"/>
    </row>
    <row r="1005" spans="11:12">
      <c r="K1005" s="12"/>
      <c r="L1005" s="12"/>
    </row>
    <row r="1006" spans="11:12">
      <c r="K1006" s="12"/>
      <c r="L1006" s="12"/>
    </row>
    <row r="1007" spans="11:12">
      <c r="K1007" s="12"/>
      <c r="L1007" s="12"/>
    </row>
    <row r="1008" spans="11:12">
      <c r="K1008" s="12"/>
      <c r="L1008" s="12"/>
    </row>
    <row r="1009" spans="11:12">
      <c r="K1009" s="12"/>
      <c r="L1009" s="12"/>
    </row>
    <row r="1010" spans="11:12">
      <c r="K1010" s="12"/>
      <c r="L1010" s="12"/>
    </row>
    <row r="1011" spans="11:12">
      <c r="K1011" s="12"/>
      <c r="L1011" s="12"/>
    </row>
    <row r="1012" spans="11:12">
      <c r="K1012" s="12"/>
      <c r="L1012" s="12"/>
    </row>
    <row r="1013" spans="11:12">
      <c r="K1013" s="12"/>
      <c r="L1013" s="12"/>
    </row>
    <row r="1014" spans="11:12">
      <c r="K1014" s="12"/>
      <c r="L1014" s="12"/>
    </row>
    <row r="1015" spans="11:12">
      <c r="K1015" s="12"/>
      <c r="L1015" s="12"/>
    </row>
    <row r="1016" spans="11:12">
      <c r="K1016" s="12"/>
      <c r="L1016" s="12"/>
    </row>
    <row r="1017" spans="11:12">
      <c r="K1017" s="12"/>
      <c r="L1017" s="12"/>
    </row>
    <row r="1018" spans="11:12">
      <c r="K1018" s="12"/>
      <c r="L1018" s="12"/>
    </row>
    <row r="1019" spans="11:12">
      <c r="K1019" s="12"/>
      <c r="L1019" s="12"/>
    </row>
    <row r="1020" spans="11:12">
      <c r="K1020" s="12"/>
      <c r="L1020" s="12"/>
    </row>
    <row r="1021" spans="11:12">
      <c r="K1021" s="12"/>
      <c r="L1021" s="12"/>
    </row>
    <row r="1022" spans="11:12">
      <c r="K1022" s="12"/>
      <c r="L1022" s="12"/>
    </row>
    <row r="1023" spans="11:12">
      <c r="K1023" s="12"/>
      <c r="L1023" s="12"/>
    </row>
    <row r="1024" spans="11:12">
      <c r="K1024" s="12"/>
      <c r="L1024" s="12"/>
    </row>
    <row r="1025" spans="11:12">
      <c r="K1025" s="12"/>
      <c r="L1025" s="12"/>
    </row>
    <row r="1026" spans="11:12">
      <c r="K1026" s="12"/>
      <c r="L1026" s="12"/>
    </row>
    <row r="1027" spans="11:12">
      <c r="K1027" s="12"/>
      <c r="L1027" s="12"/>
    </row>
    <row r="1028" spans="11:12">
      <c r="K1028" s="12"/>
      <c r="L1028" s="12"/>
    </row>
    <row r="1029" spans="11:12">
      <c r="K1029" s="12"/>
      <c r="L1029" s="12"/>
    </row>
    <row r="1030" spans="11:12">
      <c r="K1030" s="12"/>
      <c r="L1030" s="12"/>
    </row>
    <row r="1031" spans="11:12">
      <c r="K1031" s="12"/>
      <c r="L1031" s="12"/>
    </row>
    <row r="1032" spans="11:12">
      <c r="K1032" s="12"/>
      <c r="L1032" s="12"/>
    </row>
    <row r="1033" spans="11:12">
      <c r="K1033" s="12"/>
      <c r="L1033" s="12"/>
    </row>
    <row r="1034" spans="11:12">
      <c r="K1034" s="12"/>
      <c r="L1034" s="12"/>
    </row>
    <row r="1035" spans="11:12">
      <c r="K1035" s="12"/>
      <c r="L1035" s="12"/>
    </row>
    <row r="1036" spans="11:12">
      <c r="K1036" s="12"/>
      <c r="L1036" s="12"/>
    </row>
    <row r="1037" spans="11:12">
      <c r="K1037" s="12"/>
      <c r="L1037" s="12"/>
    </row>
    <row r="1038" spans="11:12">
      <c r="K1038" s="12"/>
      <c r="L1038" s="12"/>
    </row>
    <row r="1039" spans="11:12">
      <c r="K1039" s="12"/>
      <c r="L1039" s="12"/>
    </row>
    <row r="1040" spans="11:12">
      <c r="K1040" s="12"/>
      <c r="L1040" s="12"/>
    </row>
    <row r="1041" spans="11:12">
      <c r="K1041" s="12"/>
      <c r="L1041" s="12"/>
    </row>
    <row r="1042" spans="11:12">
      <c r="K1042" s="12"/>
      <c r="L1042" s="12"/>
    </row>
    <row r="1043" spans="11:12">
      <c r="K1043" s="12"/>
      <c r="L1043" s="12"/>
    </row>
    <row r="1044" spans="11:12">
      <c r="K1044" s="12"/>
      <c r="L1044" s="12"/>
    </row>
    <row r="1045" spans="11:12">
      <c r="K1045" s="12"/>
      <c r="L1045" s="12"/>
    </row>
    <row r="1046" spans="11:12">
      <c r="K1046" s="12"/>
      <c r="L1046" s="12"/>
    </row>
    <row r="1047" spans="11:12">
      <c r="K1047" s="12"/>
      <c r="L1047" s="12"/>
    </row>
    <row r="1048" spans="11:12">
      <c r="K1048" s="12"/>
      <c r="L1048" s="12"/>
    </row>
    <row r="1049" spans="11:12">
      <c r="K1049" s="12"/>
      <c r="L1049" s="12"/>
    </row>
    <row r="1050" spans="11:12">
      <c r="K1050" s="12"/>
      <c r="L1050" s="12"/>
    </row>
    <row r="1051" spans="11:12">
      <c r="K1051" s="12"/>
      <c r="L1051" s="12"/>
    </row>
    <row r="1052" spans="11:12">
      <c r="K1052" s="12"/>
      <c r="L1052" s="12"/>
    </row>
    <row r="1053" spans="11:12">
      <c r="K1053" s="12"/>
      <c r="L1053" s="12"/>
    </row>
    <row r="1054" spans="11:12">
      <c r="K1054" s="12"/>
      <c r="L1054" s="12"/>
    </row>
    <row r="1055" spans="11:12">
      <c r="K1055" s="12"/>
      <c r="L1055" s="12"/>
    </row>
    <row r="1056" spans="11:12">
      <c r="K1056" s="12"/>
      <c r="L1056" s="12"/>
    </row>
    <row r="1057" spans="11:12">
      <c r="K1057" s="12"/>
      <c r="L1057" s="12"/>
    </row>
    <row r="1058" spans="11:12">
      <c r="K1058" s="12"/>
      <c r="L1058" s="12"/>
    </row>
    <row r="1059" spans="11:12">
      <c r="K1059" s="12"/>
      <c r="L1059" s="12"/>
    </row>
    <row r="1060" spans="11:12">
      <c r="K1060" s="12"/>
      <c r="L1060" s="12"/>
    </row>
    <row r="1061" spans="11:12">
      <c r="K1061" s="12"/>
      <c r="L1061" s="12"/>
    </row>
    <row r="1062" spans="11:12">
      <c r="K1062" s="12"/>
      <c r="L1062" s="12"/>
    </row>
    <row r="1063" spans="11:12">
      <c r="K1063" s="12"/>
      <c r="L1063" s="12"/>
    </row>
    <row r="1064" spans="11:12">
      <c r="K1064" s="12"/>
      <c r="L1064" s="12"/>
    </row>
    <row r="1065" spans="11:12">
      <c r="K1065" s="12"/>
      <c r="L1065" s="12"/>
    </row>
    <row r="1066" spans="11:12">
      <c r="K1066" s="12"/>
      <c r="L1066" s="12"/>
    </row>
    <row r="1067" spans="11:12">
      <c r="K1067" s="12"/>
      <c r="L1067" s="12"/>
    </row>
    <row r="1068" spans="11:12">
      <c r="K1068" s="12"/>
      <c r="L1068" s="12"/>
    </row>
    <row r="1069" spans="11:12">
      <c r="K1069" s="12"/>
      <c r="L1069" s="12"/>
    </row>
    <row r="1070" spans="11:12">
      <c r="K1070" s="12"/>
      <c r="L1070" s="12"/>
    </row>
    <row r="1071" spans="11:12">
      <c r="K1071" s="12"/>
      <c r="L1071" s="12"/>
    </row>
    <row r="1072" spans="11:12">
      <c r="K1072" s="12"/>
      <c r="L1072" s="12"/>
    </row>
    <row r="1073" spans="11:12">
      <c r="K1073" s="12"/>
      <c r="L1073" s="12"/>
    </row>
    <row r="1074" spans="11:12">
      <c r="K1074" s="12"/>
      <c r="L1074" s="12"/>
    </row>
    <row r="1075" spans="11:12">
      <c r="K1075" s="12"/>
      <c r="L1075" s="12"/>
    </row>
    <row r="1076" spans="11:12">
      <c r="K1076" s="12"/>
      <c r="L1076" s="12"/>
    </row>
    <row r="1077" spans="11:12">
      <c r="K1077" s="12"/>
      <c r="L1077" s="12"/>
    </row>
    <row r="1078" spans="11:12">
      <c r="K1078" s="12"/>
      <c r="L1078" s="12"/>
    </row>
    <row r="1079" spans="11:12">
      <c r="K1079" s="12"/>
      <c r="L1079" s="12"/>
    </row>
    <row r="1080" spans="11:12">
      <c r="K1080" s="12"/>
      <c r="L1080" s="12"/>
    </row>
    <row r="1081" spans="11:12">
      <c r="K1081" s="12"/>
      <c r="L1081" s="12"/>
    </row>
    <row r="1082" spans="11:12">
      <c r="K1082" s="12"/>
      <c r="L1082" s="12"/>
    </row>
    <row r="1083" spans="11:12">
      <c r="K1083" s="12"/>
      <c r="L1083" s="12"/>
    </row>
    <row r="1084" spans="11:12">
      <c r="K1084" s="12"/>
      <c r="L1084" s="12"/>
    </row>
    <row r="1085" spans="11:12">
      <c r="K1085" s="12"/>
      <c r="L1085" s="12"/>
    </row>
    <row r="1086" spans="11:12">
      <c r="K1086" s="12"/>
      <c r="L1086" s="12"/>
    </row>
    <row r="1087" spans="11:12">
      <c r="K1087" s="12"/>
      <c r="L1087" s="12"/>
    </row>
    <row r="1088" spans="11:12">
      <c r="K1088" s="12"/>
      <c r="L1088" s="12"/>
    </row>
    <row r="1089" spans="11:12">
      <c r="K1089" s="12"/>
      <c r="L1089" s="12"/>
    </row>
    <row r="1090" spans="11:12">
      <c r="K1090" s="12"/>
      <c r="L1090" s="12"/>
    </row>
    <row r="1091" spans="11:12">
      <c r="K1091" s="12"/>
      <c r="L1091" s="12"/>
    </row>
    <row r="1092" spans="11:12">
      <c r="K1092" s="12"/>
      <c r="L1092" s="12"/>
    </row>
    <row r="1093" spans="11:12">
      <c r="K1093" s="12"/>
      <c r="L1093" s="12"/>
    </row>
    <row r="1094" spans="11:12">
      <c r="K1094" s="12"/>
      <c r="L1094" s="12"/>
    </row>
    <row r="1095" spans="11:12">
      <c r="K1095" s="12"/>
      <c r="L1095" s="12"/>
    </row>
    <row r="1096" spans="11:12">
      <c r="K1096" s="12"/>
      <c r="L1096" s="12"/>
    </row>
    <row r="1097" spans="11:12">
      <c r="K1097" s="12"/>
      <c r="L1097" s="12"/>
    </row>
    <row r="1098" spans="11:12">
      <c r="K1098" s="12"/>
      <c r="L1098" s="12"/>
    </row>
    <row r="1099" spans="11:12">
      <c r="K1099" s="12"/>
      <c r="L1099" s="12"/>
    </row>
    <row r="1100" spans="11:12">
      <c r="K1100" s="12"/>
      <c r="L1100" s="12"/>
    </row>
    <row r="1101" spans="11:12">
      <c r="K1101" s="12"/>
      <c r="L1101" s="12"/>
    </row>
    <row r="1102" spans="11:12">
      <c r="K1102" s="12"/>
      <c r="L1102" s="12"/>
    </row>
    <row r="1103" spans="11:12">
      <c r="K1103" s="12"/>
      <c r="L1103" s="12"/>
    </row>
    <row r="1104" spans="11:12">
      <c r="K1104" s="12"/>
      <c r="L1104" s="12"/>
    </row>
    <row r="1105" spans="11:12">
      <c r="K1105" s="12"/>
      <c r="L1105" s="12"/>
    </row>
    <row r="1106" spans="11:12">
      <c r="K1106" s="12"/>
      <c r="L1106" s="12"/>
    </row>
    <row r="1107" spans="11:12">
      <c r="K1107" s="12"/>
      <c r="L1107" s="12"/>
    </row>
    <row r="1108" spans="11:12">
      <c r="K1108" s="12"/>
      <c r="L1108" s="12"/>
    </row>
    <row r="1109" spans="11:12">
      <c r="K1109" s="12"/>
      <c r="L1109" s="12"/>
    </row>
    <row r="1110" spans="11:12">
      <c r="K1110" s="12"/>
      <c r="L1110" s="12"/>
    </row>
    <row r="1111" spans="11:12">
      <c r="K1111" s="12"/>
      <c r="L1111" s="12"/>
    </row>
    <row r="1112" spans="11:12">
      <c r="K1112" s="12"/>
      <c r="L1112" s="12"/>
    </row>
    <row r="1113" spans="11:12">
      <c r="K1113" s="12"/>
      <c r="L1113" s="12"/>
    </row>
    <row r="1114" spans="11:12">
      <c r="K1114" s="12"/>
      <c r="L1114" s="12"/>
    </row>
    <row r="1115" spans="11:12">
      <c r="K1115" s="12"/>
      <c r="L1115" s="12"/>
    </row>
    <row r="1116" spans="11:12">
      <c r="K1116" s="12"/>
      <c r="L1116" s="12"/>
    </row>
    <row r="1117" spans="11:12">
      <c r="K1117" s="12"/>
      <c r="L1117" s="12"/>
    </row>
    <row r="1118" spans="11:12">
      <c r="K1118" s="12"/>
      <c r="L1118" s="12"/>
    </row>
    <row r="1119" spans="11:12">
      <c r="K1119" s="12"/>
      <c r="L1119" s="12"/>
    </row>
    <row r="1120" spans="11:12">
      <c r="K1120" s="12"/>
      <c r="L1120" s="12"/>
    </row>
    <row r="1121" spans="11:12">
      <c r="K1121" s="12"/>
      <c r="L1121" s="12"/>
    </row>
    <row r="1122" spans="11:12">
      <c r="K1122" s="12"/>
      <c r="L1122" s="12"/>
    </row>
    <row r="1123" spans="11:12">
      <c r="K1123" s="12"/>
      <c r="L1123" s="12"/>
    </row>
    <row r="1124" spans="11:12">
      <c r="K1124" s="12"/>
      <c r="L1124" s="12"/>
    </row>
    <row r="1125" spans="11:12">
      <c r="K1125" s="12"/>
      <c r="L1125" s="12"/>
    </row>
    <row r="1126" spans="11:12">
      <c r="K1126" s="12"/>
      <c r="L1126" s="12"/>
    </row>
    <row r="1127" spans="11:12">
      <c r="K1127" s="12"/>
      <c r="L1127" s="12"/>
    </row>
    <row r="1128" spans="11:12">
      <c r="K1128" s="12"/>
      <c r="L1128" s="12"/>
    </row>
    <row r="1129" spans="11:12">
      <c r="K1129" s="12"/>
      <c r="L1129" s="12"/>
    </row>
    <row r="1130" spans="11:12">
      <c r="K1130" s="12"/>
      <c r="L1130" s="12"/>
    </row>
    <row r="1131" spans="11:12">
      <c r="K1131" s="12"/>
      <c r="L1131" s="12"/>
    </row>
    <row r="1132" spans="11:12">
      <c r="K1132" s="12"/>
      <c r="L1132" s="12"/>
    </row>
    <row r="1133" spans="11:12">
      <c r="K1133" s="12"/>
      <c r="L1133" s="12"/>
    </row>
    <row r="1134" spans="11:12">
      <c r="K1134" s="12"/>
      <c r="L1134" s="12"/>
    </row>
    <row r="1135" spans="11:12">
      <c r="K1135" s="12"/>
      <c r="L1135" s="12"/>
    </row>
    <row r="1136" spans="11:12">
      <c r="K1136" s="12"/>
      <c r="L1136" s="12"/>
    </row>
    <row r="1137" spans="11:12">
      <c r="K1137" s="12"/>
      <c r="L1137" s="12"/>
    </row>
    <row r="1138" spans="11:12">
      <c r="K1138" s="12"/>
      <c r="L1138" s="12"/>
    </row>
    <row r="1139" spans="11:12">
      <c r="K1139" s="12"/>
      <c r="L1139" s="12"/>
    </row>
    <row r="1140" spans="11:12">
      <c r="K1140" s="12"/>
      <c r="L1140" s="12"/>
    </row>
    <row r="1141" spans="11:12">
      <c r="K1141" s="12"/>
      <c r="L1141" s="12"/>
    </row>
    <row r="1142" spans="11:12">
      <c r="K1142" s="12"/>
      <c r="L1142" s="12"/>
    </row>
    <row r="1143" spans="11:12">
      <c r="K1143" s="12"/>
      <c r="L1143" s="12"/>
    </row>
    <row r="1144" spans="11:12">
      <c r="K1144" s="12"/>
      <c r="L1144" s="12"/>
    </row>
    <row r="1145" spans="11:12">
      <c r="K1145" s="12"/>
      <c r="L1145" s="12"/>
    </row>
    <row r="1146" spans="11:12">
      <c r="K1146" s="12"/>
      <c r="L1146" s="12"/>
    </row>
    <row r="1147" spans="11:12">
      <c r="K1147" s="12"/>
      <c r="L1147" s="12"/>
    </row>
    <row r="1148" spans="11:12">
      <c r="K1148" s="12"/>
      <c r="L1148" s="12"/>
    </row>
    <row r="1149" spans="11:12">
      <c r="K1149" s="12"/>
      <c r="L1149" s="12"/>
    </row>
    <row r="1150" spans="11:12">
      <c r="K1150" s="12"/>
      <c r="L1150" s="12"/>
    </row>
    <row r="1151" spans="11:12">
      <c r="K1151" s="12"/>
      <c r="L1151" s="12"/>
    </row>
    <row r="1152" spans="11:12">
      <c r="K1152" s="12"/>
      <c r="L1152" s="12"/>
    </row>
    <row r="1153" spans="11:12">
      <c r="K1153" s="12"/>
      <c r="L1153" s="12"/>
    </row>
    <row r="1154" spans="11:12">
      <c r="K1154" s="12"/>
      <c r="L1154" s="12"/>
    </row>
    <row r="1155" spans="11:12">
      <c r="K1155" s="12"/>
      <c r="L1155" s="12"/>
    </row>
    <row r="1156" spans="11:12">
      <c r="K1156" s="12"/>
      <c r="L1156" s="12"/>
    </row>
    <row r="1157" spans="11:12">
      <c r="K1157" s="12"/>
      <c r="L1157" s="12"/>
    </row>
    <row r="1158" spans="11:12">
      <c r="K1158" s="12"/>
      <c r="L1158" s="12"/>
    </row>
    <row r="1159" spans="11:12">
      <c r="K1159" s="12"/>
      <c r="L1159" s="12"/>
    </row>
    <row r="1160" spans="11:12">
      <c r="K1160" s="12"/>
      <c r="L1160" s="12"/>
    </row>
    <row r="1161" spans="11:12">
      <c r="K1161" s="12"/>
      <c r="L1161" s="12"/>
    </row>
    <row r="1162" spans="11:12">
      <c r="K1162" s="12"/>
      <c r="L1162" s="12"/>
    </row>
    <row r="1163" spans="11:12">
      <c r="K1163" s="12"/>
      <c r="L1163" s="12"/>
    </row>
    <row r="1164" spans="11:12">
      <c r="K1164" s="12"/>
      <c r="L1164" s="12"/>
    </row>
    <row r="1165" spans="11:12">
      <c r="K1165" s="12"/>
      <c r="L1165" s="12"/>
    </row>
    <row r="1166" spans="11:12">
      <c r="K1166" s="12"/>
      <c r="L1166" s="12"/>
    </row>
    <row r="1167" spans="11:12">
      <c r="K1167" s="12"/>
      <c r="L1167" s="12"/>
    </row>
    <row r="1168" spans="11:12">
      <c r="K1168" s="12"/>
      <c r="L1168" s="12"/>
    </row>
    <row r="1169" spans="11:12">
      <c r="K1169" s="12"/>
      <c r="L1169" s="12"/>
    </row>
    <row r="1170" spans="11:12">
      <c r="K1170" s="12"/>
      <c r="L1170" s="12"/>
    </row>
    <row r="1171" spans="11:12">
      <c r="K1171" s="12"/>
      <c r="L1171" s="12"/>
    </row>
    <row r="1172" spans="11:12">
      <c r="K1172" s="12"/>
      <c r="L1172" s="12"/>
    </row>
    <row r="1173" spans="11:12">
      <c r="K1173" s="12"/>
      <c r="L1173" s="12"/>
    </row>
    <row r="1174" spans="11:12">
      <c r="K1174" s="12"/>
      <c r="L1174" s="12"/>
    </row>
    <row r="1175" spans="11:12">
      <c r="K1175" s="12"/>
      <c r="L1175" s="12"/>
    </row>
    <row r="1176" spans="11:12">
      <c r="K1176" s="12"/>
      <c r="L1176" s="12"/>
    </row>
    <row r="1177" spans="11:12">
      <c r="K1177" s="12"/>
      <c r="L1177" s="12"/>
    </row>
    <row r="1178" spans="11:12">
      <c r="K1178" s="12"/>
      <c r="L1178" s="12"/>
    </row>
    <row r="1179" spans="11:12">
      <c r="K1179" s="12"/>
      <c r="L1179" s="12"/>
    </row>
    <row r="1180" spans="11:12">
      <c r="K1180" s="12"/>
      <c r="L1180" s="12"/>
    </row>
    <row r="1181" spans="11:12">
      <c r="K1181" s="12"/>
      <c r="L1181" s="12"/>
    </row>
    <row r="1182" spans="11:12">
      <c r="K1182" s="12"/>
      <c r="L1182" s="12"/>
    </row>
    <row r="1183" spans="11:12">
      <c r="K1183" s="12"/>
      <c r="L1183" s="12"/>
    </row>
    <row r="1184" spans="11:12">
      <c r="K1184" s="12"/>
      <c r="L1184" s="12"/>
    </row>
    <row r="1185" spans="11:12">
      <c r="K1185" s="12"/>
      <c r="L1185" s="12"/>
    </row>
    <row r="1186" spans="11:12">
      <c r="K1186" s="12"/>
      <c r="L1186" s="12"/>
    </row>
    <row r="1187" spans="11:12">
      <c r="K1187" s="12"/>
      <c r="L1187" s="12"/>
    </row>
    <row r="1188" spans="11:12">
      <c r="K1188" s="12"/>
      <c r="L1188" s="12"/>
    </row>
    <row r="1189" spans="11:12">
      <c r="K1189" s="12"/>
      <c r="L1189" s="12"/>
    </row>
    <row r="1190" spans="11:12">
      <c r="K1190" s="12"/>
      <c r="L1190" s="12"/>
    </row>
    <row r="1191" spans="11:12">
      <c r="K1191" s="12"/>
      <c r="L1191" s="12"/>
    </row>
    <row r="1192" spans="11:12">
      <c r="K1192" s="12"/>
      <c r="L1192" s="12"/>
    </row>
    <row r="1193" spans="11:12">
      <c r="K1193" s="12"/>
      <c r="L1193" s="12"/>
    </row>
    <row r="1194" spans="11:12">
      <c r="K1194" s="12"/>
      <c r="L1194" s="12"/>
    </row>
    <row r="1195" spans="11:12">
      <c r="K1195" s="12"/>
      <c r="L1195" s="12"/>
    </row>
    <row r="1196" spans="11:12">
      <c r="K1196" s="12"/>
      <c r="L1196" s="12"/>
    </row>
    <row r="1197" spans="11:12">
      <c r="K1197" s="12"/>
      <c r="L1197" s="12"/>
    </row>
    <row r="1198" spans="11:12">
      <c r="K1198" s="12"/>
      <c r="L1198" s="12"/>
    </row>
    <row r="1199" spans="11:12">
      <c r="K1199" s="12"/>
      <c r="L1199" s="12"/>
    </row>
    <row r="1200" spans="11:12">
      <c r="K1200" s="12"/>
      <c r="L1200" s="12"/>
    </row>
    <row r="1201" spans="11:12">
      <c r="K1201" s="12"/>
      <c r="L1201" s="12"/>
    </row>
    <row r="1202" spans="11:12">
      <c r="K1202" s="12"/>
      <c r="L1202" s="12"/>
    </row>
    <row r="1203" spans="11:12">
      <c r="K1203" s="12"/>
      <c r="L1203" s="12"/>
    </row>
    <row r="1204" spans="11:12">
      <c r="K1204" s="12"/>
      <c r="L1204" s="12"/>
    </row>
    <row r="1205" spans="11:12">
      <c r="K1205" s="12"/>
      <c r="L1205" s="12"/>
    </row>
    <row r="1206" spans="11:12">
      <c r="K1206" s="12"/>
      <c r="L1206" s="12"/>
    </row>
    <row r="1207" spans="11:12">
      <c r="K1207" s="12"/>
      <c r="L1207" s="12"/>
    </row>
    <row r="1208" spans="11:12">
      <c r="K1208" s="12"/>
      <c r="L1208" s="12"/>
    </row>
    <row r="1209" spans="11:12">
      <c r="K1209" s="12"/>
      <c r="L1209" s="12"/>
    </row>
    <row r="1210" spans="11:12">
      <c r="K1210" s="12"/>
      <c r="L1210" s="12"/>
    </row>
    <row r="1211" spans="11:12">
      <c r="K1211" s="12"/>
      <c r="L1211" s="12"/>
    </row>
    <row r="1212" spans="11:12">
      <c r="K1212" s="12"/>
      <c r="L1212" s="12"/>
    </row>
    <row r="1213" spans="11:12">
      <c r="K1213" s="12"/>
      <c r="L1213" s="12"/>
    </row>
    <row r="1214" spans="11:12">
      <c r="K1214" s="12"/>
      <c r="L1214" s="12"/>
    </row>
    <row r="1215" spans="11:12">
      <c r="K1215" s="12"/>
      <c r="L1215" s="12"/>
    </row>
    <row r="1216" spans="11:12">
      <c r="K1216" s="12"/>
      <c r="L1216" s="12"/>
    </row>
    <row r="1217" spans="11:12">
      <c r="K1217" s="12"/>
      <c r="L1217" s="12"/>
    </row>
    <row r="1218" spans="11:12">
      <c r="K1218" s="12"/>
      <c r="L1218" s="12"/>
    </row>
    <row r="1219" spans="11:12">
      <c r="K1219" s="12"/>
      <c r="L1219" s="12"/>
    </row>
    <row r="1220" spans="11:12">
      <c r="K1220" s="12"/>
      <c r="L1220" s="12"/>
    </row>
    <row r="1221" spans="11:12">
      <c r="K1221" s="12"/>
      <c r="L1221" s="12"/>
    </row>
    <row r="1222" spans="11:12">
      <c r="K1222" s="12"/>
      <c r="L1222" s="12"/>
    </row>
    <row r="1223" spans="11:12">
      <c r="K1223" s="12"/>
      <c r="L1223" s="12"/>
    </row>
    <row r="1224" spans="11:12">
      <c r="K1224" s="12"/>
      <c r="L1224" s="12"/>
    </row>
    <row r="1225" spans="11:12">
      <c r="K1225" s="12"/>
      <c r="L1225" s="12"/>
    </row>
    <row r="1226" spans="11:12">
      <c r="K1226" s="12"/>
      <c r="L1226" s="12"/>
    </row>
    <row r="1227" spans="11:12">
      <c r="K1227" s="12"/>
      <c r="L1227" s="12"/>
    </row>
    <row r="1228" spans="11:12">
      <c r="K1228" s="12"/>
      <c r="L1228" s="12"/>
    </row>
    <row r="1229" spans="11:12">
      <c r="K1229" s="12"/>
      <c r="L1229" s="12"/>
    </row>
    <row r="1230" spans="11:12">
      <c r="K1230" s="12"/>
      <c r="L1230" s="12"/>
    </row>
    <row r="1231" spans="11:12">
      <c r="K1231" s="12"/>
      <c r="L1231" s="12"/>
    </row>
    <row r="1232" spans="11:12">
      <c r="K1232" s="12"/>
      <c r="L1232" s="12"/>
    </row>
    <row r="1233" spans="11:12">
      <c r="K1233" s="12"/>
      <c r="L1233" s="12"/>
    </row>
    <row r="1234" spans="11:12">
      <c r="K1234" s="12"/>
      <c r="L1234" s="12"/>
    </row>
    <row r="1235" spans="11:12">
      <c r="K1235" s="12"/>
      <c r="L1235" s="12"/>
    </row>
    <row r="1236" spans="11:12">
      <c r="K1236" s="12"/>
      <c r="L1236" s="12"/>
    </row>
    <row r="1237" spans="11:12">
      <c r="K1237" s="12"/>
      <c r="L1237" s="12"/>
    </row>
    <row r="1238" spans="11:12">
      <c r="K1238" s="12"/>
      <c r="L1238" s="12"/>
    </row>
    <row r="1239" spans="11:12">
      <c r="K1239" s="12"/>
      <c r="L1239" s="12"/>
    </row>
    <row r="1240" spans="11:12">
      <c r="K1240" s="12"/>
      <c r="L1240" s="12"/>
    </row>
    <row r="1241" spans="11:12">
      <c r="K1241" s="12"/>
      <c r="L1241" s="12"/>
    </row>
    <row r="1242" spans="11:12">
      <c r="K1242" s="12"/>
      <c r="L1242" s="12"/>
    </row>
    <row r="1243" spans="11:12">
      <c r="K1243" s="12"/>
      <c r="L1243" s="12"/>
    </row>
    <row r="1244" spans="11:12">
      <c r="K1244" s="12"/>
      <c r="L1244" s="12"/>
    </row>
    <row r="1245" spans="11:12">
      <c r="K1245" s="12"/>
      <c r="L1245" s="12"/>
    </row>
    <row r="1246" spans="11:12">
      <c r="K1246" s="12"/>
      <c r="L1246" s="12"/>
    </row>
    <row r="1247" spans="11:12">
      <c r="K1247" s="12"/>
      <c r="L1247" s="12"/>
    </row>
    <row r="1248" spans="11:12">
      <c r="K1248" s="12"/>
      <c r="L1248" s="12"/>
    </row>
    <row r="1249" spans="11:12">
      <c r="K1249" s="12"/>
      <c r="L1249" s="12"/>
    </row>
    <row r="1250" spans="11:12">
      <c r="K1250" s="12"/>
      <c r="L1250" s="12"/>
    </row>
    <row r="1251" spans="11:12">
      <c r="K1251" s="12"/>
      <c r="L1251" s="12"/>
    </row>
    <row r="1252" spans="11:12">
      <c r="K1252" s="12"/>
      <c r="L1252" s="12"/>
    </row>
    <row r="1253" spans="11:12">
      <c r="K1253" s="12"/>
      <c r="L1253" s="12"/>
    </row>
    <row r="1254" spans="11:12">
      <c r="K1254" s="12"/>
      <c r="L1254" s="12"/>
    </row>
    <row r="1255" spans="11:12">
      <c r="K1255" s="12"/>
      <c r="L1255" s="12"/>
    </row>
    <row r="1256" spans="11:12">
      <c r="K1256" s="12"/>
      <c r="L1256" s="12"/>
    </row>
    <row r="1257" spans="11:12">
      <c r="K1257" s="12"/>
      <c r="L1257" s="12"/>
    </row>
    <row r="1258" spans="11:12">
      <c r="K1258" s="12"/>
      <c r="L1258" s="12"/>
    </row>
    <row r="1259" spans="11:12">
      <c r="K1259" s="12"/>
      <c r="L1259" s="12"/>
    </row>
    <row r="1260" spans="11:12">
      <c r="K1260" s="12"/>
      <c r="L1260" s="12"/>
    </row>
    <row r="1261" spans="11:12">
      <c r="K1261" s="12"/>
      <c r="L1261" s="12"/>
    </row>
    <row r="1262" spans="11:12">
      <c r="K1262" s="12"/>
      <c r="L1262" s="12"/>
    </row>
    <row r="1263" spans="11:12">
      <c r="K1263" s="12"/>
      <c r="L1263" s="12"/>
    </row>
    <row r="1264" spans="11:12">
      <c r="K1264" s="12"/>
      <c r="L1264" s="12"/>
    </row>
    <row r="1265" spans="11:12">
      <c r="K1265" s="12"/>
      <c r="L1265" s="12"/>
    </row>
    <row r="1266" spans="11:12">
      <c r="K1266" s="12"/>
      <c r="L1266" s="12"/>
    </row>
    <row r="1267" spans="11:12">
      <c r="K1267" s="12"/>
      <c r="L1267" s="12"/>
    </row>
    <row r="1268" spans="11:12">
      <c r="K1268" s="12"/>
      <c r="L1268" s="12"/>
    </row>
    <row r="1269" spans="11:12">
      <c r="K1269" s="12"/>
      <c r="L1269" s="12"/>
    </row>
    <row r="1270" spans="11:12">
      <c r="K1270" s="12"/>
      <c r="L1270" s="12"/>
    </row>
    <row r="1271" spans="11:12">
      <c r="K1271" s="12"/>
      <c r="L1271" s="12"/>
    </row>
    <row r="1272" spans="11:12">
      <c r="K1272" s="12"/>
      <c r="L1272" s="12"/>
    </row>
    <row r="1273" spans="11:12">
      <c r="K1273" s="12"/>
      <c r="L1273" s="12"/>
    </row>
    <row r="1274" spans="11:12">
      <c r="K1274" s="12"/>
      <c r="L1274" s="12"/>
    </row>
    <row r="1275" spans="11:12">
      <c r="K1275" s="12"/>
      <c r="L1275" s="12"/>
    </row>
    <row r="1276" spans="11:12">
      <c r="K1276" s="12"/>
      <c r="L1276" s="12"/>
    </row>
    <row r="1277" spans="11:12">
      <c r="K1277" s="12"/>
      <c r="L1277" s="12"/>
    </row>
    <row r="1278" spans="11:12">
      <c r="K1278" s="12"/>
      <c r="L1278" s="12"/>
    </row>
    <row r="1279" spans="11:12">
      <c r="K1279" s="12"/>
      <c r="L1279" s="12"/>
    </row>
    <row r="1280" spans="11:12">
      <c r="K1280" s="12"/>
      <c r="L1280" s="12"/>
    </row>
    <row r="1281" spans="11:12">
      <c r="K1281" s="12"/>
      <c r="L1281" s="12"/>
    </row>
    <row r="1282" spans="11:12">
      <c r="K1282" s="12"/>
      <c r="L1282" s="12"/>
    </row>
    <row r="1283" spans="11:12">
      <c r="K1283" s="12"/>
      <c r="L1283" s="12"/>
    </row>
    <row r="1284" spans="11:12">
      <c r="K1284" s="12"/>
      <c r="L1284" s="12"/>
    </row>
    <row r="1285" spans="11:12">
      <c r="K1285" s="12"/>
      <c r="L1285" s="12"/>
    </row>
    <row r="1286" spans="11:12">
      <c r="K1286" s="12"/>
      <c r="L1286" s="12"/>
    </row>
    <row r="1287" spans="11:12">
      <c r="K1287" s="12"/>
      <c r="L1287" s="12"/>
    </row>
    <row r="1288" spans="11:12">
      <c r="K1288" s="12"/>
      <c r="L1288" s="12"/>
    </row>
    <row r="1289" spans="11:12">
      <c r="K1289" s="12"/>
      <c r="L1289" s="12"/>
    </row>
    <row r="1290" spans="11:12">
      <c r="K1290" s="12"/>
      <c r="L1290" s="12"/>
    </row>
    <row r="1291" spans="11:12">
      <c r="K1291" s="12"/>
      <c r="L1291" s="12"/>
    </row>
    <row r="1292" spans="11:12">
      <c r="K1292" s="12"/>
      <c r="L1292" s="12"/>
    </row>
    <row r="1293" spans="11:12">
      <c r="K1293" s="12"/>
      <c r="L1293" s="12"/>
    </row>
    <row r="1294" spans="11:12">
      <c r="K1294" s="12"/>
      <c r="L1294" s="12"/>
    </row>
    <row r="1295" spans="11:12">
      <c r="K1295" s="12"/>
      <c r="L1295" s="12"/>
    </row>
    <row r="1296" spans="11:12">
      <c r="K1296" s="12"/>
      <c r="L1296" s="12"/>
    </row>
    <row r="1297" spans="11:12">
      <c r="K1297" s="12"/>
      <c r="L1297" s="12"/>
    </row>
    <row r="1298" spans="11:12">
      <c r="K1298" s="12"/>
      <c r="L1298" s="12"/>
    </row>
    <row r="1299" spans="11:12">
      <c r="K1299" s="12"/>
      <c r="L1299" s="12"/>
    </row>
    <row r="1300" spans="11:12">
      <c r="K1300" s="12"/>
      <c r="L1300" s="12"/>
    </row>
    <row r="1301" spans="11:12">
      <c r="K1301" s="12"/>
      <c r="L1301" s="12"/>
    </row>
    <row r="1302" spans="11:12">
      <c r="K1302" s="12"/>
      <c r="L1302" s="12"/>
    </row>
    <row r="1303" spans="11:12">
      <c r="K1303" s="12"/>
      <c r="L1303" s="12"/>
    </row>
    <row r="1304" spans="11:12">
      <c r="K1304" s="12"/>
      <c r="L1304" s="12"/>
    </row>
    <row r="1305" spans="11:12">
      <c r="K1305" s="12"/>
      <c r="L1305" s="12"/>
    </row>
    <row r="1306" spans="11:12">
      <c r="K1306" s="12"/>
      <c r="L1306" s="12"/>
    </row>
    <row r="1307" spans="11:12">
      <c r="K1307" s="12"/>
      <c r="L1307" s="12"/>
    </row>
    <row r="1308" spans="11:12">
      <c r="K1308" s="12"/>
      <c r="L1308" s="12"/>
    </row>
    <row r="1309" spans="11:12">
      <c r="K1309" s="12"/>
      <c r="L1309" s="12"/>
    </row>
    <row r="1310" spans="11:12">
      <c r="K1310" s="12"/>
      <c r="L1310" s="12"/>
    </row>
    <row r="1311" spans="11:12">
      <c r="K1311" s="12"/>
      <c r="L1311" s="12"/>
    </row>
    <row r="1312" spans="11:12">
      <c r="K1312" s="12"/>
      <c r="L1312" s="12"/>
    </row>
    <row r="1313" spans="11:12">
      <c r="K1313" s="12"/>
      <c r="L1313" s="12"/>
    </row>
    <row r="1314" spans="11:12">
      <c r="K1314" s="12"/>
      <c r="L1314" s="12"/>
    </row>
    <row r="1315" spans="11:12">
      <c r="K1315" s="12"/>
      <c r="L1315" s="12"/>
    </row>
    <row r="1316" spans="11:12">
      <c r="K1316" s="12"/>
      <c r="L1316" s="12"/>
    </row>
    <row r="1317" spans="11:12">
      <c r="K1317" s="12"/>
      <c r="L1317" s="12"/>
    </row>
    <row r="1318" spans="11:12">
      <c r="K1318" s="12"/>
      <c r="L1318" s="12"/>
    </row>
    <row r="1319" spans="11:12">
      <c r="K1319" s="12"/>
      <c r="L1319" s="12"/>
    </row>
    <row r="1320" spans="11:12">
      <c r="K1320" s="12"/>
      <c r="L1320" s="12"/>
    </row>
    <row r="1321" spans="11:12">
      <c r="K1321" s="12"/>
      <c r="L1321" s="12"/>
    </row>
    <row r="1322" spans="11:12">
      <c r="K1322" s="12"/>
      <c r="L1322" s="12"/>
    </row>
    <row r="1323" spans="11:12">
      <c r="K1323" s="12"/>
      <c r="L1323" s="12"/>
    </row>
    <row r="1324" spans="11:12">
      <c r="K1324" s="12"/>
      <c r="L1324" s="12"/>
    </row>
    <row r="1325" spans="11:12">
      <c r="K1325" s="12"/>
      <c r="L1325" s="12"/>
    </row>
    <row r="1326" spans="11:12">
      <c r="K1326" s="12"/>
      <c r="L1326" s="12"/>
    </row>
    <row r="1327" spans="11:12">
      <c r="K1327" s="12"/>
      <c r="L1327" s="12"/>
    </row>
    <row r="1328" spans="11:12">
      <c r="K1328" s="12"/>
      <c r="L1328" s="12"/>
    </row>
    <row r="1329" spans="11:12">
      <c r="K1329" s="12"/>
      <c r="L1329" s="12"/>
    </row>
    <row r="1330" spans="11:12">
      <c r="K1330" s="12"/>
      <c r="L1330" s="12"/>
    </row>
    <row r="1331" spans="11:12">
      <c r="K1331" s="12"/>
      <c r="L1331" s="12"/>
    </row>
    <row r="1332" spans="11:12">
      <c r="K1332" s="12"/>
      <c r="L1332" s="12"/>
    </row>
    <row r="1333" spans="11:12">
      <c r="K1333" s="12"/>
      <c r="L1333" s="12"/>
    </row>
    <row r="1334" spans="11:12">
      <c r="K1334" s="12"/>
      <c r="L1334" s="12"/>
    </row>
    <row r="1335" spans="11:12">
      <c r="K1335" s="12"/>
      <c r="L1335" s="12"/>
    </row>
    <row r="1336" spans="11:12">
      <c r="K1336" s="12"/>
      <c r="L1336" s="12"/>
    </row>
    <row r="1337" spans="11:12">
      <c r="K1337" s="12"/>
      <c r="L1337" s="12"/>
    </row>
    <row r="1338" spans="11:12">
      <c r="K1338" s="12"/>
      <c r="L1338" s="12"/>
    </row>
    <row r="1339" spans="11:12">
      <c r="K1339" s="12"/>
      <c r="L1339" s="12"/>
    </row>
    <row r="1340" spans="11:12">
      <c r="K1340" s="12"/>
      <c r="L1340" s="12"/>
    </row>
    <row r="1341" spans="11:12">
      <c r="K1341" s="12"/>
      <c r="L1341" s="12"/>
    </row>
    <row r="1342" spans="11:12">
      <c r="K1342" s="12"/>
      <c r="L1342" s="12"/>
    </row>
    <row r="1343" spans="11:12">
      <c r="K1343" s="12"/>
      <c r="L1343" s="12"/>
    </row>
    <row r="1344" spans="11:12">
      <c r="K1344" s="12"/>
      <c r="L1344" s="12"/>
    </row>
    <row r="1345" spans="11:12">
      <c r="K1345" s="12"/>
      <c r="L1345" s="12"/>
    </row>
    <row r="1346" spans="11:12">
      <c r="K1346" s="12"/>
      <c r="L1346" s="12"/>
    </row>
    <row r="1347" spans="11:12">
      <c r="K1347" s="12"/>
      <c r="L1347" s="12"/>
    </row>
    <row r="1348" spans="11:12">
      <c r="K1348" s="12"/>
      <c r="L1348" s="12"/>
    </row>
    <row r="1349" spans="11:12">
      <c r="K1349" s="12"/>
      <c r="L1349" s="12"/>
    </row>
    <row r="1350" spans="11:12">
      <c r="K1350" s="12"/>
      <c r="L1350" s="12"/>
    </row>
    <row r="1351" spans="11:12">
      <c r="K1351" s="12"/>
      <c r="L1351" s="12"/>
    </row>
    <row r="1352" spans="11:12">
      <c r="K1352" s="12"/>
      <c r="L1352" s="12"/>
    </row>
    <row r="1353" spans="11:12">
      <c r="K1353" s="12"/>
      <c r="L1353" s="12"/>
    </row>
    <row r="1354" spans="11:12">
      <c r="K1354" s="12"/>
      <c r="L1354" s="12"/>
    </row>
    <row r="1355" spans="11:12">
      <c r="K1355" s="12"/>
      <c r="L1355" s="12"/>
    </row>
    <row r="1356" spans="11:12">
      <c r="K1356" s="12"/>
      <c r="L1356" s="12"/>
    </row>
    <row r="1357" spans="11:12">
      <c r="K1357" s="12"/>
      <c r="L1357" s="12"/>
    </row>
    <row r="1358" spans="11:12">
      <c r="K1358" s="12"/>
      <c r="L1358" s="12"/>
    </row>
    <row r="1359" spans="11:12">
      <c r="K1359" s="12"/>
      <c r="L1359" s="12"/>
    </row>
    <row r="1360" spans="11:12">
      <c r="K1360" s="12"/>
      <c r="L1360" s="12"/>
    </row>
    <row r="1361" spans="11:12">
      <c r="K1361" s="12"/>
      <c r="L1361" s="12"/>
    </row>
    <row r="1362" spans="11:12">
      <c r="K1362" s="12"/>
      <c r="L1362" s="12"/>
    </row>
    <row r="1363" spans="11:12">
      <c r="K1363" s="12"/>
      <c r="L1363" s="12"/>
    </row>
    <row r="1364" spans="11:12">
      <c r="K1364" s="12"/>
      <c r="L1364" s="12"/>
    </row>
    <row r="1365" spans="11:12">
      <c r="K1365" s="12"/>
      <c r="L1365" s="12"/>
    </row>
    <row r="1366" spans="11:12">
      <c r="K1366" s="12"/>
      <c r="L1366" s="12"/>
    </row>
    <row r="1367" spans="11:12">
      <c r="K1367" s="12"/>
      <c r="L1367" s="12"/>
    </row>
    <row r="1368" spans="11:12">
      <c r="K1368" s="12"/>
      <c r="L1368" s="12"/>
    </row>
    <row r="1369" spans="11:12">
      <c r="K1369" s="12"/>
      <c r="L1369" s="12"/>
    </row>
    <row r="1370" spans="11:12">
      <c r="K1370" s="12"/>
      <c r="L1370" s="12"/>
    </row>
    <row r="1371" spans="11:12">
      <c r="K1371" s="12"/>
      <c r="L1371" s="12"/>
    </row>
    <row r="1372" spans="11:12">
      <c r="K1372" s="12"/>
      <c r="L1372" s="12"/>
    </row>
    <row r="1373" spans="11:12">
      <c r="K1373" s="12"/>
      <c r="L1373" s="12"/>
    </row>
    <row r="1374" spans="11:12">
      <c r="K1374" s="12"/>
      <c r="L1374" s="12"/>
    </row>
    <row r="1375" spans="11:12">
      <c r="K1375" s="12"/>
      <c r="L1375" s="12"/>
    </row>
    <row r="1376" spans="11:12">
      <c r="K1376" s="12"/>
      <c r="L1376" s="12"/>
    </row>
    <row r="1377" spans="11:12">
      <c r="K1377" s="12"/>
      <c r="L1377" s="12"/>
    </row>
    <row r="1378" spans="11:12">
      <c r="K1378" s="12"/>
      <c r="L1378" s="12"/>
    </row>
    <row r="1379" spans="11:12">
      <c r="K1379" s="12"/>
      <c r="L1379" s="12"/>
    </row>
    <row r="1380" spans="11:12">
      <c r="K1380" s="12"/>
      <c r="L1380" s="12"/>
    </row>
    <row r="1381" spans="11:12">
      <c r="K1381" s="12"/>
      <c r="L1381" s="12"/>
    </row>
    <row r="1382" spans="11:12">
      <c r="K1382" s="12"/>
      <c r="L1382" s="12"/>
    </row>
    <row r="1383" spans="11:12">
      <c r="K1383" s="12"/>
      <c r="L1383" s="12"/>
    </row>
    <row r="1384" spans="11:12">
      <c r="K1384" s="12"/>
      <c r="L1384" s="12"/>
    </row>
    <row r="1385" spans="11:12">
      <c r="K1385" s="12"/>
      <c r="L1385" s="12"/>
    </row>
    <row r="1386" spans="11:12">
      <c r="K1386" s="12"/>
      <c r="L1386" s="12"/>
    </row>
    <row r="1387" spans="11:12">
      <c r="K1387" s="12"/>
      <c r="L1387" s="12"/>
    </row>
    <row r="1388" spans="11:12">
      <c r="K1388" s="12"/>
      <c r="L1388" s="12"/>
    </row>
    <row r="1389" spans="11:12">
      <c r="K1389" s="12"/>
      <c r="L1389" s="12"/>
    </row>
    <row r="1390" spans="11:12">
      <c r="K1390" s="12"/>
      <c r="L1390" s="12"/>
    </row>
    <row r="1391" spans="11:12">
      <c r="K1391" s="12"/>
      <c r="L1391" s="12"/>
    </row>
    <row r="1392" spans="11:12">
      <c r="K1392" s="12"/>
      <c r="L1392" s="12"/>
    </row>
    <row r="1393" spans="11:12">
      <c r="K1393" s="12"/>
      <c r="L1393" s="12"/>
    </row>
    <row r="1394" spans="11:12">
      <c r="K1394" s="12"/>
      <c r="L1394" s="12"/>
    </row>
    <row r="1395" spans="11:12">
      <c r="K1395" s="12"/>
      <c r="L1395" s="12"/>
    </row>
    <row r="1396" spans="11:12">
      <c r="K1396" s="12"/>
      <c r="L1396" s="12"/>
    </row>
    <row r="1397" spans="11:12">
      <c r="K1397" s="12"/>
      <c r="L1397" s="12"/>
    </row>
    <row r="1398" spans="11:12">
      <c r="K1398" s="12"/>
      <c r="L1398" s="12"/>
    </row>
    <row r="1399" spans="11:12">
      <c r="K1399" s="12"/>
      <c r="L1399" s="12"/>
    </row>
    <row r="1400" spans="11:12">
      <c r="K1400" s="12"/>
      <c r="L1400" s="12"/>
    </row>
    <row r="1401" spans="11:12">
      <c r="K1401" s="12"/>
      <c r="L1401" s="12"/>
    </row>
    <row r="1402" spans="11:12">
      <c r="K1402" s="12"/>
      <c r="L1402" s="12"/>
    </row>
    <row r="1403" spans="11:12">
      <c r="K1403" s="12"/>
      <c r="L1403" s="12"/>
    </row>
    <row r="1404" spans="11:12">
      <c r="K1404" s="12"/>
      <c r="L1404" s="12"/>
    </row>
    <row r="1405" spans="11:12">
      <c r="K1405" s="12"/>
      <c r="L1405" s="12"/>
    </row>
    <row r="1406" spans="11:12">
      <c r="K1406" s="12"/>
      <c r="L1406" s="12"/>
    </row>
    <row r="1407" spans="11:12">
      <c r="K1407" s="12"/>
      <c r="L1407" s="12"/>
    </row>
    <row r="1408" spans="11:12">
      <c r="K1408" s="12"/>
      <c r="L1408" s="12"/>
    </row>
    <row r="1409" spans="11:12">
      <c r="K1409" s="12"/>
      <c r="L1409" s="12"/>
    </row>
    <row r="1410" spans="11:12">
      <c r="K1410" s="12"/>
      <c r="L1410" s="12"/>
    </row>
    <row r="1411" spans="11:12">
      <c r="K1411" s="12"/>
      <c r="L1411" s="12"/>
    </row>
    <row r="1412" spans="11:12">
      <c r="K1412" s="12"/>
      <c r="L1412" s="12"/>
    </row>
    <row r="1413" spans="11:12">
      <c r="K1413" s="12"/>
      <c r="L1413" s="12"/>
    </row>
    <row r="1414" spans="11:12">
      <c r="K1414" s="12"/>
      <c r="L1414" s="12"/>
    </row>
    <row r="1415" spans="11:12">
      <c r="K1415" s="12"/>
      <c r="L1415" s="12"/>
    </row>
    <row r="1416" spans="11:12">
      <c r="K1416" s="12"/>
      <c r="L1416" s="12"/>
    </row>
    <row r="1417" spans="11:12">
      <c r="K1417" s="12"/>
      <c r="L1417" s="12"/>
    </row>
    <row r="1418" spans="11:12">
      <c r="K1418" s="12"/>
      <c r="L1418" s="12"/>
    </row>
    <row r="1419" spans="11:12">
      <c r="K1419" s="12"/>
      <c r="L1419" s="12"/>
    </row>
    <row r="1420" spans="11:12">
      <c r="K1420" s="12"/>
      <c r="L1420" s="12"/>
    </row>
    <row r="1421" spans="11:12">
      <c r="K1421" s="12"/>
      <c r="L1421" s="12"/>
    </row>
    <row r="1422" spans="11:12">
      <c r="K1422" s="12"/>
      <c r="L1422" s="12"/>
    </row>
    <row r="1423" spans="11:12">
      <c r="K1423" s="12"/>
      <c r="L1423" s="12"/>
    </row>
    <row r="1424" spans="11:12">
      <c r="K1424" s="12"/>
      <c r="L1424" s="12"/>
    </row>
    <row r="1425" spans="11:12">
      <c r="K1425" s="12"/>
      <c r="L1425" s="12"/>
    </row>
    <row r="1426" spans="11:12">
      <c r="K1426" s="12"/>
      <c r="L1426" s="12"/>
    </row>
    <row r="1427" spans="11:12">
      <c r="K1427" s="12"/>
      <c r="L1427" s="12"/>
    </row>
    <row r="1428" spans="11:12">
      <c r="K1428" s="12"/>
      <c r="L1428" s="12"/>
    </row>
    <row r="1429" spans="11:12">
      <c r="K1429" s="12"/>
      <c r="L1429" s="12"/>
    </row>
    <row r="1430" spans="11:12">
      <c r="K1430" s="12"/>
      <c r="L1430" s="12"/>
    </row>
    <row r="1431" spans="11:12">
      <c r="K1431" s="12"/>
      <c r="L1431" s="12"/>
    </row>
    <row r="1432" spans="11:12">
      <c r="K1432" s="12"/>
      <c r="L1432" s="12"/>
    </row>
    <row r="1433" spans="11:12">
      <c r="K1433" s="12"/>
      <c r="L1433" s="12"/>
    </row>
    <row r="1434" spans="11:12">
      <c r="K1434" s="12"/>
      <c r="L1434" s="12"/>
    </row>
    <row r="1435" spans="11:12">
      <c r="K1435" s="12"/>
      <c r="L1435" s="12"/>
    </row>
    <row r="1436" spans="11:12">
      <c r="K1436" s="12"/>
      <c r="L1436" s="12"/>
    </row>
    <row r="1437" spans="11:12">
      <c r="K1437" s="12"/>
      <c r="L1437" s="12"/>
    </row>
    <row r="1438" spans="11:12">
      <c r="K1438" s="12"/>
      <c r="L1438" s="12"/>
    </row>
    <row r="1439" spans="11:12">
      <c r="K1439" s="12"/>
      <c r="L1439" s="12"/>
    </row>
    <row r="1440" spans="11:12">
      <c r="K1440" s="12"/>
      <c r="L1440" s="12"/>
    </row>
    <row r="1441" spans="11:12">
      <c r="K1441" s="12"/>
      <c r="L1441" s="12"/>
    </row>
    <row r="1442" spans="11:12">
      <c r="K1442" s="12"/>
      <c r="L1442" s="12"/>
    </row>
    <row r="1443" spans="11:12">
      <c r="K1443" s="12"/>
      <c r="L1443" s="12"/>
    </row>
    <row r="1444" spans="11:12">
      <c r="K1444" s="12"/>
      <c r="L1444" s="12"/>
    </row>
    <row r="1445" spans="11:12">
      <c r="K1445" s="12"/>
      <c r="L1445" s="12"/>
    </row>
    <row r="1446" spans="11:12">
      <c r="K1446" s="12"/>
      <c r="L1446" s="12"/>
    </row>
    <row r="1447" spans="11:12">
      <c r="K1447" s="12"/>
      <c r="L1447" s="12"/>
    </row>
    <row r="1448" spans="11:12">
      <c r="K1448" s="12"/>
      <c r="L1448" s="12"/>
    </row>
    <row r="1449" spans="11:12">
      <c r="K1449" s="12"/>
      <c r="L1449" s="12"/>
    </row>
    <row r="1450" spans="11:12">
      <c r="K1450" s="12"/>
      <c r="L1450" s="12"/>
    </row>
    <row r="1451" spans="11:12">
      <c r="K1451" s="12"/>
      <c r="L1451" s="12"/>
    </row>
    <row r="1452" spans="11:12">
      <c r="K1452" s="12"/>
      <c r="L1452" s="12"/>
    </row>
    <row r="1453" spans="11:12">
      <c r="K1453" s="12"/>
      <c r="L1453" s="12"/>
    </row>
    <row r="1454" spans="11:12">
      <c r="K1454" s="12"/>
      <c r="L1454" s="12"/>
    </row>
    <row r="1455" spans="11:12">
      <c r="K1455" s="12"/>
      <c r="L1455" s="12"/>
    </row>
    <row r="1456" spans="11:12">
      <c r="K1456" s="12"/>
      <c r="L1456" s="12"/>
    </row>
    <row r="1457" spans="11:12">
      <c r="K1457" s="12"/>
      <c r="L1457" s="12"/>
    </row>
    <row r="1458" spans="11:12">
      <c r="K1458" s="12"/>
      <c r="L1458" s="12"/>
    </row>
    <row r="1459" spans="11:12">
      <c r="K1459" s="12"/>
      <c r="L1459" s="12"/>
    </row>
    <row r="1460" spans="11:12">
      <c r="K1460" s="12"/>
      <c r="L1460" s="12"/>
    </row>
    <row r="1461" spans="11:12">
      <c r="K1461" s="12"/>
      <c r="L1461" s="12"/>
    </row>
    <row r="1462" spans="11:12">
      <c r="K1462" s="12"/>
      <c r="L1462" s="12"/>
    </row>
    <row r="1463" spans="11:12">
      <c r="K1463" s="12"/>
      <c r="L1463" s="12"/>
    </row>
    <row r="1464" spans="11:12">
      <c r="K1464" s="12"/>
      <c r="L1464" s="12"/>
    </row>
    <row r="1465" spans="11:12">
      <c r="K1465" s="12"/>
      <c r="L1465" s="12"/>
    </row>
    <row r="1466" spans="11:12">
      <c r="K1466" s="12"/>
      <c r="L1466" s="12"/>
    </row>
    <row r="1467" spans="11:12">
      <c r="K1467" s="12"/>
      <c r="L1467" s="12"/>
    </row>
    <row r="1468" spans="11:12">
      <c r="K1468" s="12"/>
      <c r="L1468" s="12"/>
    </row>
    <row r="1469" spans="11:12">
      <c r="K1469" s="12"/>
      <c r="L1469" s="12"/>
    </row>
    <row r="1470" spans="11:12">
      <c r="K1470" s="12"/>
      <c r="L1470" s="12"/>
    </row>
    <row r="1471" spans="11:12">
      <c r="K1471" s="12"/>
      <c r="L1471" s="12"/>
    </row>
    <row r="1472" spans="11:12">
      <c r="K1472" s="12"/>
      <c r="L1472" s="12"/>
    </row>
    <row r="1473" spans="11:12">
      <c r="K1473" s="12"/>
      <c r="L1473" s="12"/>
    </row>
    <row r="1474" spans="11:12">
      <c r="K1474" s="12"/>
      <c r="L1474" s="12"/>
    </row>
    <row r="1475" spans="11:12">
      <c r="K1475" s="12"/>
      <c r="L1475" s="12"/>
    </row>
    <row r="1476" spans="11:12">
      <c r="K1476" s="12"/>
      <c r="L1476" s="12"/>
    </row>
    <row r="1477" spans="11:12">
      <c r="K1477" s="12"/>
      <c r="L1477" s="12"/>
    </row>
    <row r="1478" spans="11:12">
      <c r="K1478" s="12"/>
      <c r="L1478" s="12"/>
    </row>
    <row r="1479" spans="11:12">
      <c r="K1479" s="12"/>
      <c r="L1479" s="12"/>
    </row>
    <row r="1480" spans="11:12">
      <c r="K1480" s="12"/>
      <c r="L1480" s="12"/>
    </row>
    <row r="1481" spans="11:12">
      <c r="K1481" s="12"/>
      <c r="L1481" s="12"/>
    </row>
    <row r="1482" spans="11:12">
      <c r="K1482" s="12"/>
      <c r="L1482" s="12"/>
    </row>
    <row r="1483" spans="11:12">
      <c r="K1483" s="12"/>
      <c r="L1483" s="12"/>
    </row>
    <row r="1484" spans="11:12">
      <c r="K1484" s="12"/>
      <c r="L1484" s="12"/>
    </row>
    <row r="1485" spans="11:12">
      <c r="K1485" s="12"/>
      <c r="L1485" s="12"/>
    </row>
    <row r="1486" spans="11:12">
      <c r="K1486" s="12"/>
      <c r="L1486" s="12"/>
    </row>
    <row r="1487" spans="11:12">
      <c r="K1487" s="12"/>
      <c r="L1487" s="12"/>
    </row>
    <row r="1488" spans="11:12">
      <c r="K1488" s="12"/>
      <c r="L1488" s="12"/>
    </row>
    <row r="1489" spans="11:12">
      <c r="K1489" s="12"/>
      <c r="L1489" s="12"/>
    </row>
    <row r="1490" spans="11:12">
      <c r="K1490" s="12"/>
      <c r="L1490" s="12"/>
    </row>
    <row r="1491" spans="11:12">
      <c r="K1491" s="12"/>
      <c r="L1491" s="12"/>
    </row>
    <row r="1492" spans="11:12">
      <c r="K1492" s="12"/>
      <c r="L1492" s="12"/>
    </row>
    <row r="1493" spans="11:12">
      <c r="K1493" s="12"/>
      <c r="L1493" s="12"/>
    </row>
    <row r="1494" spans="11:12">
      <c r="K1494" s="12"/>
      <c r="L1494" s="12"/>
    </row>
    <row r="1495" spans="11:12">
      <c r="K1495" s="12"/>
      <c r="L1495" s="12"/>
    </row>
    <row r="1496" spans="11:12">
      <c r="K1496" s="12"/>
      <c r="L1496" s="12"/>
    </row>
    <row r="1497" spans="11:12">
      <c r="K1497" s="12"/>
      <c r="L1497" s="12"/>
    </row>
    <row r="1498" spans="11:12">
      <c r="K1498" s="12"/>
      <c r="L1498" s="12"/>
    </row>
    <row r="1499" spans="11:12">
      <c r="K1499" s="12"/>
      <c r="L1499" s="12"/>
    </row>
    <row r="1500" spans="11:12">
      <c r="K1500" s="12"/>
      <c r="L1500" s="12"/>
    </row>
    <row r="1501" spans="11:12">
      <c r="K1501" s="12"/>
      <c r="L1501" s="12"/>
    </row>
    <row r="1502" spans="11:12">
      <c r="K1502" s="12"/>
      <c r="L1502" s="12"/>
    </row>
    <row r="1503" spans="11:12">
      <c r="K1503" s="12"/>
      <c r="L1503" s="12"/>
    </row>
    <row r="1504" spans="11:12">
      <c r="K1504" s="12"/>
      <c r="L1504" s="12"/>
    </row>
    <row r="1505" spans="11:12">
      <c r="K1505" s="12"/>
      <c r="L1505" s="12"/>
    </row>
    <row r="1506" spans="11:12">
      <c r="K1506" s="12"/>
      <c r="L1506" s="12"/>
    </row>
    <row r="1507" spans="11:12">
      <c r="K1507" s="12"/>
      <c r="L1507" s="12"/>
    </row>
    <row r="1508" spans="11:12">
      <c r="K1508" s="12"/>
      <c r="L1508" s="12"/>
    </row>
    <row r="1509" spans="11:12">
      <c r="K1509" s="12"/>
      <c r="L1509" s="12"/>
    </row>
    <row r="1510" spans="11:12">
      <c r="K1510" s="12"/>
      <c r="L1510" s="12"/>
    </row>
    <row r="1511" spans="11:12">
      <c r="K1511" s="12"/>
      <c r="L1511" s="12"/>
    </row>
    <row r="1512" spans="11:12">
      <c r="K1512" s="12"/>
      <c r="L1512" s="12"/>
    </row>
    <row r="1513" spans="11:12">
      <c r="K1513" s="12"/>
      <c r="L1513" s="12"/>
    </row>
    <row r="1514" spans="11:12">
      <c r="K1514" s="12"/>
      <c r="L1514" s="12"/>
    </row>
    <row r="1515" spans="11:12">
      <c r="K1515" s="12"/>
      <c r="L1515" s="12"/>
    </row>
    <row r="1516" spans="11:12">
      <c r="K1516" s="12"/>
      <c r="L1516" s="12"/>
    </row>
    <row r="1517" spans="11:12">
      <c r="K1517" s="12"/>
      <c r="L1517" s="12"/>
    </row>
    <row r="1518" spans="11:12">
      <c r="K1518" s="12"/>
      <c r="L1518" s="12"/>
    </row>
    <row r="1519" spans="11:12">
      <c r="K1519" s="12"/>
      <c r="L1519" s="12"/>
    </row>
    <row r="1520" spans="11:12">
      <c r="K1520" s="12"/>
      <c r="L1520" s="12"/>
    </row>
    <row r="1521" spans="11:12">
      <c r="K1521" s="12"/>
      <c r="L1521" s="12"/>
    </row>
    <row r="1522" spans="11:12">
      <c r="K1522" s="12"/>
      <c r="L1522" s="12"/>
    </row>
    <row r="1523" spans="11:12">
      <c r="K1523" s="12"/>
      <c r="L1523" s="12"/>
    </row>
    <row r="1524" spans="11:12">
      <c r="K1524" s="12"/>
      <c r="L1524" s="12"/>
    </row>
    <row r="1525" spans="11:12">
      <c r="K1525" s="12"/>
      <c r="L1525" s="12"/>
    </row>
    <row r="1526" spans="11:12">
      <c r="K1526" s="12"/>
      <c r="L1526" s="12"/>
    </row>
    <row r="1527" spans="11:12">
      <c r="K1527" s="12"/>
      <c r="L1527" s="12"/>
    </row>
    <row r="1528" spans="11:12">
      <c r="K1528" s="12"/>
      <c r="L1528" s="12"/>
    </row>
    <row r="1529" spans="11:12">
      <c r="K1529" s="12"/>
      <c r="L1529" s="12"/>
    </row>
    <row r="1530" spans="11:12">
      <c r="K1530" s="12"/>
      <c r="L1530" s="12"/>
    </row>
    <row r="1531" spans="11:12">
      <c r="K1531" s="12"/>
      <c r="L1531" s="12"/>
    </row>
    <row r="1532" spans="11:12">
      <c r="K1532" s="12"/>
      <c r="L1532" s="12"/>
    </row>
    <row r="1533" spans="11:12">
      <c r="K1533" s="12"/>
      <c r="L1533" s="12"/>
    </row>
    <row r="1534" spans="11:12">
      <c r="K1534" s="12"/>
      <c r="L1534" s="12"/>
    </row>
    <row r="1535" spans="11:12">
      <c r="K1535" s="12"/>
      <c r="L1535" s="12"/>
    </row>
    <row r="1536" spans="11:12">
      <c r="K1536" s="12"/>
      <c r="L1536" s="12"/>
    </row>
    <row r="1537" spans="11:12">
      <c r="K1537" s="12"/>
      <c r="L1537" s="12"/>
    </row>
    <row r="1538" spans="11:12">
      <c r="K1538" s="12"/>
      <c r="L1538" s="12"/>
    </row>
    <row r="1539" spans="11:12">
      <c r="K1539" s="12"/>
      <c r="L1539" s="12"/>
    </row>
    <row r="1540" spans="11:12">
      <c r="K1540" s="12"/>
      <c r="L1540" s="12"/>
    </row>
    <row r="1541" spans="11:12">
      <c r="K1541" s="12"/>
      <c r="L1541" s="12"/>
    </row>
    <row r="1542" spans="11:12">
      <c r="K1542" s="12"/>
      <c r="L1542" s="12"/>
    </row>
    <row r="1543" spans="11:12">
      <c r="K1543" s="12"/>
      <c r="L1543" s="12"/>
    </row>
    <row r="1544" spans="11:12">
      <c r="K1544" s="12"/>
      <c r="L1544" s="12"/>
    </row>
    <row r="1545" spans="11:12">
      <c r="K1545" s="12"/>
      <c r="L1545" s="12"/>
    </row>
    <row r="1546" spans="11:12">
      <c r="K1546" s="12"/>
      <c r="L1546" s="12"/>
    </row>
    <row r="1547" spans="11:12">
      <c r="K1547" s="12"/>
      <c r="L1547" s="12"/>
    </row>
    <row r="1548" spans="11:12">
      <c r="K1548" s="12"/>
      <c r="L1548" s="12"/>
    </row>
    <row r="1549" spans="11:12">
      <c r="K1549" s="12"/>
      <c r="L1549" s="12"/>
    </row>
    <row r="1550" spans="11:12">
      <c r="K1550" s="12"/>
      <c r="L1550" s="12"/>
    </row>
    <row r="1551" spans="11:12">
      <c r="K1551" s="12"/>
      <c r="L1551" s="12"/>
    </row>
    <row r="1552" spans="11:12">
      <c r="K1552" s="12"/>
      <c r="L1552" s="12"/>
    </row>
    <row r="1553" spans="11:12">
      <c r="K1553" s="12"/>
      <c r="L1553" s="12"/>
    </row>
    <row r="1554" spans="11:12">
      <c r="K1554" s="12"/>
      <c r="L1554" s="12"/>
    </row>
    <row r="1555" spans="11:12">
      <c r="K1555" s="12"/>
      <c r="L1555" s="12"/>
    </row>
    <row r="1556" spans="11:12">
      <c r="K1556" s="12"/>
      <c r="L1556" s="12"/>
    </row>
    <row r="1557" spans="11:12">
      <c r="K1557" s="12"/>
      <c r="L1557" s="12"/>
    </row>
    <row r="1558" spans="11:12">
      <c r="K1558" s="12"/>
      <c r="L1558" s="12"/>
    </row>
    <row r="1559" spans="11:12">
      <c r="K1559" s="12"/>
      <c r="L1559" s="12"/>
    </row>
    <row r="1560" spans="11:12">
      <c r="K1560" s="12"/>
      <c r="L1560" s="12"/>
    </row>
    <row r="1561" spans="11:12">
      <c r="K1561" s="12"/>
      <c r="L1561" s="12"/>
    </row>
    <row r="1562" spans="11:12">
      <c r="K1562" s="12"/>
      <c r="L1562" s="12"/>
    </row>
    <row r="1563" spans="11:12">
      <c r="K1563" s="12"/>
      <c r="L1563" s="12"/>
    </row>
    <row r="1564" spans="11:12">
      <c r="K1564" s="12"/>
      <c r="L1564" s="12"/>
    </row>
    <row r="1565" spans="11:12">
      <c r="K1565" s="12"/>
      <c r="L1565" s="12"/>
    </row>
    <row r="1566" spans="11:12">
      <c r="K1566" s="12"/>
      <c r="L1566" s="12"/>
    </row>
    <row r="1567" spans="11:12">
      <c r="K1567" s="12"/>
      <c r="L1567" s="12"/>
    </row>
    <row r="1568" spans="11:12">
      <c r="K1568" s="12"/>
      <c r="L1568" s="12"/>
    </row>
    <row r="1569" spans="11:12">
      <c r="K1569" s="12"/>
      <c r="L1569" s="12"/>
    </row>
    <row r="1570" spans="11:12">
      <c r="K1570" s="12"/>
      <c r="L1570" s="12"/>
    </row>
    <row r="1571" spans="11:12">
      <c r="K1571" s="12"/>
      <c r="L1571" s="12"/>
    </row>
    <row r="1572" spans="11:12">
      <c r="K1572" s="12"/>
      <c r="L1572" s="12"/>
    </row>
    <row r="1573" spans="11:12">
      <c r="K1573" s="12"/>
      <c r="L1573" s="12"/>
    </row>
    <row r="1574" spans="11:12">
      <c r="K1574" s="12"/>
      <c r="L1574" s="12"/>
    </row>
    <row r="1575" spans="11:12">
      <c r="K1575" s="12"/>
      <c r="L1575" s="12"/>
    </row>
    <row r="1576" spans="11:12">
      <c r="K1576" s="12"/>
      <c r="L1576" s="12"/>
    </row>
    <row r="1577" spans="11:12">
      <c r="K1577" s="12"/>
      <c r="L1577" s="12"/>
    </row>
    <row r="1578" spans="11:12">
      <c r="K1578" s="12"/>
      <c r="L1578" s="12"/>
    </row>
    <row r="1579" spans="11:12">
      <c r="K1579" s="12"/>
      <c r="L1579" s="12"/>
    </row>
    <row r="1580" spans="11:12">
      <c r="K1580" s="12"/>
      <c r="L1580" s="12"/>
    </row>
    <row r="1581" spans="11:12">
      <c r="K1581" s="12"/>
      <c r="L1581" s="12"/>
    </row>
    <row r="1582" spans="11:12">
      <c r="K1582" s="12"/>
      <c r="L1582" s="12"/>
    </row>
    <row r="1583" spans="11:12">
      <c r="K1583" s="12"/>
      <c r="L1583" s="12"/>
    </row>
    <row r="1584" spans="11:12">
      <c r="K1584" s="12"/>
      <c r="L1584" s="12"/>
    </row>
    <row r="1585" spans="11:12">
      <c r="K1585" s="12"/>
      <c r="L1585" s="12"/>
    </row>
    <row r="1586" spans="11:12">
      <c r="K1586" s="12"/>
      <c r="L1586" s="12"/>
    </row>
    <row r="1587" spans="11:12">
      <c r="K1587" s="12"/>
      <c r="L1587" s="12"/>
    </row>
    <row r="1588" spans="11:12">
      <c r="K1588" s="12"/>
      <c r="L1588" s="12"/>
    </row>
    <row r="1589" spans="11:12">
      <c r="K1589" s="12"/>
      <c r="L1589" s="12"/>
    </row>
    <row r="1590" spans="11:12">
      <c r="K1590" s="12"/>
      <c r="L1590" s="12"/>
    </row>
    <row r="1591" spans="11:12">
      <c r="K1591" s="12"/>
      <c r="L1591" s="12"/>
    </row>
    <row r="1592" spans="11:12">
      <c r="K1592" s="12"/>
      <c r="L1592" s="12"/>
    </row>
    <row r="1593" spans="11:12">
      <c r="K1593" s="12"/>
      <c r="L1593" s="12"/>
    </row>
    <row r="1594" spans="11:12">
      <c r="K1594" s="12"/>
      <c r="L1594" s="12"/>
    </row>
    <row r="1595" spans="11:12">
      <c r="K1595" s="12"/>
      <c r="L1595" s="12"/>
    </row>
    <row r="1596" spans="11:12">
      <c r="K1596" s="12"/>
      <c r="L1596" s="12"/>
    </row>
    <row r="1597" spans="11:12">
      <c r="K1597" s="12"/>
      <c r="L1597" s="12"/>
    </row>
    <row r="1598" spans="11:12">
      <c r="K1598" s="12"/>
      <c r="L1598" s="12"/>
    </row>
    <row r="1599" spans="11:12">
      <c r="K1599" s="12"/>
      <c r="L1599" s="12"/>
    </row>
    <row r="1600" spans="11:12">
      <c r="K1600" s="12"/>
      <c r="L1600" s="12"/>
    </row>
    <row r="1601" spans="11:12">
      <c r="K1601" s="12"/>
      <c r="L1601" s="12"/>
    </row>
    <row r="1602" spans="11:12">
      <c r="K1602" s="12"/>
      <c r="L1602" s="12"/>
    </row>
    <row r="1603" spans="11:12">
      <c r="K1603" s="12"/>
      <c r="L1603" s="12"/>
    </row>
    <row r="1604" spans="11:12">
      <c r="K1604" s="12"/>
      <c r="L1604" s="12"/>
    </row>
    <row r="1605" spans="11:12">
      <c r="K1605" s="12"/>
      <c r="L1605" s="12"/>
    </row>
    <row r="1606" spans="11:12">
      <c r="K1606" s="12"/>
      <c r="L1606" s="12"/>
    </row>
    <row r="1607" spans="11:12">
      <c r="K1607" s="12"/>
      <c r="L1607" s="12"/>
    </row>
    <row r="1608" spans="11:12">
      <c r="K1608" s="12"/>
      <c r="L1608" s="12"/>
    </row>
    <row r="1609" spans="11:12">
      <c r="K1609" s="12"/>
      <c r="L1609" s="12"/>
    </row>
    <row r="1610" spans="11:12">
      <c r="K1610" s="12"/>
      <c r="L1610" s="12"/>
    </row>
    <row r="1611" spans="11:12">
      <c r="K1611" s="12"/>
      <c r="L1611" s="12"/>
    </row>
    <row r="1612" spans="11:12">
      <c r="K1612" s="12"/>
      <c r="L1612" s="12"/>
    </row>
    <row r="1613" spans="11:12">
      <c r="K1613" s="12"/>
      <c r="L1613" s="12"/>
    </row>
    <row r="1614" spans="11:12">
      <c r="K1614" s="12"/>
      <c r="L1614" s="12"/>
    </row>
    <row r="1615" spans="11:12">
      <c r="K1615" s="12"/>
      <c r="L1615" s="12"/>
    </row>
    <row r="1616" spans="11:12">
      <c r="K1616" s="12"/>
      <c r="L1616" s="12"/>
    </row>
    <row r="1617" spans="11:12">
      <c r="K1617" s="12"/>
      <c r="L1617" s="12"/>
    </row>
    <row r="1618" spans="11:12">
      <c r="K1618" s="12"/>
      <c r="L1618" s="12"/>
    </row>
    <row r="1619" spans="11:12">
      <c r="K1619" s="12"/>
      <c r="L1619" s="12"/>
    </row>
    <row r="1620" spans="11:12">
      <c r="K1620" s="12"/>
      <c r="L1620" s="12"/>
    </row>
    <row r="1621" spans="11:12">
      <c r="K1621" s="12"/>
      <c r="L1621" s="12"/>
    </row>
    <row r="1622" spans="11:12">
      <c r="K1622" s="12"/>
      <c r="L1622" s="12"/>
    </row>
    <row r="1623" spans="11:12">
      <c r="K1623" s="12"/>
      <c r="L1623" s="12"/>
    </row>
    <row r="1624" spans="11:12">
      <c r="K1624" s="12"/>
      <c r="L1624" s="12"/>
    </row>
    <row r="1625" spans="11:12">
      <c r="K1625" s="12"/>
      <c r="L1625" s="12"/>
    </row>
    <row r="1626" spans="11:12">
      <c r="K1626" s="12"/>
      <c r="L1626" s="12"/>
    </row>
    <row r="1627" spans="11:12">
      <c r="K1627" s="12"/>
      <c r="L1627" s="12"/>
    </row>
    <row r="1628" spans="11:12">
      <c r="K1628" s="12"/>
      <c r="L1628" s="12"/>
    </row>
    <row r="1629" spans="11:12">
      <c r="K1629" s="12"/>
      <c r="L1629" s="12"/>
    </row>
    <row r="1630" spans="11:12">
      <c r="K1630" s="12"/>
      <c r="L1630" s="12"/>
    </row>
    <row r="1631" spans="11:12">
      <c r="K1631" s="12"/>
      <c r="L1631" s="12"/>
    </row>
    <row r="1632" spans="11:12">
      <c r="K1632" s="12"/>
      <c r="L1632" s="12"/>
    </row>
    <row r="1633" spans="11:12">
      <c r="K1633" s="12"/>
      <c r="L1633" s="12"/>
    </row>
    <row r="1634" spans="11:12">
      <c r="K1634" s="12"/>
      <c r="L1634" s="12"/>
    </row>
    <row r="1635" spans="11:12">
      <c r="K1635" s="12"/>
      <c r="L1635" s="12"/>
    </row>
    <row r="1636" spans="11:12">
      <c r="K1636" s="12"/>
      <c r="L1636" s="12"/>
    </row>
    <row r="1637" spans="11:12">
      <c r="K1637" s="12"/>
      <c r="L1637" s="12"/>
    </row>
    <row r="1638" spans="11:12">
      <c r="K1638" s="12"/>
      <c r="L1638" s="12"/>
    </row>
    <row r="1639" spans="11:12">
      <c r="K1639" s="12"/>
      <c r="L1639" s="12"/>
    </row>
    <row r="1640" spans="11:12">
      <c r="K1640" s="12"/>
      <c r="L1640" s="12"/>
    </row>
    <row r="1641" spans="11:12">
      <c r="K1641" s="12"/>
      <c r="L1641" s="12"/>
    </row>
    <row r="1642" spans="11:12">
      <c r="K1642" s="12"/>
      <c r="L1642" s="12"/>
    </row>
    <row r="1643" spans="11:12">
      <c r="K1643" s="12"/>
      <c r="L1643" s="12"/>
    </row>
    <row r="1644" spans="11:12">
      <c r="K1644" s="12"/>
      <c r="L1644" s="12"/>
    </row>
    <row r="1645" spans="11:12">
      <c r="K1645" s="12"/>
      <c r="L1645" s="12"/>
    </row>
    <row r="1646" spans="11:12">
      <c r="K1646" s="12"/>
      <c r="L1646" s="12"/>
    </row>
    <row r="1647" spans="11:12">
      <c r="K1647" s="12"/>
      <c r="L1647" s="12"/>
    </row>
    <row r="1648" spans="11:12">
      <c r="K1648" s="12"/>
      <c r="L1648" s="12"/>
    </row>
    <row r="1649" spans="11:12">
      <c r="K1649" s="12"/>
      <c r="L1649" s="12"/>
    </row>
    <row r="1650" spans="11:12">
      <c r="K1650" s="12"/>
      <c r="L1650" s="12"/>
    </row>
    <row r="1651" spans="11:12">
      <c r="K1651" s="12"/>
      <c r="L1651" s="12"/>
    </row>
    <row r="1652" spans="11:12">
      <c r="K1652" s="12"/>
      <c r="L1652" s="12"/>
    </row>
    <row r="1653" spans="11:12">
      <c r="K1653" s="12"/>
      <c r="L1653" s="12"/>
    </row>
    <row r="1654" spans="11:12">
      <c r="K1654" s="12"/>
      <c r="L1654" s="12"/>
    </row>
    <row r="1655" spans="11:12">
      <c r="K1655" s="12"/>
      <c r="L1655" s="12"/>
    </row>
    <row r="1656" spans="11:12">
      <c r="K1656" s="12"/>
      <c r="L1656" s="12"/>
    </row>
    <row r="1657" spans="11:12">
      <c r="K1657" s="12"/>
      <c r="L1657" s="12"/>
    </row>
    <row r="1658" spans="11:12">
      <c r="K1658" s="12"/>
      <c r="L1658" s="12"/>
    </row>
    <row r="1659" spans="11:12">
      <c r="K1659" s="12"/>
      <c r="L1659" s="12"/>
    </row>
    <row r="1660" spans="11:12">
      <c r="K1660" s="12"/>
      <c r="L1660" s="12"/>
    </row>
    <row r="1661" spans="11:12">
      <c r="K1661" s="12"/>
      <c r="L1661" s="12"/>
    </row>
    <row r="1662" spans="11:12">
      <c r="K1662" s="12"/>
      <c r="L1662" s="12"/>
    </row>
    <row r="1663" spans="11:12">
      <c r="K1663" s="12"/>
      <c r="L1663" s="12"/>
    </row>
    <row r="1664" spans="11:12">
      <c r="K1664" s="12"/>
      <c r="L1664" s="12"/>
    </row>
    <row r="1665" spans="11:12">
      <c r="K1665" s="12"/>
      <c r="L1665" s="12"/>
    </row>
    <row r="1666" spans="11:12">
      <c r="K1666" s="12"/>
      <c r="L1666" s="12"/>
    </row>
    <row r="1667" spans="11:12">
      <c r="K1667" s="12"/>
      <c r="L1667" s="12"/>
    </row>
    <row r="1668" spans="11:12">
      <c r="K1668" s="12"/>
      <c r="L1668" s="12"/>
    </row>
    <row r="1669" spans="11:12">
      <c r="K1669" s="12"/>
      <c r="L1669" s="12"/>
    </row>
    <row r="1670" spans="11:12">
      <c r="K1670" s="12"/>
      <c r="L1670" s="12"/>
    </row>
    <row r="1671" spans="11:12">
      <c r="K1671" s="12"/>
      <c r="L1671" s="12"/>
    </row>
    <row r="1672" spans="11:12">
      <c r="K1672" s="12"/>
      <c r="L1672" s="12"/>
    </row>
    <row r="1673" spans="11:12">
      <c r="K1673" s="12"/>
      <c r="L1673" s="12"/>
    </row>
    <row r="1674" spans="11:12">
      <c r="K1674" s="12"/>
      <c r="L1674" s="12"/>
    </row>
    <row r="1675" spans="11:12">
      <c r="K1675" s="12"/>
      <c r="L1675" s="12"/>
    </row>
    <row r="1676" spans="11:12">
      <c r="K1676" s="12"/>
      <c r="L1676" s="12"/>
    </row>
    <row r="1677" spans="11:12">
      <c r="K1677" s="12"/>
      <c r="L1677" s="12"/>
    </row>
    <row r="1678" spans="11:12">
      <c r="K1678" s="12"/>
      <c r="L1678" s="12"/>
    </row>
    <row r="1679" spans="11:12">
      <c r="K1679" s="12"/>
      <c r="L1679" s="12"/>
    </row>
    <row r="1680" spans="11:12">
      <c r="K1680" s="12"/>
      <c r="L1680" s="12"/>
    </row>
    <row r="1681" spans="11:12">
      <c r="K1681" s="12"/>
      <c r="L1681" s="12"/>
    </row>
    <row r="1682" spans="11:12">
      <c r="K1682" s="12"/>
      <c r="L1682" s="12"/>
    </row>
    <row r="1683" spans="11:12">
      <c r="K1683" s="12"/>
      <c r="L1683" s="12"/>
    </row>
    <row r="1684" spans="11:12">
      <c r="K1684" s="12"/>
      <c r="L1684" s="12"/>
    </row>
    <row r="1685" spans="11:12">
      <c r="K1685" s="12"/>
      <c r="L1685" s="12"/>
    </row>
    <row r="1686" spans="11:12">
      <c r="K1686" s="12"/>
      <c r="L1686" s="12"/>
    </row>
    <row r="1687" spans="11:12">
      <c r="K1687" s="12"/>
      <c r="L1687" s="12"/>
    </row>
    <row r="1688" spans="11:12">
      <c r="K1688" s="12"/>
      <c r="L1688" s="12"/>
    </row>
    <row r="1689" spans="11:12">
      <c r="K1689" s="12"/>
      <c r="L1689" s="12"/>
    </row>
    <row r="1690" spans="11:12">
      <c r="K1690" s="12"/>
      <c r="L1690" s="12"/>
    </row>
    <row r="1691" spans="11:12">
      <c r="K1691" s="12"/>
      <c r="L1691" s="12"/>
    </row>
    <row r="1692" spans="11:12">
      <c r="K1692" s="12"/>
      <c r="L1692" s="12"/>
    </row>
    <row r="1693" spans="11:12">
      <c r="K1693" s="12"/>
      <c r="L1693" s="12"/>
    </row>
    <row r="1694" spans="11:12">
      <c r="K1694" s="12"/>
      <c r="L1694" s="12"/>
    </row>
    <row r="1695" spans="11:12">
      <c r="K1695" s="12"/>
      <c r="L1695" s="12"/>
    </row>
    <row r="1696" spans="11:12">
      <c r="K1696" s="12"/>
      <c r="L1696" s="12"/>
    </row>
    <row r="1697" spans="11:12">
      <c r="K1697" s="12"/>
      <c r="L1697" s="12"/>
    </row>
    <row r="1698" spans="11:12">
      <c r="K1698" s="12"/>
      <c r="L1698" s="12"/>
    </row>
    <row r="1699" spans="11:12">
      <c r="K1699" s="12"/>
      <c r="L1699" s="12"/>
    </row>
    <row r="1700" spans="11:12">
      <c r="K1700" s="12"/>
      <c r="L1700" s="12"/>
    </row>
    <row r="1701" spans="11:12">
      <c r="K1701" s="12"/>
      <c r="L1701" s="12"/>
    </row>
    <row r="1702" spans="11:12">
      <c r="K1702" s="12"/>
      <c r="L1702" s="12"/>
    </row>
    <row r="1703" spans="11:12">
      <c r="K1703" s="12"/>
      <c r="L1703" s="12"/>
    </row>
    <row r="1704" spans="11:12">
      <c r="K1704" s="12"/>
      <c r="L1704" s="12"/>
    </row>
    <row r="1705" spans="11:12">
      <c r="K1705" s="12"/>
      <c r="L1705" s="12"/>
    </row>
    <row r="1706" spans="11:12">
      <c r="K1706" s="12"/>
      <c r="L1706" s="12"/>
    </row>
    <row r="1707" spans="11:12">
      <c r="K1707" s="12"/>
      <c r="L1707" s="12"/>
    </row>
    <row r="1708" spans="11:12">
      <c r="K1708" s="12"/>
      <c r="L1708" s="12"/>
    </row>
    <row r="1709" spans="11:12">
      <c r="K1709" s="12"/>
      <c r="L1709" s="12"/>
    </row>
    <row r="1710" spans="11:12">
      <c r="K1710" s="12"/>
      <c r="L1710" s="12"/>
    </row>
    <row r="1711" spans="11:12">
      <c r="K1711" s="12"/>
      <c r="L1711" s="12"/>
    </row>
    <row r="1712" spans="11:12">
      <c r="K1712" s="12"/>
      <c r="L1712" s="12"/>
    </row>
    <row r="1713" spans="11:12">
      <c r="K1713" s="12"/>
      <c r="L1713" s="12"/>
    </row>
    <row r="1714" spans="11:12">
      <c r="K1714" s="12"/>
      <c r="L1714" s="12"/>
    </row>
    <row r="1715" spans="11:12">
      <c r="K1715" s="12"/>
      <c r="L1715" s="12"/>
    </row>
    <row r="1716" spans="11:12">
      <c r="K1716" s="12"/>
      <c r="L1716" s="12"/>
    </row>
    <row r="1717" spans="11:12">
      <c r="K1717" s="12"/>
      <c r="L1717" s="12"/>
    </row>
    <row r="1718" spans="11:12">
      <c r="K1718" s="12"/>
      <c r="L1718" s="12"/>
    </row>
    <row r="1719" spans="11:12">
      <c r="K1719" s="12"/>
      <c r="L1719" s="12"/>
    </row>
    <row r="1720" spans="11:12">
      <c r="K1720" s="12"/>
      <c r="L1720" s="12"/>
    </row>
    <row r="1721" spans="11:12">
      <c r="K1721" s="12"/>
      <c r="L1721" s="12"/>
    </row>
    <row r="1722" spans="11:12">
      <c r="K1722" s="12"/>
      <c r="L1722" s="12"/>
    </row>
    <row r="1723" spans="11:12">
      <c r="K1723" s="12"/>
      <c r="L1723" s="12"/>
    </row>
    <row r="1724" spans="11:12">
      <c r="K1724" s="12"/>
      <c r="L1724" s="12"/>
    </row>
    <row r="1725" spans="11:12">
      <c r="K1725" s="12"/>
      <c r="L1725" s="12"/>
    </row>
    <row r="1726" spans="11:12">
      <c r="K1726" s="12"/>
      <c r="L1726" s="12"/>
    </row>
    <row r="1727" spans="11:12">
      <c r="K1727" s="12"/>
      <c r="L1727" s="12"/>
    </row>
    <row r="1728" spans="11:12">
      <c r="K1728" s="12"/>
      <c r="L1728" s="12"/>
    </row>
    <row r="1729" spans="11:12">
      <c r="K1729" s="12"/>
      <c r="L1729" s="12"/>
    </row>
    <row r="1730" spans="11:12">
      <c r="K1730" s="12"/>
      <c r="L1730" s="12"/>
    </row>
    <row r="1731" spans="11:12">
      <c r="K1731" s="12"/>
      <c r="L1731" s="12"/>
    </row>
    <row r="1732" spans="11:12">
      <c r="K1732" s="12"/>
      <c r="L1732" s="12"/>
    </row>
    <row r="1733" spans="11:12">
      <c r="K1733" s="12"/>
      <c r="L1733" s="12"/>
    </row>
    <row r="1734" spans="11:12">
      <c r="K1734" s="12"/>
      <c r="L1734" s="12"/>
    </row>
    <row r="1735" spans="11:12">
      <c r="K1735" s="12"/>
      <c r="L1735" s="12"/>
    </row>
    <row r="1736" spans="11:12">
      <c r="K1736" s="12"/>
      <c r="L1736" s="12"/>
    </row>
    <row r="1737" spans="11:12">
      <c r="K1737" s="12"/>
      <c r="L1737" s="12"/>
    </row>
    <row r="1738" spans="11:12">
      <c r="K1738" s="12"/>
      <c r="L1738" s="12"/>
    </row>
    <row r="1739" spans="11:12">
      <c r="K1739" s="12"/>
      <c r="L1739" s="12"/>
    </row>
    <row r="1740" spans="11:12">
      <c r="K1740" s="12"/>
      <c r="L1740" s="12"/>
    </row>
    <row r="1741" spans="11:12">
      <c r="K1741" s="12"/>
      <c r="L1741" s="12"/>
    </row>
    <row r="1742" spans="11:12">
      <c r="K1742" s="12"/>
      <c r="L1742" s="12"/>
    </row>
    <row r="1743" spans="11:12">
      <c r="K1743" s="12"/>
      <c r="L1743" s="12"/>
    </row>
    <row r="1744" spans="11:12">
      <c r="K1744" s="12"/>
      <c r="L1744" s="12"/>
    </row>
    <row r="1745" spans="11:12">
      <c r="K1745" s="12"/>
      <c r="L1745" s="12"/>
    </row>
    <row r="1746" spans="11:12">
      <c r="K1746" s="12"/>
      <c r="L1746" s="12"/>
    </row>
    <row r="1747" spans="11:12">
      <c r="K1747" s="12"/>
      <c r="L1747" s="12"/>
    </row>
    <row r="1748" spans="11:12">
      <c r="K1748" s="12"/>
      <c r="L1748" s="12"/>
    </row>
    <row r="1749" spans="11:12">
      <c r="K1749" s="12"/>
      <c r="L1749" s="12"/>
    </row>
    <row r="1750" spans="11:12">
      <c r="K1750" s="12"/>
      <c r="L1750" s="12"/>
    </row>
    <row r="1751" spans="11:12">
      <c r="K1751" s="12"/>
      <c r="L1751" s="12"/>
    </row>
    <row r="1752" spans="11:12">
      <c r="K1752" s="12"/>
      <c r="L1752" s="12"/>
    </row>
    <row r="1753" spans="11:12">
      <c r="K1753" s="12"/>
      <c r="L1753" s="12"/>
    </row>
    <row r="1754" spans="11:12">
      <c r="K1754" s="12"/>
      <c r="L1754" s="12"/>
    </row>
    <row r="1755" spans="11:12">
      <c r="K1755" s="12"/>
      <c r="L1755" s="12"/>
    </row>
    <row r="1756" spans="11:12">
      <c r="K1756" s="12"/>
      <c r="L1756" s="12"/>
    </row>
    <row r="1757" spans="11:12">
      <c r="K1757" s="12"/>
      <c r="L1757" s="12"/>
    </row>
    <row r="1758" spans="11:12">
      <c r="K1758" s="12"/>
      <c r="L1758" s="12"/>
    </row>
    <row r="1759" spans="11:12">
      <c r="K1759" s="12"/>
      <c r="L1759" s="12"/>
    </row>
    <row r="1760" spans="11:12">
      <c r="K1760" s="12"/>
      <c r="L1760" s="12"/>
    </row>
    <row r="1761" spans="11:12">
      <c r="K1761" s="12"/>
      <c r="L1761" s="12"/>
    </row>
    <row r="1762" spans="11:12">
      <c r="K1762" s="12"/>
      <c r="L1762" s="12"/>
    </row>
    <row r="1763" spans="11:12">
      <c r="K1763" s="12"/>
      <c r="L1763" s="12"/>
    </row>
    <row r="1764" spans="11:12">
      <c r="K1764" s="12"/>
      <c r="L1764" s="12"/>
    </row>
    <row r="1765" spans="11:12">
      <c r="K1765" s="12"/>
      <c r="L1765" s="12"/>
    </row>
    <row r="1766" spans="11:12">
      <c r="K1766" s="12"/>
      <c r="L1766" s="12"/>
    </row>
    <row r="1767" spans="11:12">
      <c r="K1767" s="12"/>
      <c r="L1767" s="12"/>
    </row>
    <row r="1768" spans="11:12">
      <c r="K1768" s="12"/>
      <c r="L1768" s="12"/>
    </row>
    <row r="1769" spans="11:12">
      <c r="K1769" s="12"/>
      <c r="L1769" s="12"/>
    </row>
    <row r="1770" spans="11:12">
      <c r="K1770" s="12"/>
      <c r="L1770" s="12"/>
    </row>
    <row r="1771" spans="11:12">
      <c r="K1771" s="12"/>
      <c r="L1771" s="12"/>
    </row>
    <row r="1772" spans="11:12">
      <c r="K1772" s="12"/>
      <c r="L1772" s="12"/>
    </row>
    <row r="1773" spans="11:12">
      <c r="K1773" s="12"/>
      <c r="L1773" s="12"/>
    </row>
    <row r="1774" spans="11:12">
      <c r="K1774" s="12"/>
      <c r="L1774" s="12"/>
    </row>
    <row r="1775" spans="11:12">
      <c r="K1775" s="12"/>
      <c r="L1775" s="12"/>
    </row>
    <row r="1776" spans="11:12">
      <c r="K1776" s="12"/>
      <c r="L1776" s="12"/>
    </row>
    <row r="1777" spans="11:12">
      <c r="K1777" s="12"/>
      <c r="L1777" s="12"/>
    </row>
    <row r="1778" spans="11:12">
      <c r="K1778" s="12"/>
      <c r="L1778" s="12"/>
    </row>
    <row r="1779" spans="11:12">
      <c r="K1779" s="12"/>
      <c r="L1779" s="12"/>
    </row>
    <row r="1780" spans="11:12">
      <c r="K1780" s="12"/>
      <c r="L1780" s="12"/>
    </row>
    <row r="1781" spans="11:12">
      <c r="K1781" s="12"/>
      <c r="L1781" s="12"/>
    </row>
    <row r="1782" spans="11:12">
      <c r="K1782" s="12"/>
      <c r="L1782" s="12"/>
    </row>
    <row r="1783" spans="11:12">
      <c r="K1783" s="12"/>
      <c r="L1783" s="12"/>
    </row>
    <row r="1784" spans="11:12">
      <c r="K1784" s="12"/>
      <c r="L1784" s="12"/>
    </row>
    <row r="1785" spans="11:12">
      <c r="K1785" s="12"/>
      <c r="L1785" s="12"/>
    </row>
    <row r="1786" spans="11:12">
      <c r="K1786" s="12"/>
      <c r="L1786" s="12"/>
    </row>
    <row r="1787" spans="11:12">
      <c r="K1787" s="12"/>
      <c r="L1787" s="12"/>
    </row>
    <row r="1788" spans="11:12">
      <c r="K1788" s="12"/>
      <c r="L1788" s="12"/>
    </row>
    <row r="1789" spans="11:12">
      <c r="K1789" s="12"/>
      <c r="L1789" s="12"/>
    </row>
    <row r="1790" spans="11:12">
      <c r="K1790" s="12"/>
      <c r="L1790" s="12"/>
    </row>
    <row r="1791" spans="11:12">
      <c r="K1791" s="12"/>
      <c r="L1791" s="12"/>
    </row>
    <row r="1792" spans="11:12">
      <c r="K1792" s="12"/>
      <c r="L1792" s="12"/>
    </row>
    <row r="1793" spans="11:12">
      <c r="K1793" s="12"/>
      <c r="L1793" s="12"/>
    </row>
    <row r="1794" spans="11:12">
      <c r="K1794" s="12"/>
      <c r="L1794" s="12"/>
    </row>
    <row r="1795" spans="11:12">
      <c r="K1795" s="12"/>
      <c r="L1795" s="12"/>
    </row>
    <row r="1796" spans="11:12">
      <c r="K1796" s="12"/>
      <c r="L1796" s="12"/>
    </row>
    <row r="1797" spans="11:12">
      <c r="K1797" s="12"/>
      <c r="L1797" s="12"/>
    </row>
    <row r="1798" spans="11:12">
      <c r="K1798" s="12"/>
      <c r="L1798" s="12"/>
    </row>
    <row r="1799" spans="11:12">
      <c r="K1799" s="12"/>
      <c r="L1799" s="12"/>
    </row>
    <row r="1800" spans="11:12">
      <c r="K1800" s="12"/>
      <c r="L1800" s="12"/>
    </row>
    <row r="1801" spans="11:12">
      <c r="K1801" s="12"/>
      <c r="L1801" s="12"/>
    </row>
    <row r="1802" spans="11:12">
      <c r="K1802" s="12"/>
      <c r="L1802" s="12"/>
    </row>
    <row r="1803" spans="11:12">
      <c r="K1803" s="12"/>
      <c r="L1803" s="12"/>
    </row>
    <row r="1804" spans="11:12">
      <c r="K1804" s="12"/>
      <c r="L1804" s="12"/>
    </row>
    <row r="1805" spans="11:12">
      <c r="K1805" s="12"/>
      <c r="L1805" s="12"/>
    </row>
    <row r="1806" spans="11:12">
      <c r="K1806" s="12"/>
      <c r="L1806" s="12"/>
    </row>
    <row r="1807" spans="11:12">
      <c r="K1807" s="12"/>
      <c r="L1807" s="12"/>
    </row>
    <row r="1808" spans="11:12">
      <c r="K1808" s="12"/>
      <c r="L1808" s="12"/>
    </row>
    <row r="1809" spans="11:12">
      <c r="K1809" s="12"/>
      <c r="L1809" s="12"/>
    </row>
    <row r="1810" spans="11:12">
      <c r="K1810" s="12"/>
      <c r="L1810" s="12"/>
    </row>
    <row r="1811" spans="11:12">
      <c r="K1811" s="12"/>
      <c r="L1811" s="12"/>
    </row>
    <row r="1812" spans="11:12">
      <c r="K1812" s="12"/>
      <c r="L1812" s="12"/>
    </row>
    <row r="1813" spans="11:12">
      <c r="K1813" s="12"/>
      <c r="L1813" s="12"/>
    </row>
    <row r="1814" spans="11:12">
      <c r="K1814" s="12"/>
      <c r="L1814" s="12"/>
    </row>
    <row r="1815" spans="11:12">
      <c r="K1815" s="12"/>
      <c r="L1815" s="12"/>
    </row>
    <row r="1816" spans="11:12">
      <c r="K1816" s="12"/>
      <c r="L1816" s="12"/>
    </row>
    <row r="1817" spans="11:12">
      <c r="K1817" s="12"/>
      <c r="L1817" s="12"/>
    </row>
    <row r="1818" spans="11:12">
      <c r="K1818" s="12"/>
      <c r="L1818" s="12"/>
    </row>
    <row r="1819" spans="11:12">
      <c r="K1819" s="12"/>
      <c r="L1819" s="12"/>
    </row>
    <row r="1820" spans="11:12">
      <c r="K1820" s="12"/>
      <c r="L1820" s="12"/>
    </row>
    <row r="1821" spans="11:12">
      <c r="K1821" s="12"/>
      <c r="L1821" s="12"/>
    </row>
    <row r="1822" spans="11:12">
      <c r="K1822" s="12"/>
      <c r="L1822" s="12"/>
    </row>
    <row r="1823" spans="11:12">
      <c r="K1823" s="12"/>
      <c r="L1823" s="12"/>
    </row>
    <row r="1824" spans="11:12">
      <c r="K1824" s="12"/>
      <c r="L1824" s="12"/>
    </row>
    <row r="1825" spans="11:12">
      <c r="K1825" s="12"/>
      <c r="L1825" s="12"/>
    </row>
    <row r="1826" spans="11:12">
      <c r="K1826" s="12"/>
      <c r="L1826" s="12"/>
    </row>
    <row r="1827" spans="11:12">
      <c r="K1827" s="12"/>
      <c r="L1827" s="12"/>
    </row>
    <row r="1828" spans="11:12">
      <c r="K1828" s="12"/>
      <c r="L1828" s="12"/>
    </row>
    <row r="1829" spans="11:12">
      <c r="K1829" s="12"/>
      <c r="L1829" s="12"/>
    </row>
    <row r="1830" spans="11:12">
      <c r="K1830" s="12"/>
      <c r="L1830" s="12"/>
    </row>
    <row r="1831" spans="11:12">
      <c r="K1831" s="12"/>
      <c r="L1831" s="12"/>
    </row>
    <row r="1832" spans="11:12">
      <c r="K1832" s="12"/>
      <c r="L1832" s="12"/>
    </row>
    <row r="1833" spans="11:12">
      <c r="K1833" s="12"/>
      <c r="L1833" s="12"/>
    </row>
    <row r="1834" spans="11:12">
      <c r="K1834" s="12"/>
      <c r="L1834" s="12"/>
    </row>
    <row r="1835" spans="11:12">
      <c r="K1835" s="12"/>
      <c r="L1835" s="12"/>
    </row>
    <row r="1836" spans="11:12">
      <c r="K1836" s="12"/>
      <c r="L1836" s="12"/>
    </row>
    <row r="1837" spans="11:12">
      <c r="K1837" s="12"/>
      <c r="L1837" s="12"/>
    </row>
    <row r="1838" spans="11:12">
      <c r="K1838" s="12"/>
      <c r="L1838" s="12"/>
    </row>
    <row r="1839" spans="11:12">
      <c r="K1839" s="12"/>
      <c r="L1839" s="12"/>
    </row>
    <row r="1840" spans="11:12">
      <c r="K1840" s="12"/>
      <c r="L1840" s="12"/>
    </row>
    <row r="1841" spans="11:12">
      <c r="K1841" s="12"/>
      <c r="L1841" s="12"/>
    </row>
    <row r="1842" spans="11:12">
      <c r="K1842" s="12"/>
      <c r="L1842" s="12"/>
    </row>
    <row r="1843" spans="11:12">
      <c r="K1843" s="12"/>
      <c r="L1843" s="12"/>
    </row>
    <row r="1844" spans="11:12">
      <c r="K1844" s="12"/>
      <c r="L1844" s="12"/>
    </row>
    <row r="1845" spans="11:12">
      <c r="K1845" s="12"/>
      <c r="L1845" s="12"/>
    </row>
    <row r="1846" spans="11:12">
      <c r="K1846" s="12"/>
      <c r="L1846" s="12"/>
    </row>
    <row r="1847" spans="11:12">
      <c r="K1847" s="12"/>
      <c r="L1847" s="12"/>
    </row>
    <row r="1848" spans="11:12">
      <c r="K1848" s="12"/>
      <c r="L1848" s="12"/>
    </row>
    <row r="1849" spans="11:12">
      <c r="K1849" s="12"/>
      <c r="L1849" s="12"/>
    </row>
    <row r="1850" spans="11:12">
      <c r="K1850" s="12"/>
      <c r="L1850" s="12"/>
    </row>
    <row r="1851" spans="11:12">
      <c r="K1851" s="12"/>
      <c r="L1851" s="12"/>
    </row>
    <row r="1852" spans="11:12">
      <c r="K1852" s="12"/>
      <c r="L1852" s="12"/>
    </row>
    <row r="1853" spans="11:12">
      <c r="K1853" s="12"/>
      <c r="L1853" s="12"/>
    </row>
    <row r="1854" spans="11:12">
      <c r="K1854" s="12"/>
      <c r="L1854" s="12"/>
    </row>
    <row r="1855" spans="11:12">
      <c r="K1855" s="12"/>
      <c r="L1855" s="12"/>
    </row>
    <row r="1856" spans="11:12">
      <c r="K1856" s="12"/>
      <c r="L1856" s="12"/>
    </row>
    <row r="1857" spans="11:12">
      <c r="K1857" s="12"/>
      <c r="L1857" s="12"/>
    </row>
    <row r="1858" spans="11:12">
      <c r="K1858" s="12"/>
      <c r="L1858" s="12"/>
    </row>
    <row r="1859" spans="11:12">
      <c r="K1859" s="12"/>
      <c r="L1859" s="12"/>
    </row>
    <row r="1860" spans="11:12">
      <c r="K1860" s="12"/>
      <c r="L1860" s="12"/>
    </row>
    <row r="1861" spans="11:12">
      <c r="K1861" s="12"/>
      <c r="L1861" s="12"/>
    </row>
    <row r="1862" spans="11:12">
      <c r="K1862" s="12"/>
      <c r="L1862" s="12"/>
    </row>
    <row r="1863" spans="11:12">
      <c r="K1863" s="12"/>
      <c r="L1863" s="12"/>
    </row>
    <row r="1864" spans="11:12">
      <c r="K1864" s="12"/>
      <c r="L1864" s="12"/>
    </row>
    <row r="1865" spans="11:12">
      <c r="K1865" s="12"/>
      <c r="L1865" s="12"/>
    </row>
    <row r="1866" spans="11:12">
      <c r="K1866" s="12"/>
      <c r="L1866" s="12"/>
    </row>
    <row r="1867" spans="11:12">
      <c r="K1867" s="12"/>
      <c r="L1867" s="12"/>
    </row>
    <row r="1868" spans="11:12">
      <c r="K1868" s="12"/>
      <c r="L1868" s="12"/>
    </row>
    <row r="1869" spans="11:12">
      <c r="K1869" s="12"/>
      <c r="L1869" s="12"/>
    </row>
    <row r="1870" spans="11:12">
      <c r="K1870" s="12"/>
      <c r="L1870" s="12"/>
    </row>
    <row r="1871" spans="11:12">
      <c r="K1871" s="12"/>
      <c r="L1871" s="12"/>
    </row>
    <row r="1872" spans="11:12">
      <c r="K1872" s="12"/>
      <c r="L1872" s="12"/>
    </row>
    <row r="1873" spans="11:12">
      <c r="K1873" s="12"/>
      <c r="L1873" s="12"/>
    </row>
    <row r="1874" spans="11:12">
      <c r="K1874" s="12"/>
      <c r="L1874" s="12"/>
    </row>
    <row r="1875" spans="11:12">
      <c r="K1875" s="12"/>
      <c r="L1875" s="12"/>
    </row>
    <row r="1876" spans="11:12">
      <c r="K1876" s="12"/>
      <c r="L1876" s="12"/>
    </row>
    <row r="1877" spans="11:12">
      <c r="K1877" s="12"/>
      <c r="L1877" s="12"/>
    </row>
    <row r="1878" spans="11:12">
      <c r="K1878" s="12"/>
      <c r="L1878" s="12"/>
    </row>
    <row r="1879" spans="11:12">
      <c r="K1879" s="12"/>
      <c r="L1879" s="12"/>
    </row>
    <row r="1880" spans="11:12">
      <c r="K1880" s="12"/>
      <c r="L1880" s="12"/>
    </row>
    <row r="1881" spans="11:12">
      <c r="K1881" s="12"/>
      <c r="L1881" s="12"/>
    </row>
    <row r="1882" spans="11:12">
      <c r="K1882" s="12"/>
      <c r="L1882" s="12"/>
    </row>
    <row r="1883" spans="11:12">
      <c r="K1883" s="12"/>
      <c r="L1883" s="12"/>
    </row>
    <row r="1884" spans="11:12">
      <c r="K1884" s="12"/>
      <c r="L1884" s="12"/>
    </row>
    <row r="1885" spans="11:12">
      <c r="K1885" s="12"/>
      <c r="L1885" s="12"/>
    </row>
    <row r="1886" spans="11:12">
      <c r="K1886" s="12"/>
      <c r="L1886" s="12"/>
    </row>
    <row r="1887" spans="11:12">
      <c r="K1887" s="12"/>
      <c r="L1887" s="12"/>
    </row>
    <row r="1888" spans="11:12">
      <c r="K1888" s="12"/>
      <c r="L1888" s="12"/>
    </row>
    <row r="1889" spans="11:12">
      <c r="K1889" s="12"/>
      <c r="L1889" s="12"/>
    </row>
    <row r="1890" spans="11:12">
      <c r="K1890" s="12"/>
      <c r="L1890" s="12"/>
    </row>
    <row r="1891" spans="11:12">
      <c r="K1891" s="12"/>
      <c r="L1891" s="12"/>
    </row>
    <row r="1892" spans="11:12">
      <c r="K1892" s="12"/>
      <c r="L1892" s="12"/>
    </row>
    <row r="1893" spans="11:12">
      <c r="K1893" s="12"/>
      <c r="L1893" s="12"/>
    </row>
    <row r="1894" spans="11:12">
      <c r="K1894" s="12"/>
      <c r="L1894" s="12"/>
    </row>
    <row r="1895" spans="11:12">
      <c r="K1895" s="12"/>
      <c r="L1895" s="12"/>
    </row>
    <row r="1896" spans="11:12">
      <c r="K1896" s="12"/>
      <c r="L1896" s="12"/>
    </row>
    <row r="1897" spans="11:12">
      <c r="K1897" s="12"/>
      <c r="L1897" s="12"/>
    </row>
    <row r="1898" spans="11:12">
      <c r="K1898" s="12"/>
      <c r="L1898" s="12"/>
    </row>
    <row r="1899" spans="11:12">
      <c r="K1899" s="12"/>
      <c r="L1899" s="12"/>
    </row>
    <row r="1900" spans="11:12">
      <c r="K1900" s="12"/>
      <c r="L1900" s="12"/>
    </row>
    <row r="1901" spans="11:12">
      <c r="K1901" s="12"/>
      <c r="L1901" s="12"/>
    </row>
    <row r="1902" spans="11:12">
      <c r="K1902" s="12"/>
      <c r="L1902" s="12"/>
    </row>
    <row r="1903" spans="11:12">
      <c r="K1903" s="12"/>
      <c r="L1903" s="12"/>
    </row>
    <row r="1904" spans="11:12">
      <c r="K1904" s="12"/>
      <c r="L1904" s="12"/>
    </row>
    <row r="1905" spans="11:12">
      <c r="K1905" s="12"/>
      <c r="L1905" s="12"/>
    </row>
    <row r="1906" spans="11:12">
      <c r="K1906" s="12"/>
      <c r="L1906" s="12"/>
    </row>
    <row r="1907" spans="11:12">
      <c r="K1907" s="12"/>
      <c r="L1907" s="12"/>
    </row>
    <row r="1908" spans="11:12">
      <c r="K1908" s="12"/>
      <c r="L1908" s="12"/>
    </row>
    <row r="1909" spans="11:12">
      <c r="K1909" s="12"/>
      <c r="L1909" s="12"/>
    </row>
    <row r="1910" spans="11:12">
      <c r="K1910" s="12"/>
      <c r="L1910" s="12"/>
    </row>
    <row r="1911" spans="11:12">
      <c r="K1911" s="12"/>
      <c r="L1911" s="12"/>
    </row>
    <row r="1912" spans="11:12">
      <c r="K1912" s="12"/>
      <c r="L1912" s="12"/>
    </row>
    <row r="1913" spans="11:12">
      <c r="K1913" s="12"/>
      <c r="L1913" s="12"/>
    </row>
    <row r="1914" spans="11:12">
      <c r="K1914" s="12"/>
      <c r="L1914" s="12"/>
    </row>
    <row r="1915" spans="11:12">
      <c r="K1915" s="12"/>
      <c r="L1915" s="12"/>
    </row>
    <row r="1916" spans="11:12">
      <c r="K1916" s="12"/>
      <c r="L1916" s="12"/>
    </row>
    <row r="1917" spans="11:12">
      <c r="K1917" s="12"/>
      <c r="L1917" s="12"/>
    </row>
    <row r="1918" spans="11:12">
      <c r="K1918" s="12"/>
      <c r="L1918" s="12"/>
    </row>
    <row r="1919" spans="11:12">
      <c r="K1919" s="12"/>
      <c r="L1919" s="12"/>
    </row>
    <row r="1920" spans="11:12">
      <c r="K1920" s="12"/>
      <c r="L1920" s="12"/>
    </row>
    <row r="1921" spans="11:12">
      <c r="K1921" s="12"/>
      <c r="L1921" s="12"/>
    </row>
    <row r="1922" spans="11:12">
      <c r="K1922" s="12"/>
      <c r="L1922" s="12"/>
    </row>
    <row r="1923" spans="11:12">
      <c r="K1923" s="12"/>
      <c r="L1923" s="12"/>
    </row>
    <row r="1924" spans="11:12">
      <c r="K1924" s="12"/>
      <c r="L1924" s="12"/>
    </row>
    <row r="1925" spans="11:12">
      <c r="K1925" s="12"/>
      <c r="L1925" s="12"/>
    </row>
    <row r="1926" spans="11:12">
      <c r="K1926" s="12"/>
      <c r="L1926" s="12"/>
    </row>
    <row r="1927" spans="11:12">
      <c r="K1927" s="12"/>
      <c r="L1927" s="12"/>
    </row>
    <row r="1928" spans="11:12">
      <c r="K1928" s="12"/>
      <c r="L1928" s="12"/>
    </row>
    <row r="1929" spans="11:12">
      <c r="K1929" s="12"/>
      <c r="L1929" s="12"/>
    </row>
    <row r="1930" spans="11:12">
      <c r="K1930" s="12"/>
      <c r="L1930" s="12"/>
    </row>
    <row r="1931" spans="11:12">
      <c r="K1931" s="12"/>
      <c r="L1931" s="12"/>
    </row>
    <row r="1932" spans="11:12">
      <c r="K1932" s="12"/>
      <c r="L1932" s="12"/>
    </row>
    <row r="1933" spans="11:12">
      <c r="K1933" s="12"/>
      <c r="L1933" s="12"/>
    </row>
    <row r="1934" spans="11:12">
      <c r="K1934" s="12"/>
      <c r="L1934" s="12"/>
    </row>
    <row r="1935" spans="11:12">
      <c r="K1935" s="12"/>
      <c r="L1935" s="12"/>
    </row>
    <row r="1936" spans="11:12">
      <c r="K1936" s="12"/>
      <c r="L1936" s="12"/>
    </row>
    <row r="1937" spans="11:12">
      <c r="K1937" s="12"/>
      <c r="L1937" s="12"/>
    </row>
    <row r="1938" spans="11:12">
      <c r="K1938" s="12"/>
      <c r="L1938" s="12"/>
    </row>
    <row r="1939" spans="11:12">
      <c r="K1939" s="12"/>
      <c r="L1939" s="12"/>
    </row>
    <row r="1940" spans="11:12">
      <c r="K1940" s="12"/>
      <c r="L1940" s="12"/>
    </row>
    <row r="1941" spans="11:12">
      <c r="K1941" s="12"/>
      <c r="L1941" s="12"/>
    </row>
    <row r="1942" spans="11:12">
      <c r="K1942" s="12"/>
      <c r="L1942" s="12"/>
    </row>
    <row r="1943" spans="11:12">
      <c r="K1943" s="12"/>
      <c r="L1943" s="12"/>
    </row>
    <row r="1944" spans="11:12">
      <c r="K1944" s="12"/>
      <c r="L1944" s="12"/>
    </row>
    <row r="1945" spans="11:12">
      <c r="K1945" s="12"/>
      <c r="L1945" s="12"/>
    </row>
    <row r="1946" spans="11:12">
      <c r="K1946" s="12"/>
      <c r="L1946" s="12"/>
    </row>
    <row r="1947" spans="11:12">
      <c r="K1947" s="12"/>
      <c r="L1947" s="12"/>
    </row>
    <row r="1948" spans="11:12">
      <c r="K1948" s="12"/>
      <c r="L1948" s="12"/>
    </row>
    <row r="1949" spans="11:12">
      <c r="K1949" s="12"/>
      <c r="L1949" s="12"/>
    </row>
    <row r="1950" spans="11:12">
      <c r="K1950" s="12"/>
      <c r="L1950" s="12"/>
    </row>
    <row r="1951" spans="11:12">
      <c r="K1951" s="12"/>
      <c r="L1951" s="12"/>
    </row>
    <row r="1952" spans="11:12">
      <c r="K1952" s="12"/>
      <c r="L1952" s="12"/>
    </row>
    <row r="1953" spans="11:12">
      <c r="K1953" s="12"/>
      <c r="L1953" s="12"/>
    </row>
    <row r="1954" spans="11:12">
      <c r="K1954" s="12"/>
      <c r="L1954" s="12"/>
    </row>
    <row r="1955" spans="11:12">
      <c r="K1955" s="12"/>
      <c r="L1955" s="12"/>
    </row>
    <row r="1956" spans="11:12">
      <c r="K1956" s="12"/>
      <c r="L1956" s="12"/>
    </row>
    <row r="1957" spans="11:12">
      <c r="K1957" s="12"/>
      <c r="L1957" s="12"/>
    </row>
    <row r="1958" spans="11:12">
      <c r="K1958" s="12"/>
      <c r="L1958" s="12"/>
    </row>
    <row r="1959" spans="11:12">
      <c r="K1959" s="12"/>
      <c r="L1959" s="12"/>
    </row>
    <row r="1960" spans="11:12">
      <c r="K1960" s="12"/>
      <c r="L1960" s="12"/>
    </row>
    <row r="1961" spans="11:12">
      <c r="K1961" s="12"/>
      <c r="L1961" s="12"/>
    </row>
    <row r="1962" spans="11:12">
      <c r="K1962" s="12"/>
      <c r="L1962" s="12"/>
    </row>
    <row r="1963" spans="11:12">
      <c r="K1963" s="12"/>
      <c r="L1963" s="12"/>
    </row>
    <row r="1964" spans="11:12">
      <c r="K1964" s="12"/>
      <c r="L1964" s="12"/>
    </row>
    <row r="1965" spans="11:12">
      <c r="K1965" s="12"/>
      <c r="L1965" s="12"/>
    </row>
    <row r="1966" spans="11:12">
      <c r="K1966" s="12"/>
      <c r="L1966" s="12"/>
    </row>
    <row r="1967" spans="11:12">
      <c r="K1967" s="12"/>
      <c r="L1967" s="12"/>
    </row>
    <row r="1968" spans="11:12">
      <c r="K1968" s="12"/>
      <c r="L1968" s="12"/>
    </row>
    <row r="1969" spans="11:12">
      <c r="K1969" s="12"/>
      <c r="L1969" s="12"/>
    </row>
    <row r="1970" spans="11:12">
      <c r="K1970" s="12"/>
      <c r="L1970" s="12"/>
    </row>
    <row r="1971" spans="11:12">
      <c r="K1971" s="12"/>
      <c r="L1971" s="12"/>
    </row>
    <row r="1972" spans="11:12">
      <c r="K1972" s="12"/>
      <c r="L1972" s="12"/>
    </row>
    <row r="1973" spans="11:12">
      <c r="K1973" s="12"/>
      <c r="L1973" s="12"/>
    </row>
    <row r="1974" spans="11:12">
      <c r="K1974" s="12"/>
      <c r="L1974" s="12"/>
    </row>
    <row r="1975" spans="11:12">
      <c r="K1975" s="12"/>
      <c r="L1975" s="12"/>
    </row>
    <row r="1976" spans="11:12">
      <c r="K1976" s="12"/>
      <c r="L1976" s="12"/>
    </row>
    <row r="1977" spans="11:12">
      <c r="K1977" s="12"/>
      <c r="L1977" s="12"/>
    </row>
    <row r="1978" spans="11:12">
      <c r="K1978" s="12"/>
      <c r="L1978" s="12"/>
    </row>
    <row r="1979" spans="11:12">
      <c r="K1979" s="12"/>
      <c r="L1979" s="12"/>
    </row>
    <row r="1980" spans="11:12">
      <c r="K1980" s="12"/>
      <c r="L1980" s="12"/>
    </row>
    <row r="1981" spans="11:12">
      <c r="K1981" s="12"/>
      <c r="L1981" s="12"/>
    </row>
    <row r="1982" spans="11:12">
      <c r="K1982" s="12"/>
      <c r="L1982" s="12"/>
    </row>
    <row r="1983" spans="11:12">
      <c r="K1983" s="12"/>
      <c r="L1983" s="12"/>
    </row>
    <row r="1984" spans="11:12">
      <c r="K1984" s="12"/>
      <c r="L1984" s="12"/>
    </row>
    <row r="1985" spans="11:12">
      <c r="K1985" s="12"/>
      <c r="L1985" s="12"/>
    </row>
    <row r="1986" spans="11:12">
      <c r="K1986" s="12"/>
      <c r="L1986" s="12"/>
    </row>
    <row r="1987" spans="11:12">
      <c r="K1987" s="12"/>
      <c r="L1987" s="12"/>
    </row>
    <row r="1988" spans="11:12">
      <c r="K1988" s="12"/>
      <c r="L1988" s="12"/>
    </row>
    <row r="1989" spans="11:12">
      <c r="K1989" s="12"/>
      <c r="L1989" s="12"/>
    </row>
    <row r="1990" spans="11:12">
      <c r="K1990" s="12"/>
      <c r="L1990" s="12"/>
    </row>
    <row r="1991" spans="11:12">
      <c r="K1991" s="12"/>
      <c r="L1991" s="12"/>
    </row>
    <row r="1992" spans="11:12">
      <c r="K1992" s="12"/>
      <c r="L1992" s="12"/>
    </row>
    <row r="1993" spans="11:12">
      <c r="K1993" s="12"/>
      <c r="L1993" s="12"/>
    </row>
    <row r="1994" spans="11:12">
      <c r="K1994" s="12"/>
      <c r="L1994" s="12"/>
    </row>
    <row r="1995" spans="11:12">
      <c r="K1995" s="12"/>
      <c r="L1995" s="12"/>
    </row>
    <row r="1996" spans="11:12">
      <c r="K1996" s="12"/>
      <c r="L1996" s="12"/>
    </row>
    <row r="1997" spans="11:12">
      <c r="K1997" s="12"/>
      <c r="L1997" s="12"/>
    </row>
    <row r="1998" spans="11:12">
      <c r="K1998" s="12"/>
      <c r="L1998" s="12"/>
    </row>
    <row r="1999" spans="11:12">
      <c r="K1999" s="12"/>
      <c r="L1999" s="12"/>
    </row>
    <row r="2000" spans="11:12">
      <c r="K2000" s="12"/>
      <c r="L2000" s="12"/>
    </row>
    <row r="2001" spans="11:12">
      <c r="K2001" s="12"/>
      <c r="L2001" s="12"/>
    </row>
    <row r="2002" spans="11:12">
      <c r="K2002" s="12"/>
      <c r="L2002" s="12"/>
    </row>
    <row r="2003" spans="11:12">
      <c r="K2003" s="12"/>
      <c r="L2003" s="12"/>
    </row>
    <row r="2004" spans="11:12">
      <c r="K2004" s="12"/>
      <c r="L2004" s="12"/>
    </row>
    <row r="2005" spans="11:12">
      <c r="K2005" s="12"/>
      <c r="L2005" s="12"/>
    </row>
    <row r="2006" spans="11:12">
      <c r="K2006" s="12"/>
      <c r="L2006" s="12"/>
    </row>
    <row r="2007" spans="11:12">
      <c r="K2007" s="12"/>
      <c r="L2007" s="12"/>
    </row>
    <row r="2008" spans="11:12">
      <c r="K2008" s="12"/>
      <c r="L2008" s="12"/>
    </row>
    <row r="2009" spans="11:12">
      <c r="K2009" s="12"/>
      <c r="L2009" s="12"/>
    </row>
    <row r="2010" spans="11:12">
      <c r="K2010" s="12"/>
      <c r="L2010" s="12"/>
    </row>
    <row r="2011" spans="11:12">
      <c r="K2011" s="12"/>
      <c r="L2011" s="12"/>
    </row>
    <row r="2012" spans="11:12">
      <c r="K2012" s="12"/>
      <c r="L2012" s="12"/>
    </row>
    <row r="2013" spans="11:12">
      <c r="K2013" s="12"/>
      <c r="L2013" s="12"/>
    </row>
    <row r="2014" spans="11:12">
      <c r="K2014" s="12"/>
      <c r="L2014" s="12"/>
    </row>
    <row r="2015" spans="11:12">
      <c r="K2015" s="12"/>
      <c r="L2015" s="12"/>
    </row>
    <row r="2016" spans="11:12">
      <c r="K2016" s="12"/>
      <c r="L2016" s="12"/>
    </row>
    <row r="2017" spans="11:12">
      <c r="K2017" s="12"/>
      <c r="L2017" s="12"/>
    </row>
    <row r="2018" spans="11:12">
      <c r="K2018" s="12"/>
      <c r="L2018" s="12"/>
    </row>
    <row r="2019" spans="11:12">
      <c r="K2019" s="12"/>
      <c r="L2019" s="12"/>
    </row>
    <row r="2020" spans="11:12">
      <c r="K2020" s="12"/>
      <c r="L2020" s="12"/>
    </row>
    <row r="2021" spans="11:12">
      <c r="K2021" s="12"/>
      <c r="L2021" s="12"/>
    </row>
    <row r="2022" spans="11:12">
      <c r="K2022" s="12"/>
      <c r="L2022" s="12"/>
    </row>
    <row r="2023" spans="11:12">
      <c r="K2023" s="12"/>
      <c r="L2023" s="12"/>
    </row>
    <row r="2024" spans="11:12">
      <c r="K2024" s="12"/>
      <c r="L2024" s="12"/>
    </row>
    <row r="2025" spans="11:12">
      <c r="K2025" s="12"/>
      <c r="L2025" s="12"/>
    </row>
    <row r="2026" spans="11:12">
      <c r="K2026" s="12"/>
      <c r="L2026" s="12"/>
    </row>
    <row r="2027" spans="11:12">
      <c r="K2027" s="12"/>
      <c r="L2027" s="12"/>
    </row>
    <row r="2028" spans="11:12">
      <c r="K2028" s="12"/>
      <c r="L2028" s="12"/>
    </row>
    <row r="2029" spans="11:12">
      <c r="K2029" s="12"/>
      <c r="L2029" s="12"/>
    </row>
    <row r="2030" spans="11:12">
      <c r="K2030" s="12"/>
      <c r="L2030" s="12"/>
    </row>
    <row r="2031" spans="11:12">
      <c r="K2031" s="12"/>
      <c r="L2031" s="12"/>
    </row>
    <row r="2032" spans="11:12">
      <c r="K2032" s="12"/>
      <c r="L2032" s="12"/>
    </row>
    <row r="2033" spans="11:12">
      <c r="K2033" s="12"/>
      <c r="L2033" s="12"/>
    </row>
    <row r="2034" spans="11:12">
      <c r="K2034" s="12"/>
      <c r="L2034" s="12"/>
    </row>
    <row r="2035" spans="11:12">
      <c r="K2035" s="12"/>
      <c r="L2035" s="12"/>
    </row>
    <row r="2036" spans="11:12">
      <c r="K2036" s="12"/>
      <c r="L2036" s="12"/>
    </row>
    <row r="2037" spans="11:12">
      <c r="K2037" s="12"/>
      <c r="L2037" s="12"/>
    </row>
    <row r="2038" spans="11:12">
      <c r="K2038" s="12"/>
      <c r="L2038" s="12"/>
    </row>
    <row r="2039" spans="11:12">
      <c r="K2039" s="12"/>
      <c r="L2039" s="12"/>
    </row>
    <row r="2040" spans="11:12">
      <c r="K2040" s="12"/>
      <c r="L2040" s="12"/>
    </row>
    <row r="2041" spans="11:12">
      <c r="K2041" s="12"/>
      <c r="L2041" s="12"/>
    </row>
    <row r="2042" spans="11:12">
      <c r="K2042" s="12"/>
      <c r="L2042" s="12"/>
    </row>
    <row r="2043" spans="11:12">
      <c r="K2043" s="12"/>
      <c r="L2043" s="12"/>
    </row>
    <row r="2044" spans="11:12">
      <c r="K2044" s="12"/>
      <c r="L2044" s="12"/>
    </row>
    <row r="2045" spans="11:12">
      <c r="K2045" s="12"/>
      <c r="L2045" s="12"/>
    </row>
    <row r="2046" spans="11:12">
      <c r="K2046" s="12"/>
      <c r="L2046" s="12"/>
    </row>
    <row r="2047" spans="11:12">
      <c r="K2047" s="12"/>
      <c r="L2047" s="12"/>
    </row>
    <row r="2048" spans="11:12">
      <c r="K2048" s="12"/>
      <c r="L2048" s="12"/>
    </row>
    <row r="2049" spans="11:12">
      <c r="K2049" s="12"/>
      <c r="L2049" s="12"/>
    </row>
    <row r="2050" spans="11:12">
      <c r="K2050" s="12"/>
      <c r="L2050" s="12"/>
    </row>
    <row r="2051" spans="11:12">
      <c r="K2051" s="12"/>
      <c r="L2051" s="12"/>
    </row>
    <row r="2052" spans="11:12">
      <c r="K2052" s="12"/>
      <c r="L2052" s="12"/>
    </row>
    <row r="2053" spans="11:12">
      <c r="K2053" s="12"/>
      <c r="L2053" s="12"/>
    </row>
    <row r="2054" spans="11:12">
      <c r="K2054" s="12"/>
      <c r="L2054" s="12"/>
    </row>
    <row r="2055" spans="11:12">
      <c r="K2055" s="12"/>
      <c r="L2055" s="12"/>
    </row>
    <row r="2056" spans="11:12">
      <c r="K2056" s="12"/>
      <c r="L2056" s="12"/>
    </row>
    <row r="2057" spans="11:12">
      <c r="K2057" s="12"/>
      <c r="L2057" s="12"/>
    </row>
    <row r="2058" spans="11:12">
      <c r="K2058" s="12"/>
      <c r="L2058" s="12"/>
    </row>
    <row r="2059" spans="11:12">
      <c r="K2059" s="12"/>
      <c r="L2059" s="12"/>
    </row>
    <row r="2060" spans="11:12">
      <c r="K2060" s="12"/>
      <c r="L2060" s="12"/>
    </row>
    <row r="2061" spans="11:12">
      <c r="K2061" s="12"/>
      <c r="L2061" s="12"/>
    </row>
    <row r="2062" spans="11:12">
      <c r="K2062" s="12"/>
      <c r="L2062" s="12"/>
    </row>
    <row r="2063" spans="11:12">
      <c r="K2063" s="12"/>
      <c r="L2063" s="12"/>
    </row>
    <row r="2064" spans="11:12">
      <c r="K2064" s="12"/>
      <c r="L2064" s="12"/>
    </row>
    <row r="2065" spans="11:12">
      <c r="K2065" s="12"/>
      <c r="L2065" s="12"/>
    </row>
    <row r="2066" spans="11:12">
      <c r="K2066" s="12"/>
      <c r="L2066" s="12"/>
    </row>
    <row r="2067" spans="11:12">
      <c r="K2067" s="12"/>
      <c r="L2067" s="12"/>
    </row>
    <row r="2068" spans="11:12">
      <c r="K2068" s="12"/>
      <c r="L2068" s="12"/>
    </row>
    <row r="2069" spans="11:12">
      <c r="K2069" s="12"/>
      <c r="L2069" s="12"/>
    </row>
    <row r="2070" spans="11:12">
      <c r="K2070" s="12"/>
      <c r="L2070" s="12"/>
    </row>
    <row r="2071" spans="11:12">
      <c r="K2071" s="12"/>
      <c r="L2071" s="12"/>
    </row>
    <row r="2072" spans="11:12">
      <c r="K2072" s="12"/>
      <c r="L2072" s="12"/>
    </row>
    <row r="2073" spans="11:12">
      <c r="K2073" s="12"/>
      <c r="L2073" s="12"/>
    </row>
    <row r="2074" spans="11:12">
      <c r="K2074" s="12"/>
      <c r="L2074" s="12"/>
    </row>
    <row r="2075" spans="11:12">
      <c r="K2075" s="12"/>
      <c r="L2075" s="12"/>
    </row>
    <row r="2076" spans="11:12">
      <c r="K2076" s="12"/>
      <c r="L2076" s="12"/>
    </row>
    <row r="2077" spans="11:12">
      <c r="K2077" s="12"/>
      <c r="L2077" s="12"/>
    </row>
    <row r="2078" spans="11:12">
      <c r="K2078" s="12"/>
      <c r="L2078" s="12"/>
    </row>
    <row r="2079" spans="11:12">
      <c r="K2079" s="12"/>
      <c r="L2079" s="12"/>
    </row>
    <row r="2080" spans="11:12">
      <c r="K2080" s="12"/>
      <c r="L2080" s="12"/>
    </row>
    <row r="2081" spans="11:12">
      <c r="K2081" s="12"/>
      <c r="L2081" s="12"/>
    </row>
    <row r="2082" spans="11:12">
      <c r="K2082" s="12"/>
      <c r="L2082" s="12"/>
    </row>
    <row r="2083" spans="11:12">
      <c r="K2083" s="12"/>
      <c r="L2083" s="12"/>
    </row>
    <row r="2084" spans="11:12">
      <c r="K2084" s="12"/>
      <c r="L2084" s="12"/>
    </row>
    <row r="2085" spans="11:12">
      <c r="K2085" s="12"/>
      <c r="L2085" s="12"/>
    </row>
    <row r="2086" spans="11:12">
      <c r="K2086" s="12"/>
      <c r="L2086" s="12"/>
    </row>
    <row r="2087" spans="11:12">
      <c r="K2087" s="12"/>
      <c r="L2087" s="12"/>
    </row>
    <row r="2088" spans="11:12">
      <c r="K2088" s="12"/>
      <c r="L2088" s="12"/>
    </row>
    <row r="2089" spans="11:12">
      <c r="K2089" s="12"/>
      <c r="L2089" s="12"/>
    </row>
    <row r="2090" spans="11:12">
      <c r="K2090" s="12"/>
      <c r="L2090" s="12"/>
    </row>
    <row r="2091" spans="11:12">
      <c r="K2091" s="12"/>
      <c r="L2091" s="12"/>
    </row>
    <row r="2092" spans="11:12">
      <c r="K2092" s="12"/>
      <c r="L2092" s="12"/>
    </row>
    <row r="2093" spans="11:12">
      <c r="K2093" s="12"/>
      <c r="L2093" s="12"/>
    </row>
    <row r="2094" spans="11:12">
      <c r="K2094" s="12"/>
      <c r="L2094" s="12"/>
    </row>
    <row r="2095" spans="11:12">
      <c r="K2095" s="12"/>
      <c r="L2095" s="12"/>
    </row>
    <row r="2096" spans="11:12">
      <c r="K2096" s="12"/>
      <c r="L2096" s="12"/>
    </row>
    <row r="2097" spans="11:12">
      <c r="K2097" s="12"/>
      <c r="L2097" s="12"/>
    </row>
    <row r="2098" spans="11:12">
      <c r="K2098" s="12"/>
      <c r="L2098" s="12"/>
    </row>
    <row r="2099" spans="11:12">
      <c r="K2099" s="12"/>
      <c r="L2099" s="12"/>
    </row>
    <row r="2100" spans="11:12">
      <c r="K2100" s="12"/>
      <c r="L2100" s="12"/>
    </row>
    <row r="2101" spans="11:12">
      <c r="K2101" s="12"/>
      <c r="L2101" s="12"/>
    </row>
    <row r="2102" spans="11:12">
      <c r="K2102" s="12"/>
      <c r="L2102" s="12"/>
    </row>
    <row r="2103" spans="11:12">
      <c r="K2103" s="12"/>
      <c r="L2103" s="12"/>
    </row>
    <row r="2104" spans="11:12">
      <c r="K2104" s="12"/>
      <c r="L2104" s="12"/>
    </row>
    <row r="2105" spans="11:12">
      <c r="K2105" s="12"/>
      <c r="L2105" s="12"/>
    </row>
    <row r="2106" spans="11:12">
      <c r="K2106" s="12"/>
      <c r="L2106" s="12"/>
    </row>
    <row r="2107" spans="11:12">
      <c r="K2107" s="12"/>
      <c r="L2107" s="12"/>
    </row>
    <row r="2108" spans="11:12">
      <c r="K2108" s="12"/>
      <c r="L2108" s="12"/>
    </row>
    <row r="2109" spans="11:12">
      <c r="K2109" s="12"/>
      <c r="L2109" s="12"/>
    </row>
    <row r="2110" spans="11:12">
      <c r="K2110" s="12"/>
      <c r="L2110" s="12"/>
    </row>
    <row r="2111" spans="11:12">
      <c r="K2111" s="12"/>
      <c r="L2111" s="12"/>
    </row>
    <row r="2112" spans="11:12">
      <c r="K2112" s="12"/>
      <c r="L2112" s="12"/>
    </row>
    <row r="2113" spans="11:12">
      <c r="K2113" s="12"/>
      <c r="L2113" s="12"/>
    </row>
    <row r="2114" spans="11:12">
      <c r="K2114" s="12"/>
      <c r="L2114" s="12"/>
    </row>
    <row r="2115" spans="11:12">
      <c r="K2115" s="12"/>
      <c r="L2115" s="12"/>
    </row>
    <row r="2116" spans="11:12">
      <c r="K2116" s="12"/>
      <c r="L2116" s="12"/>
    </row>
    <row r="2117" spans="11:12">
      <c r="K2117" s="12"/>
      <c r="L2117" s="12"/>
    </row>
    <row r="2118" spans="11:12">
      <c r="K2118" s="12"/>
      <c r="L2118" s="12"/>
    </row>
    <row r="2119" spans="11:12">
      <c r="K2119" s="12"/>
      <c r="L2119" s="12"/>
    </row>
    <row r="2120" spans="11:12">
      <c r="K2120" s="12"/>
      <c r="L2120" s="12"/>
    </row>
    <row r="2121" spans="11:12">
      <c r="K2121" s="12"/>
      <c r="L2121" s="12"/>
    </row>
    <row r="2122" spans="11:12">
      <c r="K2122" s="12"/>
      <c r="L2122" s="12"/>
    </row>
    <row r="2123" spans="11:12">
      <c r="K2123" s="12"/>
      <c r="L2123" s="12"/>
    </row>
    <row r="2124" spans="11:12">
      <c r="K2124" s="12"/>
      <c r="L2124" s="12"/>
    </row>
    <row r="2125" spans="11:12">
      <c r="K2125" s="12"/>
      <c r="L2125" s="12"/>
    </row>
    <row r="2126" spans="11:12">
      <c r="K2126" s="12"/>
      <c r="L2126" s="12"/>
    </row>
    <row r="2127" spans="11:12">
      <c r="K2127" s="12"/>
      <c r="L2127" s="12"/>
    </row>
    <row r="2128" spans="11:12">
      <c r="K2128" s="12"/>
      <c r="L2128" s="12"/>
    </row>
    <row r="2129" spans="11:12">
      <c r="K2129" s="12"/>
      <c r="L2129" s="12"/>
    </row>
    <row r="2130" spans="11:12">
      <c r="K2130" s="12"/>
      <c r="L2130" s="12"/>
    </row>
    <row r="2131" spans="11:12">
      <c r="K2131" s="12"/>
      <c r="L2131" s="12"/>
    </row>
    <row r="2132" spans="11:12">
      <c r="K2132" s="12"/>
      <c r="L2132" s="12"/>
    </row>
    <row r="2133" spans="11:12">
      <c r="K2133" s="12"/>
      <c r="L2133" s="12"/>
    </row>
    <row r="2134" spans="11:12">
      <c r="K2134" s="12"/>
      <c r="L2134" s="12"/>
    </row>
    <row r="2135" spans="11:12">
      <c r="K2135" s="12"/>
      <c r="L2135" s="12"/>
    </row>
    <row r="2136" spans="11:12">
      <c r="K2136" s="12"/>
      <c r="L2136" s="12"/>
    </row>
    <row r="2137" spans="11:12">
      <c r="K2137" s="12"/>
      <c r="L2137" s="12"/>
    </row>
    <row r="2138" spans="11:12">
      <c r="K2138" s="12"/>
      <c r="L2138" s="12"/>
    </row>
    <row r="2139" spans="11:12">
      <c r="K2139" s="12"/>
      <c r="L2139" s="12"/>
    </row>
    <row r="2140" spans="11:12">
      <c r="K2140" s="12"/>
      <c r="L2140" s="12"/>
    </row>
    <row r="2141" spans="11:12">
      <c r="K2141" s="12"/>
      <c r="L2141" s="12"/>
    </row>
    <row r="2142" spans="11:12">
      <c r="K2142" s="12"/>
      <c r="L2142" s="12"/>
    </row>
    <row r="2143" spans="11:12">
      <c r="K2143" s="12"/>
      <c r="L2143" s="12"/>
    </row>
    <row r="2144" spans="11:12">
      <c r="K2144" s="12"/>
      <c r="L2144" s="12"/>
    </row>
    <row r="2145" spans="11:12">
      <c r="K2145" s="12"/>
      <c r="L2145" s="12"/>
    </row>
    <row r="2146" spans="11:12">
      <c r="K2146" s="12"/>
      <c r="L2146" s="12"/>
    </row>
    <row r="2147" spans="11:12">
      <c r="K2147" s="12"/>
      <c r="L2147" s="12"/>
    </row>
    <row r="2148" spans="11:12">
      <c r="K2148" s="12"/>
      <c r="L2148" s="12"/>
    </row>
    <row r="2149" spans="11:12">
      <c r="K2149" s="12"/>
      <c r="L2149" s="12"/>
    </row>
    <row r="2150" spans="11:12">
      <c r="K2150" s="12"/>
      <c r="L2150" s="12"/>
    </row>
    <row r="2151" spans="11:12">
      <c r="K2151" s="12"/>
      <c r="L2151" s="12"/>
    </row>
    <row r="2152" spans="11:12">
      <c r="K2152" s="12"/>
      <c r="L2152" s="12"/>
    </row>
    <row r="2153" spans="11:12">
      <c r="K2153" s="12"/>
      <c r="L2153" s="12"/>
    </row>
    <row r="2154" spans="11:12">
      <c r="K2154" s="12"/>
      <c r="L2154" s="12"/>
    </row>
    <row r="2155" spans="11:12">
      <c r="K2155" s="12"/>
      <c r="L2155" s="12"/>
    </row>
    <row r="2156" spans="11:12">
      <c r="K2156" s="12"/>
      <c r="L2156" s="12"/>
    </row>
    <row r="2157" spans="11:12">
      <c r="K2157" s="12"/>
      <c r="L2157" s="12"/>
    </row>
    <row r="2158" spans="11:12">
      <c r="K2158" s="12"/>
      <c r="L2158" s="12"/>
    </row>
    <row r="2159" spans="11:12">
      <c r="K2159" s="12"/>
      <c r="L2159" s="12"/>
    </row>
    <row r="2160" spans="11:12">
      <c r="K2160" s="12"/>
      <c r="L2160" s="12"/>
    </row>
    <row r="2161" spans="11:12">
      <c r="K2161" s="12"/>
      <c r="L2161" s="12"/>
    </row>
    <row r="2162" spans="11:12">
      <c r="K2162" s="12"/>
      <c r="L2162" s="12"/>
    </row>
    <row r="2163" spans="11:12">
      <c r="K2163" s="12"/>
      <c r="L2163" s="12"/>
    </row>
    <row r="2164" spans="11:12">
      <c r="K2164" s="12"/>
      <c r="L2164" s="12"/>
    </row>
    <row r="2165" spans="11:12">
      <c r="K2165" s="12"/>
      <c r="L2165" s="12"/>
    </row>
    <row r="2166" spans="11:12">
      <c r="K2166" s="12"/>
      <c r="L2166" s="12"/>
    </row>
    <row r="2167" spans="11:12">
      <c r="K2167" s="12"/>
      <c r="L2167" s="12"/>
    </row>
    <row r="2168" spans="11:12">
      <c r="K2168" s="12"/>
      <c r="L2168" s="12"/>
    </row>
    <row r="2169" spans="11:12">
      <c r="K2169" s="12"/>
      <c r="L2169" s="12"/>
    </row>
    <row r="2170" spans="11:12">
      <c r="K2170" s="12"/>
      <c r="L2170" s="12"/>
    </row>
    <row r="2171" spans="11:12">
      <c r="K2171" s="12"/>
      <c r="L2171" s="12"/>
    </row>
    <row r="2172" spans="11:12">
      <c r="K2172" s="12"/>
      <c r="L2172" s="12"/>
    </row>
    <row r="2173" spans="11:12">
      <c r="K2173" s="12"/>
      <c r="L2173" s="12"/>
    </row>
    <row r="2174" spans="11:12">
      <c r="K2174" s="12"/>
      <c r="L2174" s="12"/>
    </row>
    <row r="2175" spans="11:12">
      <c r="K2175" s="12"/>
      <c r="L2175" s="12"/>
    </row>
    <row r="2176" spans="11:12">
      <c r="K2176" s="12"/>
      <c r="L2176" s="12"/>
    </row>
    <row r="2177" spans="11:12">
      <c r="K2177" s="12"/>
      <c r="L2177" s="12"/>
    </row>
    <row r="2178" spans="11:12">
      <c r="K2178" s="12"/>
      <c r="L2178" s="12"/>
    </row>
    <row r="2179" spans="11:12">
      <c r="K2179" s="12"/>
      <c r="L2179" s="12"/>
    </row>
    <row r="2180" spans="11:12">
      <c r="K2180" s="12"/>
      <c r="L2180" s="12"/>
    </row>
    <row r="2181" spans="11:12">
      <c r="K2181" s="12"/>
      <c r="L2181" s="12"/>
    </row>
    <row r="2182" spans="11:12">
      <c r="K2182" s="12"/>
      <c r="L2182" s="12"/>
    </row>
    <row r="2183" spans="11:12">
      <c r="K2183" s="12"/>
      <c r="L2183" s="12"/>
    </row>
    <row r="2184" spans="11:12">
      <c r="K2184" s="12"/>
      <c r="L2184" s="12"/>
    </row>
    <row r="2185" spans="11:12">
      <c r="K2185" s="12"/>
      <c r="L2185" s="12"/>
    </row>
    <row r="2186" spans="11:12">
      <c r="K2186" s="12"/>
      <c r="L2186" s="12"/>
    </row>
    <row r="2187" spans="11:12">
      <c r="K2187" s="12"/>
      <c r="L2187" s="12"/>
    </row>
    <row r="2188" spans="11:12">
      <c r="K2188" s="12"/>
      <c r="L2188" s="12"/>
    </row>
    <row r="2189" spans="11:12">
      <c r="K2189" s="12"/>
      <c r="L2189" s="12"/>
    </row>
    <row r="2190" spans="11:12">
      <c r="K2190" s="12"/>
      <c r="L2190" s="12"/>
    </row>
    <row r="2191" spans="11:12">
      <c r="K2191" s="12"/>
      <c r="L2191" s="12"/>
    </row>
    <row r="2192" spans="11:12">
      <c r="K2192" s="12"/>
      <c r="L2192" s="12"/>
    </row>
    <row r="2193" spans="11:12">
      <c r="K2193" s="12"/>
      <c r="L2193" s="12"/>
    </row>
    <row r="2194" spans="11:12">
      <c r="K2194" s="12"/>
      <c r="L2194" s="12"/>
    </row>
    <row r="2195" spans="11:12">
      <c r="K2195" s="12"/>
      <c r="L2195" s="12"/>
    </row>
    <row r="2196" spans="11:12">
      <c r="K2196" s="12"/>
      <c r="L2196" s="12"/>
    </row>
    <row r="2197" spans="11:12">
      <c r="K2197" s="12"/>
      <c r="L2197" s="12"/>
    </row>
    <row r="2198" spans="11:12">
      <c r="K2198" s="12"/>
      <c r="L2198" s="12"/>
    </row>
    <row r="2199" spans="11:12">
      <c r="K2199" s="12"/>
      <c r="L2199" s="12"/>
    </row>
    <row r="2200" spans="11:12">
      <c r="K2200" s="12"/>
      <c r="L2200" s="12"/>
    </row>
    <row r="2201" spans="11:12">
      <c r="K2201" s="12"/>
      <c r="L2201" s="12"/>
    </row>
    <row r="2202" spans="11:12">
      <c r="K2202" s="12"/>
      <c r="L2202" s="12"/>
    </row>
    <row r="2203" spans="11:12">
      <c r="K2203" s="12"/>
      <c r="L2203" s="12"/>
    </row>
    <row r="2204" spans="11:12">
      <c r="K2204" s="12"/>
      <c r="L2204" s="12"/>
    </row>
    <row r="2205" spans="11:12">
      <c r="K2205" s="12"/>
      <c r="L2205" s="12"/>
    </row>
    <row r="2206" spans="11:12">
      <c r="K2206" s="12"/>
      <c r="L2206" s="12"/>
    </row>
    <row r="2207" spans="11:12">
      <c r="K2207" s="12"/>
      <c r="L2207" s="12"/>
    </row>
    <row r="2208" spans="11:12">
      <c r="K2208" s="12"/>
      <c r="L2208" s="12"/>
    </row>
    <row r="2209" spans="11:12">
      <c r="K2209" s="12"/>
      <c r="L2209" s="12"/>
    </row>
    <row r="2210" spans="11:12">
      <c r="K2210" s="12"/>
      <c r="L2210" s="12"/>
    </row>
    <row r="2211" spans="11:12">
      <c r="K2211" s="12"/>
      <c r="L2211" s="12"/>
    </row>
    <row r="2212" spans="11:12">
      <c r="K2212" s="12"/>
      <c r="L2212" s="12"/>
    </row>
    <row r="2213" spans="11:12">
      <c r="K2213" s="12"/>
      <c r="L2213" s="12"/>
    </row>
    <row r="2214" spans="11:12">
      <c r="K2214" s="12"/>
      <c r="L2214" s="12"/>
    </row>
    <row r="2215" spans="11:12">
      <c r="K2215" s="12"/>
      <c r="L2215" s="12"/>
    </row>
    <row r="2216" spans="11:12">
      <c r="K2216" s="12"/>
      <c r="L2216" s="12"/>
    </row>
    <row r="2217" spans="11:12">
      <c r="K2217" s="12"/>
      <c r="L2217" s="12"/>
    </row>
    <row r="2218" spans="11:12">
      <c r="K2218" s="12"/>
      <c r="L2218" s="12"/>
    </row>
    <row r="2219" spans="11:12">
      <c r="K2219" s="12"/>
      <c r="L2219" s="12"/>
    </row>
    <row r="2220" spans="11:12">
      <c r="K2220" s="12"/>
      <c r="L2220" s="12"/>
    </row>
    <row r="2221" spans="11:12">
      <c r="K2221" s="12"/>
      <c r="L2221" s="12"/>
    </row>
    <row r="2222" spans="11:12">
      <c r="K2222" s="12"/>
      <c r="L2222" s="12"/>
    </row>
    <row r="2223" spans="11:12">
      <c r="K2223" s="12"/>
      <c r="L2223" s="12"/>
    </row>
    <row r="2224" spans="11:12">
      <c r="K2224" s="12"/>
      <c r="L2224" s="12"/>
    </row>
    <row r="2225" spans="11:12">
      <c r="K2225" s="12"/>
      <c r="L2225" s="12"/>
    </row>
    <row r="2226" spans="11:12">
      <c r="K2226" s="12"/>
      <c r="L2226" s="12"/>
    </row>
    <row r="2227" spans="11:12">
      <c r="K2227" s="12"/>
      <c r="L2227" s="12"/>
    </row>
    <row r="2228" spans="11:12">
      <c r="K2228" s="12"/>
      <c r="L2228" s="12"/>
    </row>
    <row r="2229" spans="11:12">
      <c r="K2229" s="12"/>
      <c r="L2229" s="12"/>
    </row>
    <row r="2230" spans="11:12">
      <c r="K2230" s="12"/>
      <c r="L2230" s="12"/>
    </row>
    <row r="2231" spans="11:12">
      <c r="K2231" s="12"/>
      <c r="L2231" s="12"/>
    </row>
    <row r="2232" spans="11:12">
      <c r="K2232" s="12"/>
      <c r="L2232" s="12"/>
    </row>
    <row r="2233" spans="11:12">
      <c r="K2233" s="12"/>
      <c r="L2233" s="12"/>
    </row>
    <row r="2234" spans="11:12">
      <c r="K2234" s="12"/>
      <c r="L2234" s="12"/>
    </row>
    <row r="2235" spans="11:12">
      <c r="K2235" s="12"/>
      <c r="L2235" s="12"/>
    </row>
    <row r="2236" spans="11:12">
      <c r="K2236" s="12"/>
      <c r="L2236" s="12"/>
    </row>
    <row r="2237" spans="11:12">
      <c r="K2237" s="12"/>
      <c r="L2237" s="12"/>
    </row>
    <row r="2238" spans="11:12">
      <c r="K2238" s="12"/>
      <c r="L2238" s="12"/>
    </row>
    <row r="2239" spans="11:12">
      <c r="K2239" s="12"/>
      <c r="L2239" s="12"/>
    </row>
    <row r="2240" spans="11:12">
      <c r="K2240" s="12"/>
      <c r="L2240" s="12"/>
    </row>
    <row r="2241" spans="11:12">
      <c r="K2241" s="12"/>
      <c r="L2241" s="12"/>
    </row>
    <row r="2242" spans="11:12">
      <c r="K2242" s="12"/>
      <c r="L2242" s="12"/>
    </row>
    <row r="2243" spans="11:12">
      <c r="K2243" s="12"/>
      <c r="L2243" s="12"/>
    </row>
    <row r="2244" spans="11:12">
      <c r="K2244" s="12"/>
      <c r="L2244" s="12"/>
    </row>
    <row r="2245" spans="11:12">
      <c r="K2245" s="12"/>
      <c r="L2245" s="12"/>
    </row>
    <row r="2246" spans="11:12">
      <c r="K2246" s="12"/>
      <c r="L2246" s="12"/>
    </row>
    <row r="2247" spans="11:12">
      <c r="K2247" s="12"/>
      <c r="L2247" s="12"/>
    </row>
    <row r="2248" spans="11:12">
      <c r="K2248" s="12"/>
      <c r="L2248" s="12"/>
    </row>
    <row r="2249" spans="11:12">
      <c r="K2249" s="12"/>
      <c r="L2249" s="12"/>
    </row>
    <row r="2250" spans="11:12">
      <c r="K2250" s="12"/>
      <c r="L2250" s="12"/>
    </row>
    <row r="2251" spans="11:12">
      <c r="K2251" s="12"/>
      <c r="L2251" s="12"/>
    </row>
    <row r="2252" spans="11:12">
      <c r="K2252" s="12"/>
      <c r="L2252" s="12"/>
    </row>
    <row r="2253" spans="11:12">
      <c r="K2253" s="12"/>
      <c r="L2253" s="12"/>
    </row>
    <row r="2254" spans="11:12">
      <c r="K2254" s="12"/>
      <c r="L2254" s="12"/>
    </row>
    <row r="2255" spans="11:12">
      <c r="K2255" s="12"/>
      <c r="L2255" s="12"/>
    </row>
    <row r="2256" spans="11:12">
      <c r="K2256" s="12"/>
      <c r="L2256" s="12"/>
    </row>
    <row r="2257" spans="11:12">
      <c r="K2257" s="12"/>
      <c r="L2257" s="12"/>
    </row>
    <row r="2258" spans="11:12">
      <c r="K2258" s="12"/>
      <c r="L2258" s="12"/>
    </row>
    <row r="2259" spans="11:12">
      <c r="K2259" s="12"/>
      <c r="L2259" s="12"/>
    </row>
    <row r="2260" spans="11:12">
      <c r="K2260" s="12"/>
      <c r="L2260" s="12"/>
    </row>
    <row r="2261" spans="11:12">
      <c r="K2261" s="12"/>
      <c r="L2261" s="12"/>
    </row>
    <row r="2262" spans="11:12">
      <c r="K2262" s="12"/>
      <c r="L2262" s="12"/>
    </row>
    <row r="2263" spans="11:12">
      <c r="K2263" s="12"/>
      <c r="L2263" s="12"/>
    </row>
    <row r="2264" spans="11:12">
      <c r="K2264" s="12"/>
      <c r="L2264" s="12"/>
    </row>
    <row r="2265" spans="11:12">
      <c r="K2265" s="12"/>
      <c r="L2265" s="12"/>
    </row>
    <row r="2266" spans="11:12">
      <c r="K2266" s="12"/>
      <c r="L2266" s="12"/>
    </row>
    <row r="2267" spans="11:12">
      <c r="K2267" s="12"/>
      <c r="L2267" s="12"/>
    </row>
    <row r="2268" spans="11:12">
      <c r="K2268" s="12"/>
      <c r="L2268" s="12"/>
    </row>
    <row r="2269" spans="11:12">
      <c r="K2269" s="12"/>
      <c r="L2269" s="12"/>
    </row>
    <row r="2270" spans="11:12">
      <c r="K2270" s="12"/>
      <c r="L2270" s="12"/>
    </row>
    <row r="2271" spans="11:12">
      <c r="K2271" s="12"/>
      <c r="L2271" s="12"/>
    </row>
    <row r="2272" spans="11:12">
      <c r="K2272" s="12"/>
      <c r="L2272" s="12"/>
    </row>
    <row r="2273" spans="11:12">
      <c r="K2273" s="12"/>
      <c r="L2273" s="12"/>
    </row>
    <row r="2274" spans="11:12">
      <c r="K2274" s="12"/>
      <c r="L2274" s="12"/>
    </row>
    <row r="2275" spans="11:12">
      <c r="K2275" s="12"/>
      <c r="L2275" s="12"/>
    </row>
    <row r="2276" spans="11:12">
      <c r="K2276" s="12"/>
      <c r="L2276" s="12"/>
    </row>
    <row r="2277" spans="11:12">
      <c r="K2277" s="12"/>
      <c r="L2277" s="12"/>
    </row>
    <row r="2278" spans="11:12">
      <c r="K2278" s="12"/>
      <c r="L2278" s="12"/>
    </row>
    <row r="2279" spans="11:12">
      <c r="K2279" s="12"/>
      <c r="L2279" s="12"/>
    </row>
    <row r="2280" spans="11:12">
      <c r="K2280" s="12"/>
      <c r="L2280" s="12"/>
    </row>
    <row r="2281" spans="11:12">
      <c r="K2281" s="12"/>
      <c r="L2281" s="12"/>
    </row>
    <row r="2282" spans="11:12">
      <c r="K2282" s="12"/>
      <c r="L2282" s="12"/>
    </row>
    <row r="2283" spans="11:12">
      <c r="K2283" s="12"/>
      <c r="L2283" s="12"/>
    </row>
    <row r="2284" spans="11:12">
      <c r="K2284" s="12"/>
      <c r="L2284" s="12"/>
    </row>
    <row r="2285" spans="11:12">
      <c r="K2285" s="12"/>
      <c r="L2285" s="12"/>
    </row>
    <row r="2286" spans="11:12">
      <c r="K2286" s="12"/>
      <c r="L2286" s="12"/>
    </row>
    <row r="2287" spans="11:12">
      <c r="K2287" s="12"/>
      <c r="L2287" s="12"/>
    </row>
    <row r="2288" spans="11:12">
      <c r="K2288" s="12"/>
      <c r="L2288" s="12"/>
    </row>
    <row r="2289" spans="11:12">
      <c r="K2289" s="12"/>
      <c r="L2289" s="12"/>
    </row>
    <row r="2290" spans="11:12">
      <c r="K2290" s="12"/>
      <c r="L2290" s="12"/>
    </row>
    <row r="2291" spans="11:12">
      <c r="K2291" s="12"/>
      <c r="L2291" s="12"/>
    </row>
    <row r="2292" spans="11:12">
      <c r="K2292" s="12"/>
      <c r="L2292" s="12"/>
    </row>
    <row r="2293" spans="11:12">
      <c r="K2293" s="12"/>
      <c r="L2293" s="12"/>
    </row>
    <row r="2294" spans="11:12">
      <c r="K2294" s="12"/>
      <c r="L2294" s="12"/>
    </row>
    <row r="2295" spans="11:12">
      <c r="K2295" s="12"/>
      <c r="L2295" s="12"/>
    </row>
    <row r="2296" spans="11:12">
      <c r="K2296" s="12"/>
      <c r="L2296" s="12"/>
    </row>
    <row r="2297" spans="11:12">
      <c r="K2297" s="12"/>
      <c r="L2297" s="12"/>
    </row>
    <row r="2298" spans="11:12">
      <c r="K2298" s="12"/>
      <c r="L2298" s="12"/>
    </row>
    <row r="2299" spans="11:12">
      <c r="K2299" s="12"/>
      <c r="L2299" s="12"/>
    </row>
    <row r="2300" spans="11:12">
      <c r="K2300" s="12"/>
      <c r="L2300" s="12"/>
    </row>
    <row r="2301" spans="11:12">
      <c r="K2301" s="12"/>
      <c r="L2301" s="12"/>
    </row>
    <row r="2302" spans="11:12">
      <c r="K2302" s="12"/>
      <c r="L2302" s="12"/>
    </row>
    <row r="2303" spans="11:12">
      <c r="K2303" s="12"/>
      <c r="L2303" s="12"/>
    </row>
    <row r="2304" spans="11:12">
      <c r="K2304" s="12"/>
      <c r="L2304" s="12"/>
    </row>
    <row r="2305" spans="11:12">
      <c r="K2305" s="12"/>
      <c r="L2305" s="12"/>
    </row>
    <row r="2306" spans="11:12">
      <c r="K2306" s="12"/>
      <c r="L2306" s="12"/>
    </row>
    <row r="2307" spans="11:12">
      <c r="K2307" s="12"/>
      <c r="L2307" s="12"/>
    </row>
    <row r="2308" spans="11:12">
      <c r="K2308" s="12"/>
      <c r="L2308" s="12"/>
    </row>
    <row r="2309" spans="11:12">
      <c r="K2309" s="12"/>
      <c r="L2309" s="12"/>
    </row>
    <row r="2310" spans="11:12">
      <c r="K2310" s="12"/>
      <c r="L2310" s="12"/>
    </row>
    <row r="2311" spans="11:12">
      <c r="K2311" s="12"/>
      <c r="L2311" s="12"/>
    </row>
    <row r="2312" spans="11:12">
      <c r="K2312" s="12"/>
      <c r="L2312" s="12"/>
    </row>
    <row r="2313" spans="11:12">
      <c r="K2313" s="12"/>
      <c r="L2313" s="12"/>
    </row>
    <row r="2314" spans="11:12">
      <c r="K2314" s="12"/>
      <c r="L2314" s="12"/>
    </row>
    <row r="2315" spans="11:12">
      <c r="K2315" s="12"/>
      <c r="L2315" s="12"/>
    </row>
    <row r="2316" spans="11:12">
      <c r="K2316" s="12"/>
      <c r="L2316" s="12"/>
    </row>
    <row r="2317" spans="11:12">
      <c r="K2317" s="12"/>
      <c r="L2317" s="12"/>
    </row>
    <row r="2318" spans="11:12">
      <c r="K2318" s="12"/>
      <c r="L2318" s="12"/>
    </row>
    <row r="2319" spans="11:12">
      <c r="K2319" s="12"/>
      <c r="L2319" s="12"/>
    </row>
    <row r="2320" spans="11:12">
      <c r="K2320" s="12"/>
      <c r="L2320" s="12"/>
    </row>
    <row r="2321" spans="11:12">
      <c r="K2321" s="12"/>
      <c r="L2321" s="12"/>
    </row>
    <row r="2322" spans="11:12">
      <c r="K2322" s="12"/>
      <c r="L2322" s="12"/>
    </row>
    <row r="2323" spans="11:12">
      <c r="K2323" s="12"/>
      <c r="L2323" s="12"/>
    </row>
    <row r="2324" spans="11:12">
      <c r="K2324" s="12"/>
      <c r="L2324" s="12"/>
    </row>
    <row r="2325" spans="11:12">
      <c r="K2325" s="12"/>
      <c r="L2325" s="12"/>
    </row>
    <row r="2326" spans="11:12">
      <c r="K2326" s="12"/>
      <c r="L2326" s="12"/>
    </row>
    <row r="2327" spans="11:12">
      <c r="K2327" s="12"/>
      <c r="L2327" s="12"/>
    </row>
    <row r="2328" spans="11:12">
      <c r="K2328" s="12"/>
      <c r="L2328" s="12"/>
    </row>
    <row r="2329" spans="11:12">
      <c r="K2329" s="12"/>
      <c r="L2329" s="12"/>
    </row>
    <row r="2330" spans="11:12">
      <c r="K2330" s="12"/>
      <c r="L2330" s="12"/>
    </row>
    <row r="2331" spans="11:12">
      <c r="K2331" s="12"/>
      <c r="L2331" s="12"/>
    </row>
    <row r="2332" spans="11:12">
      <c r="K2332" s="12"/>
      <c r="L2332" s="12"/>
    </row>
    <row r="2333" spans="11:12">
      <c r="K2333" s="12"/>
      <c r="L2333" s="12"/>
    </row>
    <row r="2334" spans="11:12">
      <c r="K2334" s="12"/>
      <c r="L2334" s="12"/>
    </row>
    <row r="2335" spans="11:12">
      <c r="K2335" s="12"/>
      <c r="L2335" s="12"/>
    </row>
    <row r="2336" spans="11:12">
      <c r="K2336" s="12"/>
      <c r="L2336" s="12"/>
    </row>
    <row r="2337" spans="11:12">
      <c r="K2337" s="12"/>
      <c r="L2337" s="12"/>
    </row>
    <row r="2338" spans="11:12">
      <c r="K2338" s="12"/>
      <c r="L2338" s="12"/>
    </row>
    <row r="2339" spans="11:12">
      <c r="K2339" s="12"/>
      <c r="L2339" s="12"/>
    </row>
    <row r="2340" spans="11:12">
      <c r="K2340" s="12"/>
      <c r="L2340" s="12"/>
    </row>
    <row r="2341" spans="11:12">
      <c r="K2341" s="12"/>
      <c r="L2341" s="12"/>
    </row>
    <row r="2342" spans="11:12">
      <c r="K2342" s="12"/>
      <c r="L2342" s="12"/>
    </row>
    <row r="2343" spans="11:12">
      <c r="K2343" s="12"/>
      <c r="L2343" s="12"/>
    </row>
    <row r="2344" spans="11:12">
      <c r="K2344" s="12"/>
      <c r="L2344" s="12"/>
    </row>
    <row r="2345" spans="11:12">
      <c r="K2345" s="12"/>
      <c r="L2345" s="12"/>
    </row>
    <row r="2346" spans="11:12">
      <c r="K2346" s="12"/>
      <c r="L2346" s="12"/>
    </row>
    <row r="2347" spans="11:12">
      <c r="K2347" s="12"/>
      <c r="L2347" s="12"/>
    </row>
    <row r="2348" spans="11:12">
      <c r="K2348" s="12"/>
      <c r="L2348" s="12"/>
    </row>
    <row r="2349" spans="11:12">
      <c r="K2349" s="12"/>
      <c r="L2349" s="12"/>
    </row>
    <row r="2350" spans="11:12">
      <c r="K2350" s="12"/>
      <c r="L2350" s="12"/>
    </row>
    <row r="2351" spans="11:12">
      <c r="K2351" s="12"/>
      <c r="L2351" s="12"/>
    </row>
    <row r="2352" spans="11:12">
      <c r="K2352" s="12"/>
      <c r="L2352" s="12"/>
    </row>
    <row r="2353" spans="11:12">
      <c r="K2353" s="12"/>
      <c r="L2353" s="12"/>
    </row>
    <row r="2354" spans="11:12">
      <c r="K2354" s="12"/>
      <c r="L2354" s="12"/>
    </row>
    <row r="2355" spans="11:12">
      <c r="K2355" s="12"/>
      <c r="L2355" s="12"/>
    </row>
    <row r="2356" spans="11:12">
      <c r="K2356" s="12"/>
      <c r="L2356" s="12"/>
    </row>
    <row r="2357" spans="11:12">
      <c r="K2357" s="12"/>
      <c r="L2357" s="12"/>
    </row>
    <row r="2358" spans="11:12">
      <c r="K2358" s="12"/>
      <c r="L2358" s="12"/>
    </row>
    <row r="2359" spans="11:12">
      <c r="K2359" s="12"/>
      <c r="L2359" s="12"/>
    </row>
    <row r="2360" spans="11:12">
      <c r="K2360" s="12"/>
      <c r="L2360" s="12"/>
    </row>
    <row r="2361" spans="11:12">
      <c r="K2361" s="12"/>
      <c r="L2361" s="12"/>
    </row>
    <row r="2362" spans="11:12">
      <c r="K2362" s="12"/>
      <c r="L2362" s="12"/>
    </row>
    <row r="2363" spans="11:12">
      <c r="K2363" s="12"/>
      <c r="L2363" s="12"/>
    </row>
    <row r="2364" spans="11:12">
      <c r="K2364" s="12"/>
      <c r="L2364" s="12"/>
    </row>
    <row r="2365" spans="11:12">
      <c r="K2365" s="12"/>
      <c r="L2365" s="12"/>
    </row>
    <row r="2366" spans="11:12">
      <c r="K2366" s="12"/>
      <c r="L2366" s="12"/>
    </row>
    <row r="2367" spans="11:12">
      <c r="K2367" s="12"/>
      <c r="L2367" s="12"/>
    </row>
    <row r="2368" spans="11:12">
      <c r="K2368" s="12"/>
      <c r="L2368" s="12"/>
    </row>
    <row r="2369" spans="11:12">
      <c r="K2369" s="12"/>
      <c r="L2369" s="12"/>
    </row>
    <row r="2370" spans="11:12">
      <c r="K2370" s="12"/>
      <c r="L2370" s="12"/>
    </row>
    <row r="2371" spans="11:12">
      <c r="K2371" s="12"/>
      <c r="L2371" s="12"/>
    </row>
    <row r="2372" spans="11:12">
      <c r="K2372" s="12"/>
      <c r="L2372" s="12"/>
    </row>
    <row r="2373" spans="11:12">
      <c r="K2373" s="12"/>
      <c r="L2373" s="12"/>
    </row>
    <row r="2374" spans="11:12">
      <c r="K2374" s="12"/>
      <c r="L2374" s="12"/>
    </row>
    <row r="2375" spans="11:12">
      <c r="K2375" s="12"/>
      <c r="L2375" s="12"/>
    </row>
    <row r="2376" spans="11:12">
      <c r="K2376" s="12"/>
      <c r="L2376" s="12"/>
    </row>
    <row r="2377" spans="11:12">
      <c r="K2377" s="12"/>
      <c r="L2377" s="12"/>
    </row>
    <row r="2378" spans="11:12">
      <c r="K2378" s="12"/>
      <c r="L2378" s="12"/>
    </row>
    <row r="2379" spans="11:12">
      <c r="K2379" s="12"/>
      <c r="L2379" s="12"/>
    </row>
    <row r="2380" spans="11:12">
      <c r="K2380" s="12"/>
      <c r="L2380" s="12"/>
    </row>
    <row r="2381" spans="11:12">
      <c r="K2381" s="12"/>
      <c r="L2381" s="12"/>
    </row>
    <row r="2382" spans="11:12">
      <c r="K2382" s="12"/>
      <c r="L2382" s="12"/>
    </row>
    <row r="2383" spans="11:12">
      <c r="K2383" s="12"/>
      <c r="L2383" s="12"/>
    </row>
    <row r="2384" spans="11:12">
      <c r="K2384" s="12"/>
      <c r="L2384" s="12"/>
    </row>
    <row r="2385" spans="11:12">
      <c r="K2385" s="12"/>
      <c r="L2385" s="12"/>
    </row>
    <row r="2386" spans="11:12">
      <c r="K2386" s="12"/>
      <c r="L2386" s="12"/>
    </row>
    <row r="2387" spans="11:12">
      <c r="K2387" s="12"/>
      <c r="L2387" s="12"/>
    </row>
    <row r="2388" spans="11:12">
      <c r="K2388" s="12"/>
      <c r="L2388" s="12"/>
    </row>
    <row r="2389" spans="11:12">
      <c r="K2389" s="12"/>
      <c r="L2389" s="12"/>
    </row>
    <row r="2390" spans="11:12">
      <c r="K2390" s="12"/>
      <c r="L2390" s="12"/>
    </row>
    <row r="2391" spans="11:12">
      <c r="K2391" s="12"/>
      <c r="L2391" s="12"/>
    </row>
    <row r="2392" spans="11:12">
      <c r="K2392" s="12"/>
      <c r="L2392" s="12"/>
    </row>
    <row r="2393" spans="11:12">
      <c r="K2393" s="12"/>
      <c r="L2393" s="12"/>
    </row>
    <row r="2394" spans="11:12">
      <c r="K2394" s="12"/>
      <c r="L2394" s="12"/>
    </row>
    <row r="2395" spans="11:12">
      <c r="K2395" s="12"/>
      <c r="L2395" s="12"/>
    </row>
    <row r="2396" spans="11:12">
      <c r="K2396" s="12"/>
      <c r="L2396" s="12"/>
    </row>
    <row r="2397" spans="11:12">
      <c r="K2397" s="12"/>
      <c r="L2397" s="12"/>
    </row>
    <row r="2398" spans="11:12">
      <c r="K2398" s="12"/>
      <c r="L2398" s="12"/>
    </row>
    <row r="2399" spans="11:12">
      <c r="K2399" s="12"/>
      <c r="L2399" s="12"/>
    </row>
    <row r="2400" spans="11:12">
      <c r="K2400" s="12"/>
      <c r="L2400" s="12"/>
    </row>
    <row r="2401" spans="11:12">
      <c r="K2401" s="12"/>
      <c r="L2401" s="12"/>
    </row>
    <row r="2402" spans="11:12">
      <c r="K2402" s="12"/>
      <c r="L2402" s="12"/>
    </row>
    <row r="2403" spans="11:12">
      <c r="K2403" s="12"/>
      <c r="L2403" s="12"/>
    </row>
    <row r="2404" spans="11:12">
      <c r="K2404" s="12"/>
      <c r="L2404" s="12"/>
    </row>
    <row r="2405" spans="11:12">
      <c r="K2405" s="12"/>
      <c r="L2405" s="12"/>
    </row>
    <row r="2406" spans="11:12">
      <c r="K2406" s="12"/>
      <c r="L2406" s="12"/>
    </row>
    <row r="2407" spans="11:12">
      <c r="K2407" s="12"/>
      <c r="L2407" s="12"/>
    </row>
    <row r="2408" spans="11:12">
      <c r="K2408" s="12"/>
      <c r="L2408" s="12"/>
    </row>
    <row r="2409" spans="11:12">
      <c r="K2409" s="12"/>
      <c r="L2409" s="12"/>
    </row>
    <row r="2410" spans="11:12">
      <c r="K2410" s="12"/>
      <c r="L2410" s="12"/>
    </row>
    <row r="2411" spans="11:12">
      <c r="K2411" s="12"/>
      <c r="L2411" s="12"/>
    </row>
    <row r="2412" spans="11:12">
      <c r="K2412" s="12"/>
      <c r="L2412" s="12"/>
    </row>
    <row r="2413" spans="11:12">
      <c r="K2413" s="12"/>
      <c r="L2413" s="12"/>
    </row>
    <row r="2414" spans="11:12">
      <c r="K2414" s="12"/>
      <c r="L2414" s="12"/>
    </row>
    <row r="2415" spans="11:12">
      <c r="K2415" s="12"/>
      <c r="L2415" s="12"/>
    </row>
    <row r="2416" spans="11:12">
      <c r="K2416" s="12"/>
      <c r="L2416" s="12"/>
    </row>
    <row r="2417" spans="11:12">
      <c r="K2417" s="12"/>
      <c r="L2417" s="12"/>
    </row>
    <row r="2418" spans="11:12">
      <c r="K2418" s="12"/>
      <c r="L2418" s="12"/>
    </row>
    <row r="2419" spans="11:12">
      <c r="K2419" s="12"/>
      <c r="L2419" s="12"/>
    </row>
    <row r="2420" spans="11:12">
      <c r="K2420" s="12"/>
      <c r="L2420" s="12"/>
    </row>
    <row r="2421" spans="11:12">
      <c r="K2421" s="12"/>
      <c r="L2421" s="12"/>
    </row>
    <row r="2422" spans="11:12">
      <c r="K2422" s="12"/>
      <c r="L2422" s="12"/>
    </row>
    <row r="2423" spans="11:12">
      <c r="K2423" s="12"/>
      <c r="L2423" s="12"/>
    </row>
    <row r="2424" spans="11:12">
      <c r="K2424" s="12"/>
      <c r="L2424" s="12"/>
    </row>
    <row r="2425" spans="11:12">
      <c r="K2425" s="12"/>
      <c r="L2425" s="12"/>
    </row>
    <row r="2426" spans="11:12">
      <c r="K2426" s="12"/>
      <c r="L2426" s="12"/>
    </row>
    <row r="2427" spans="11:12">
      <c r="K2427" s="12"/>
      <c r="L2427" s="12"/>
    </row>
    <row r="2428" spans="11:12">
      <c r="K2428" s="12"/>
      <c r="L2428" s="12"/>
    </row>
    <row r="2429" spans="11:12">
      <c r="K2429" s="12"/>
      <c r="L2429" s="12"/>
    </row>
    <row r="2430" spans="11:12">
      <c r="K2430" s="12"/>
      <c r="L2430" s="12"/>
    </row>
    <row r="2431" spans="11:12">
      <c r="K2431" s="12"/>
      <c r="L2431" s="12"/>
    </row>
    <row r="2432" spans="11:12">
      <c r="K2432" s="12"/>
      <c r="L2432" s="12"/>
    </row>
    <row r="2433" spans="11:12">
      <c r="K2433" s="12"/>
      <c r="L2433" s="12"/>
    </row>
    <row r="2434" spans="11:12">
      <c r="K2434" s="12"/>
      <c r="L2434" s="12"/>
    </row>
    <row r="2435" spans="11:12">
      <c r="K2435" s="12"/>
      <c r="L2435" s="12"/>
    </row>
    <row r="2436" spans="11:12">
      <c r="K2436" s="12"/>
      <c r="L2436" s="12"/>
    </row>
    <row r="2437" spans="11:12">
      <c r="K2437" s="12"/>
      <c r="L2437" s="12"/>
    </row>
    <row r="2438" spans="11:12">
      <c r="K2438" s="12"/>
      <c r="L2438" s="12"/>
    </row>
    <row r="2439" spans="11:12">
      <c r="K2439" s="12"/>
      <c r="L2439" s="12"/>
    </row>
    <row r="2440" spans="11:12">
      <c r="K2440" s="12"/>
      <c r="L2440" s="12"/>
    </row>
    <row r="2441" spans="11:12">
      <c r="K2441" s="12"/>
      <c r="L2441" s="12"/>
    </row>
    <row r="2442" spans="11:12">
      <c r="K2442" s="12"/>
      <c r="L2442" s="12"/>
    </row>
    <row r="2443" spans="11:12">
      <c r="K2443" s="12"/>
      <c r="L2443" s="12"/>
    </row>
    <row r="2444" spans="11:12">
      <c r="K2444" s="12"/>
      <c r="L2444" s="12"/>
    </row>
    <row r="2445" spans="11:12">
      <c r="K2445" s="12"/>
      <c r="L2445" s="12"/>
    </row>
    <row r="2446" spans="11:12">
      <c r="K2446" s="12"/>
      <c r="L2446" s="12"/>
    </row>
    <row r="2447" spans="11:12">
      <c r="K2447" s="12"/>
      <c r="L2447" s="12"/>
    </row>
    <row r="2448" spans="11:12">
      <c r="K2448" s="12"/>
      <c r="L2448" s="12"/>
    </row>
    <row r="2449" spans="11:12">
      <c r="K2449" s="12"/>
      <c r="L2449" s="12"/>
    </row>
    <row r="2450" spans="11:12">
      <c r="K2450" s="12"/>
      <c r="L2450" s="12"/>
    </row>
    <row r="2451" spans="11:12">
      <c r="K2451" s="12"/>
      <c r="L2451" s="12"/>
    </row>
    <row r="2452" spans="11:12">
      <c r="K2452" s="12"/>
      <c r="L2452" s="12"/>
    </row>
    <row r="2453" spans="11:12">
      <c r="K2453" s="12"/>
      <c r="L2453" s="12"/>
    </row>
    <row r="2454" spans="11:12">
      <c r="K2454" s="12"/>
      <c r="L2454" s="12"/>
    </row>
    <row r="2455" spans="11:12">
      <c r="K2455" s="12"/>
      <c r="L2455" s="12"/>
    </row>
    <row r="2456" spans="11:12">
      <c r="K2456" s="12"/>
      <c r="L2456" s="12"/>
    </row>
    <row r="2457" spans="11:12">
      <c r="K2457" s="12"/>
      <c r="L2457" s="12"/>
    </row>
    <row r="2458" spans="11:12">
      <c r="K2458" s="12"/>
      <c r="L2458" s="12"/>
    </row>
    <row r="2459" spans="11:12">
      <c r="K2459" s="12"/>
      <c r="L2459" s="12"/>
    </row>
    <row r="2460" spans="11:12">
      <c r="K2460" s="12"/>
      <c r="L2460" s="12"/>
    </row>
    <row r="2461" spans="11:12">
      <c r="K2461" s="12"/>
      <c r="L2461" s="12"/>
    </row>
    <row r="2462" spans="11:12">
      <c r="K2462" s="12"/>
      <c r="L2462" s="12"/>
    </row>
    <row r="2463" spans="11:12">
      <c r="K2463" s="12"/>
      <c r="L2463" s="12"/>
    </row>
    <row r="2464" spans="11:12">
      <c r="K2464" s="12"/>
      <c r="L2464" s="12"/>
    </row>
    <row r="2465" spans="11:12">
      <c r="K2465" s="12"/>
      <c r="L2465" s="12"/>
    </row>
    <row r="2466" spans="11:12">
      <c r="K2466" s="12"/>
      <c r="L2466" s="12"/>
    </row>
    <row r="2467" spans="11:12">
      <c r="K2467" s="12"/>
      <c r="L2467" s="12"/>
    </row>
    <row r="2468" spans="11:12">
      <c r="K2468" s="12"/>
      <c r="L2468" s="12"/>
    </row>
    <row r="2469" spans="11:12">
      <c r="K2469" s="12"/>
      <c r="L2469" s="12"/>
    </row>
    <row r="2470" spans="11:12">
      <c r="K2470" s="12"/>
      <c r="L2470" s="12"/>
    </row>
    <row r="2471" spans="11:12">
      <c r="K2471" s="12"/>
      <c r="L2471" s="12"/>
    </row>
    <row r="2472" spans="11:12">
      <c r="K2472" s="12"/>
      <c r="L2472" s="12"/>
    </row>
    <row r="2473" spans="11:12">
      <c r="K2473" s="12"/>
      <c r="L2473" s="12"/>
    </row>
    <row r="2474" spans="11:12">
      <c r="K2474" s="12"/>
      <c r="L2474" s="12"/>
    </row>
    <row r="2475" spans="11:12">
      <c r="K2475" s="12"/>
      <c r="L2475" s="12"/>
    </row>
    <row r="2476" spans="11:12">
      <c r="K2476" s="12"/>
      <c r="L2476" s="12"/>
    </row>
    <row r="2477" spans="11:12">
      <c r="K2477" s="12"/>
      <c r="L2477" s="12"/>
    </row>
    <row r="2478" spans="11:12">
      <c r="K2478" s="12"/>
      <c r="L2478" s="12"/>
    </row>
    <row r="2479" spans="11:12">
      <c r="K2479" s="12"/>
      <c r="L2479" s="12"/>
    </row>
    <row r="2480" spans="11:12">
      <c r="K2480" s="12"/>
      <c r="L2480" s="12"/>
    </row>
    <row r="2481" spans="11:12">
      <c r="K2481" s="12"/>
      <c r="L2481" s="12"/>
    </row>
    <row r="2482" spans="11:12">
      <c r="K2482" s="12"/>
      <c r="L2482" s="12"/>
    </row>
    <row r="2483" spans="11:12">
      <c r="K2483" s="12"/>
      <c r="L2483" s="12"/>
    </row>
    <row r="2484" spans="11:12">
      <c r="K2484" s="12"/>
      <c r="L2484" s="12"/>
    </row>
    <row r="2485" spans="11:12">
      <c r="K2485" s="12"/>
      <c r="L2485" s="12"/>
    </row>
    <row r="2486" spans="11:12">
      <c r="K2486" s="12"/>
      <c r="L2486" s="12"/>
    </row>
    <row r="2487" spans="11:12">
      <c r="K2487" s="12"/>
      <c r="L2487" s="12"/>
    </row>
    <row r="2488" spans="11:12">
      <c r="K2488" s="12"/>
      <c r="L2488" s="12"/>
    </row>
    <row r="2489" spans="11:12">
      <c r="K2489" s="12"/>
      <c r="L2489" s="12"/>
    </row>
    <row r="2490" spans="11:12">
      <c r="K2490" s="12"/>
      <c r="L2490" s="12"/>
    </row>
    <row r="2491" spans="11:12">
      <c r="K2491" s="12"/>
      <c r="L2491" s="12"/>
    </row>
    <row r="2492" spans="11:12">
      <c r="K2492" s="12"/>
      <c r="L2492" s="12"/>
    </row>
    <row r="2493" spans="11:12">
      <c r="K2493" s="12"/>
      <c r="L2493" s="12"/>
    </row>
    <row r="2494" spans="11:12">
      <c r="K2494" s="12"/>
      <c r="L2494" s="12"/>
    </row>
    <row r="2495" spans="11:12">
      <c r="K2495" s="12"/>
      <c r="L2495" s="12"/>
    </row>
    <row r="2496" spans="11:12">
      <c r="K2496" s="12"/>
      <c r="L2496" s="12"/>
    </row>
    <row r="2497" spans="11:12">
      <c r="K2497" s="12"/>
      <c r="L2497" s="12"/>
    </row>
    <row r="2498" spans="11:12">
      <c r="K2498" s="12"/>
      <c r="L2498" s="12"/>
    </row>
    <row r="2499" spans="11:12">
      <c r="K2499" s="12"/>
      <c r="L2499" s="12"/>
    </row>
    <row r="2500" spans="11:12">
      <c r="K2500" s="12"/>
      <c r="L2500" s="12"/>
    </row>
    <row r="2501" spans="11:12">
      <c r="K2501" s="12"/>
      <c r="L2501" s="12"/>
    </row>
    <row r="2502" spans="11:12">
      <c r="K2502" s="12"/>
      <c r="L2502" s="12"/>
    </row>
    <row r="2503" spans="11:12">
      <c r="K2503" s="12"/>
      <c r="L2503" s="12"/>
    </row>
    <row r="2504" spans="11:12">
      <c r="K2504" s="12"/>
      <c r="L2504" s="12"/>
    </row>
    <row r="2505" spans="11:12">
      <c r="K2505" s="12"/>
      <c r="L2505" s="12"/>
    </row>
    <row r="2506" spans="11:12">
      <c r="K2506" s="12"/>
      <c r="L2506" s="12"/>
    </row>
    <row r="2507" spans="11:12">
      <c r="K2507" s="12"/>
      <c r="L2507" s="12"/>
    </row>
    <row r="2508" spans="11:12">
      <c r="K2508" s="12"/>
      <c r="L2508" s="12"/>
    </row>
    <row r="2509" spans="11:12">
      <c r="K2509" s="12"/>
      <c r="L2509" s="12"/>
    </row>
    <row r="2510" spans="11:12">
      <c r="K2510" s="12"/>
      <c r="L2510" s="12"/>
    </row>
    <row r="2511" spans="11:12">
      <c r="K2511" s="12"/>
      <c r="L2511" s="12"/>
    </row>
    <row r="2512" spans="11:12">
      <c r="K2512" s="12"/>
      <c r="L2512" s="12"/>
    </row>
    <row r="2513" spans="11:12">
      <c r="K2513" s="12"/>
      <c r="L2513" s="12"/>
    </row>
    <row r="2514" spans="11:12">
      <c r="K2514" s="12"/>
      <c r="L2514" s="12"/>
    </row>
    <row r="2515" spans="11:12">
      <c r="K2515" s="12"/>
      <c r="L2515" s="12"/>
    </row>
    <row r="2516" spans="11:12">
      <c r="K2516" s="12"/>
      <c r="L2516" s="12"/>
    </row>
    <row r="2517" spans="11:12">
      <c r="K2517" s="12"/>
      <c r="L2517" s="12"/>
    </row>
    <row r="2518" spans="11:12">
      <c r="K2518" s="12"/>
      <c r="L2518" s="12"/>
    </row>
    <row r="2519" spans="11:12">
      <c r="K2519" s="12"/>
      <c r="L2519" s="12"/>
    </row>
    <row r="2520" spans="11:12">
      <c r="K2520" s="12"/>
      <c r="L2520" s="12"/>
    </row>
    <row r="2521" spans="11:12">
      <c r="K2521" s="12"/>
      <c r="L2521" s="12"/>
    </row>
    <row r="2522" spans="11:12">
      <c r="K2522" s="12"/>
      <c r="L2522" s="12"/>
    </row>
    <row r="2523" spans="11:12">
      <c r="K2523" s="12"/>
      <c r="L2523" s="12"/>
    </row>
    <row r="2524" spans="11:12">
      <c r="K2524" s="12"/>
      <c r="L2524" s="12"/>
    </row>
    <row r="2525" spans="11:12">
      <c r="K2525" s="12"/>
      <c r="L2525" s="12"/>
    </row>
    <row r="2526" spans="11:12">
      <c r="K2526" s="12"/>
      <c r="L2526" s="12"/>
    </row>
    <row r="2527" spans="11:12">
      <c r="K2527" s="12"/>
      <c r="L2527" s="12"/>
    </row>
    <row r="2528" spans="11:12">
      <c r="K2528" s="12"/>
      <c r="L2528" s="12"/>
    </row>
    <row r="2529" spans="11:12">
      <c r="K2529" s="12"/>
      <c r="L2529" s="12"/>
    </row>
    <row r="2530" spans="11:12">
      <c r="K2530" s="12"/>
      <c r="L2530" s="12"/>
    </row>
    <row r="2531" spans="11:12">
      <c r="K2531" s="12"/>
      <c r="L2531" s="12"/>
    </row>
    <row r="2532" spans="11:12">
      <c r="K2532" s="12"/>
      <c r="L2532" s="12"/>
    </row>
    <row r="2533" spans="11:12">
      <c r="K2533" s="12"/>
      <c r="L2533" s="12"/>
    </row>
    <row r="2534" spans="11:12">
      <c r="K2534" s="12"/>
      <c r="L2534" s="12"/>
    </row>
    <row r="2535" spans="11:12">
      <c r="K2535" s="12"/>
      <c r="L2535" s="12"/>
    </row>
    <row r="2536" spans="11:12">
      <c r="K2536" s="12"/>
      <c r="L2536" s="12"/>
    </row>
    <row r="2537" spans="11:12">
      <c r="K2537" s="12"/>
      <c r="L2537" s="12"/>
    </row>
    <row r="2538" spans="11:12">
      <c r="K2538" s="12"/>
      <c r="L2538" s="12"/>
    </row>
    <row r="2539" spans="11:12">
      <c r="K2539" s="12"/>
      <c r="L2539" s="12"/>
    </row>
    <row r="2540" spans="11:12">
      <c r="K2540" s="12"/>
      <c r="L2540" s="12"/>
    </row>
    <row r="2541" spans="11:12">
      <c r="K2541" s="12"/>
      <c r="L2541" s="12"/>
    </row>
    <row r="2542" spans="11:12">
      <c r="K2542" s="12"/>
      <c r="L2542" s="12"/>
    </row>
    <row r="2543" spans="11:12">
      <c r="K2543" s="12"/>
      <c r="L2543" s="12"/>
    </row>
    <row r="2544" spans="11:12">
      <c r="K2544" s="12"/>
      <c r="L2544" s="12"/>
    </row>
    <row r="2545" spans="11:12">
      <c r="K2545" s="12"/>
      <c r="L2545" s="12"/>
    </row>
    <row r="2546" spans="11:12">
      <c r="K2546" s="12"/>
      <c r="L2546" s="12"/>
    </row>
    <row r="2547" spans="11:12">
      <c r="K2547" s="12"/>
      <c r="L2547" s="12"/>
    </row>
    <row r="2548" spans="11:12">
      <c r="K2548" s="12"/>
      <c r="L2548" s="12"/>
    </row>
    <row r="2549" spans="11:12">
      <c r="K2549" s="12"/>
      <c r="L2549" s="12"/>
    </row>
    <row r="2550" spans="11:12">
      <c r="K2550" s="12"/>
      <c r="L2550" s="12"/>
    </row>
    <row r="2551" spans="11:12">
      <c r="K2551" s="12"/>
      <c r="L2551" s="12"/>
    </row>
    <row r="2552" spans="11:12">
      <c r="K2552" s="12"/>
      <c r="L2552" s="12"/>
    </row>
    <row r="2553" spans="11:12">
      <c r="K2553" s="12"/>
      <c r="L2553" s="12"/>
    </row>
    <row r="2554" spans="11:12">
      <c r="K2554" s="12"/>
      <c r="L2554" s="12"/>
    </row>
    <row r="2555" spans="11:12">
      <c r="K2555" s="12"/>
      <c r="L2555" s="12"/>
    </row>
    <row r="2556" spans="11:12">
      <c r="K2556" s="12"/>
      <c r="L2556" s="12"/>
    </row>
    <row r="2557" spans="11:12">
      <c r="K2557" s="12"/>
      <c r="L2557" s="12"/>
    </row>
    <row r="2558" spans="11:12">
      <c r="K2558" s="12"/>
      <c r="L2558" s="12"/>
    </row>
    <row r="2559" spans="11:12">
      <c r="K2559" s="12"/>
      <c r="L2559" s="12"/>
    </row>
    <row r="2560" spans="11:12">
      <c r="K2560" s="12"/>
      <c r="L2560" s="12"/>
    </row>
    <row r="2561" spans="11:12">
      <c r="K2561" s="12"/>
      <c r="L2561" s="12"/>
    </row>
    <row r="2562" spans="11:12">
      <c r="K2562" s="12"/>
      <c r="L2562" s="12"/>
    </row>
    <row r="2563" spans="11:12">
      <c r="K2563" s="12"/>
      <c r="L2563" s="12"/>
    </row>
    <row r="2564" spans="11:12">
      <c r="K2564" s="12"/>
      <c r="L2564" s="12"/>
    </row>
    <row r="2565" spans="11:12">
      <c r="K2565" s="12"/>
      <c r="L2565" s="12"/>
    </row>
    <row r="2566" spans="11:12">
      <c r="K2566" s="12"/>
      <c r="L2566" s="12"/>
    </row>
    <row r="2567" spans="11:12">
      <c r="K2567" s="12"/>
      <c r="L2567" s="12"/>
    </row>
    <row r="2568" spans="11:12">
      <c r="K2568" s="12"/>
      <c r="L2568" s="12"/>
    </row>
    <row r="2569" spans="11:12">
      <c r="K2569" s="12"/>
      <c r="L2569" s="12"/>
    </row>
    <row r="2570" spans="11:12">
      <c r="K2570" s="12"/>
      <c r="L2570" s="12"/>
    </row>
    <row r="2571" spans="11:12">
      <c r="K2571" s="12"/>
      <c r="L2571" s="12"/>
    </row>
    <row r="2572" spans="11:12">
      <c r="K2572" s="12"/>
      <c r="L2572" s="12"/>
    </row>
    <row r="2573" spans="11:12">
      <c r="K2573" s="12"/>
      <c r="L2573" s="12"/>
    </row>
    <row r="2574" spans="11:12">
      <c r="K2574" s="12"/>
      <c r="L2574" s="12"/>
    </row>
    <row r="2575" spans="11:12">
      <c r="K2575" s="12"/>
      <c r="L2575" s="12"/>
    </row>
    <row r="2576" spans="11:12">
      <c r="K2576" s="12"/>
      <c r="L2576" s="12"/>
    </row>
    <row r="2577" spans="11:12">
      <c r="K2577" s="12"/>
      <c r="L2577" s="12"/>
    </row>
    <row r="2578" spans="11:12">
      <c r="K2578" s="12"/>
      <c r="L2578" s="12"/>
    </row>
    <row r="2579" spans="11:12">
      <c r="K2579" s="12"/>
      <c r="L2579" s="12"/>
    </row>
    <row r="2580" spans="11:12">
      <c r="K2580" s="12"/>
      <c r="L2580" s="12"/>
    </row>
    <row r="2581" spans="11:12">
      <c r="K2581" s="12"/>
      <c r="L2581" s="12"/>
    </row>
    <row r="2582" spans="11:12">
      <c r="K2582" s="12"/>
      <c r="L2582" s="12"/>
    </row>
    <row r="2583" spans="11:12">
      <c r="K2583" s="12"/>
      <c r="L2583" s="12"/>
    </row>
    <row r="2584" spans="11:12">
      <c r="K2584" s="12"/>
      <c r="L2584" s="12"/>
    </row>
    <row r="2585" spans="11:12">
      <c r="K2585" s="12"/>
      <c r="L2585" s="12"/>
    </row>
    <row r="2586" spans="11:12">
      <c r="K2586" s="12"/>
      <c r="L2586" s="12"/>
    </row>
    <row r="2587" spans="11:12">
      <c r="K2587" s="12"/>
      <c r="L2587" s="12"/>
    </row>
    <row r="2588" spans="11:12">
      <c r="K2588" s="12"/>
      <c r="L2588" s="12"/>
    </row>
    <row r="2589" spans="11:12">
      <c r="K2589" s="12"/>
      <c r="L2589" s="12"/>
    </row>
    <row r="2590" spans="11:12">
      <c r="K2590" s="12"/>
      <c r="L2590" s="12"/>
    </row>
    <row r="2591" spans="11:12">
      <c r="K2591" s="12"/>
      <c r="L2591" s="12"/>
    </row>
    <row r="2592" spans="11:12">
      <c r="K2592" s="12"/>
      <c r="L2592" s="12"/>
    </row>
    <row r="2593" spans="11:12">
      <c r="K2593" s="12"/>
      <c r="L2593" s="12"/>
    </row>
    <row r="2594" spans="11:12">
      <c r="K2594" s="12"/>
      <c r="L2594" s="12"/>
    </row>
    <row r="2595" spans="11:12">
      <c r="K2595" s="12"/>
      <c r="L2595" s="12"/>
    </row>
    <row r="2596" spans="11:12">
      <c r="K2596" s="12"/>
      <c r="L2596" s="12"/>
    </row>
    <row r="2597" spans="11:12">
      <c r="K2597" s="12"/>
      <c r="L2597" s="12"/>
    </row>
    <row r="2598" spans="11:12">
      <c r="K2598" s="12"/>
      <c r="L2598" s="12"/>
    </row>
    <row r="2599" spans="11:12">
      <c r="K2599" s="12"/>
      <c r="L2599" s="12"/>
    </row>
    <row r="2600" spans="11:12">
      <c r="K2600" s="12"/>
      <c r="L2600" s="12"/>
    </row>
    <row r="2601" spans="11:12">
      <c r="K2601" s="12"/>
      <c r="L2601" s="12"/>
    </row>
    <row r="2602" spans="11:12">
      <c r="K2602" s="12"/>
      <c r="L2602" s="12"/>
    </row>
    <row r="2603" spans="11:12">
      <c r="K2603" s="12"/>
      <c r="L2603" s="12"/>
    </row>
    <row r="2604" spans="11:12">
      <c r="K2604" s="12"/>
      <c r="L2604" s="12"/>
    </row>
    <row r="2605" spans="11:12">
      <c r="K2605" s="12"/>
      <c r="L2605" s="12"/>
    </row>
    <row r="2606" spans="11:12">
      <c r="K2606" s="12"/>
      <c r="L2606" s="12"/>
    </row>
    <row r="2607" spans="11:12">
      <c r="K2607" s="12"/>
      <c r="L2607" s="12"/>
    </row>
    <row r="2608" spans="11:12">
      <c r="K2608" s="12"/>
      <c r="L2608" s="12"/>
    </row>
    <row r="2609" spans="11:12">
      <c r="K2609" s="12"/>
      <c r="L2609" s="12"/>
    </row>
    <row r="2610" spans="11:12">
      <c r="K2610" s="12"/>
      <c r="L2610" s="12"/>
    </row>
    <row r="2611" spans="11:12">
      <c r="K2611" s="12"/>
      <c r="L2611" s="12"/>
    </row>
    <row r="2612" spans="11:12">
      <c r="K2612" s="12"/>
      <c r="L2612" s="12"/>
    </row>
    <row r="2613" spans="11:12">
      <c r="K2613" s="12"/>
      <c r="L2613" s="12"/>
    </row>
    <row r="2614" spans="11:12">
      <c r="K2614" s="12"/>
      <c r="L2614" s="12"/>
    </row>
    <row r="2615" spans="11:12">
      <c r="K2615" s="12"/>
      <c r="L2615" s="12"/>
    </row>
    <row r="2616" spans="11:12">
      <c r="K2616" s="12"/>
      <c r="L2616" s="12"/>
    </row>
    <row r="2617" spans="11:12">
      <c r="K2617" s="12"/>
      <c r="L2617" s="12"/>
    </row>
    <row r="2618" spans="11:12">
      <c r="K2618" s="12"/>
      <c r="L2618" s="12"/>
    </row>
    <row r="2619" spans="11:12">
      <c r="K2619" s="12"/>
      <c r="L2619" s="12"/>
    </row>
    <row r="2620" spans="11:12">
      <c r="K2620" s="12"/>
      <c r="L2620" s="12"/>
    </row>
    <row r="2621" spans="11:12">
      <c r="K2621" s="12"/>
      <c r="L2621" s="12"/>
    </row>
    <row r="2622" spans="11:12">
      <c r="K2622" s="12"/>
      <c r="L2622" s="12"/>
    </row>
    <row r="2623" spans="11:12">
      <c r="K2623" s="12"/>
      <c r="L2623" s="12"/>
    </row>
    <row r="2624" spans="11:12">
      <c r="K2624" s="12"/>
      <c r="L2624" s="12"/>
    </row>
    <row r="2625" spans="11:12">
      <c r="K2625" s="12"/>
      <c r="L2625" s="12"/>
    </row>
    <row r="2626" spans="11:12">
      <c r="K2626" s="12"/>
      <c r="L2626" s="12"/>
    </row>
    <row r="2627" spans="11:12">
      <c r="K2627" s="12"/>
      <c r="L2627" s="12"/>
    </row>
    <row r="2628" spans="11:12">
      <c r="K2628" s="12"/>
      <c r="L2628" s="12"/>
    </row>
    <row r="2629" spans="11:12">
      <c r="K2629" s="12"/>
      <c r="L2629" s="12"/>
    </row>
    <row r="2630" spans="11:12">
      <c r="K2630" s="12"/>
      <c r="L2630" s="12"/>
    </row>
    <row r="2631" spans="11:12">
      <c r="K2631" s="12"/>
      <c r="L2631" s="12"/>
    </row>
    <row r="2632" spans="11:12">
      <c r="K2632" s="12"/>
      <c r="L2632" s="12"/>
    </row>
    <row r="2633" spans="11:12">
      <c r="K2633" s="12"/>
      <c r="L2633" s="12"/>
    </row>
    <row r="2634" spans="11:12">
      <c r="K2634" s="12"/>
      <c r="L2634" s="12"/>
    </row>
    <row r="2635" spans="11:12">
      <c r="K2635" s="12"/>
      <c r="L2635" s="12"/>
    </row>
    <row r="2636" spans="11:12">
      <c r="K2636" s="12"/>
      <c r="L2636" s="12"/>
    </row>
    <row r="2637" spans="11:12">
      <c r="K2637" s="12"/>
      <c r="L2637" s="12"/>
    </row>
    <row r="2638" spans="11:12">
      <c r="K2638" s="12"/>
      <c r="L2638" s="12"/>
    </row>
    <row r="2639" spans="11:12">
      <c r="K2639" s="12"/>
      <c r="L2639" s="12"/>
    </row>
    <row r="2640" spans="11:12">
      <c r="K2640" s="12"/>
      <c r="L2640" s="12"/>
    </row>
    <row r="2641" spans="11:12">
      <c r="K2641" s="12"/>
      <c r="L2641" s="12"/>
    </row>
    <row r="2642" spans="11:12">
      <c r="K2642" s="12"/>
      <c r="L2642" s="12"/>
    </row>
    <row r="2643" spans="11:12">
      <c r="K2643" s="12"/>
      <c r="L2643" s="12"/>
    </row>
    <row r="2644" spans="11:12">
      <c r="K2644" s="12"/>
      <c r="L2644" s="12"/>
    </row>
    <row r="2645" spans="11:12">
      <c r="K2645" s="12"/>
      <c r="L2645" s="12"/>
    </row>
    <row r="2646" spans="11:12">
      <c r="K2646" s="12"/>
      <c r="L2646" s="12"/>
    </row>
    <row r="2647" spans="11:12">
      <c r="K2647" s="12"/>
      <c r="L2647" s="12"/>
    </row>
    <row r="2648" spans="11:12">
      <c r="K2648" s="12"/>
      <c r="L2648" s="12"/>
    </row>
    <row r="2649" spans="11:12">
      <c r="K2649" s="12"/>
      <c r="L2649" s="12"/>
    </row>
    <row r="2650" spans="11:12">
      <c r="K2650" s="12"/>
      <c r="L2650" s="12"/>
    </row>
    <row r="2651" spans="11:12">
      <c r="K2651" s="12"/>
      <c r="L2651" s="12"/>
    </row>
    <row r="2652" spans="11:12">
      <c r="K2652" s="12"/>
      <c r="L2652" s="12"/>
    </row>
    <row r="2653" spans="11:12">
      <c r="K2653" s="12"/>
      <c r="L2653" s="12"/>
    </row>
    <row r="2654" spans="11:12">
      <c r="K2654" s="12"/>
      <c r="L2654" s="12"/>
    </row>
    <row r="2655" spans="11:12">
      <c r="K2655" s="12"/>
      <c r="L2655" s="12"/>
    </row>
    <row r="2656" spans="11:12">
      <c r="K2656" s="12"/>
      <c r="L2656" s="12"/>
    </row>
    <row r="2657" spans="11:12">
      <c r="K2657" s="12"/>
      <c r="L2657" s="12"/>
    </row>
    <row r="2658" spans="11:12">
      <c r="K2658" s="12"/>
      <c r="L2658" s="12"/>
    </row>
    <row r="2659" spans="11:12">
      <c r="K2659" s="12"/>
      <c r="L2659" s="12"/>
    </row>
    <row r="2660" spans="11:12">
      <c r="K2660" s="12"/>
      <c r="L2660" s="12"/>
    </row>
    <row r="2661" spans="11:12">
      <c r="K2661" s="12"/>
      <c r="L2661" s="12"/>
    </row>
    <row r="2662" spans="11:12">
      <c r="K2662" s="12"/>
      <c r="L2662" s="12"/>
    </row>
    <row r="2663" spans="11:12">
      <c r="K2663" s="12"/>
      <c r="L2663" s="12"/>
    </row>
    <row r="2664" spans="11:12">
      <c r="K2664" s="12"/>
      <c r="L2664" s="12"/>
    </row>
    <row r="2665" spans="11:12">
      <c r="K2665" s="12"/>
      <c r="L2665" s="12"/>
    </row>
    <row r="2666" spans="11:12">
      <c r="K2666" s="12"/>
      <c r="L2666" s="12"/>
    </row>
    <row r="2667" spans="11:12">
      <c r="K2667" s="12"/>
      <c r="L2667" s="12"/>
    </row>
    <row r="2668" spans="11:12">
      <c r="K2668" s="12"/>
      <c r="L2668" s="12"/>
    </row>
    <row r="2669" spans="11:12">
      <c r="K2669" s="12"/>
      <c r="L2669" s="12"/>
    </row>
    <row r="2670" spans="11:12">
      <c r="K2670" s="12"/>
      <c r="L2670" s="12"/>
    </row>
    <row r="2671" spans="11:12">
      <c r="K2671" s="12"/>
      <c r="L2671" s="12"/>
    </row>
    <row r="2672" spans="11:12">
      <c r="K2672" s="12"/>
      <c r="L2672" s="12"/>
    </row>
    <row r="2673" spans="11:12">
      <c r="K2673" s="12"/>
      <c r="L2673" s="12"/>
    </row>
    <row r="2674" spans="11:12">
      <c r="K2674" s="12"/>
      <c r="L2674" s="12"/>
    </row>
    <row r="2675" spans="11:12">
      <c r="K2675" s="12"/>
      <c r="L2675" s="12"/>
    </row>
    <row r="2676" spans="11:12">
      <c r="K2676" s="12"/>
      <c r="L2676" s="12"/>
    </row>
    <row r="2677" spans="11:12">
      <c r="K2677" s="12"/>
      <c r="L2677" s="12"/>
    </row>
    <row r="2678" spans="11:12">
      <c r="K2678" s="12"/>
      <c r="L2678" s="12"/>
    </row>
    <row r="2679" spans="11:12">
      <c r="K2679" s="12"/>
      <c r="L2679" s="12"/>
    </row>
    <row r="2680" spans="11:12">
      <c r="K2680" s="12"/>
      <c r="L2680" s="12"/>
    </row>
    <row r="2681" spans="11:12">
      <c r="K2681" s="12"/>
      <c r="L2681" s="12"/>
    </row>
    <row r="2682" spans="11:12">
      <c r="K2682" s="12"/>
      <c r="L2682" s="12"/>
    </row>
    <row r="2683" spans="11:12">
      <c r="K2683" s="12"/>
      <c r="L2683" s="12"/>
    </row>
    <row r="2684" spans="11:12">
      <c r="K2684" s="12"/>
      <c r="L2684" s="12"/>
    </row>
    <row r="2685" spans="11:12">
      <c r="K2685" s="12"/>
      <c r="L2685" s="12"/>
    </row>
    <row r="2686" spans="11:12">
      <c r="K2686" s="12"/>
      <c r="L2686" s="12"/>
    </row>
    <row r="2687" spans="11:12">
      <c r="K2687" s="12"/>
      <c r="L2687" s="12"/>
    </row>
    <row r="2688" spans="11:12">
      <c r="K2688" s="12"/>
      <c r="L2688" s="12"/>
    </row>
    <row r="2689" spans="11:12">
      <c r="K2689" s="12"/>
      <c r="L2689" s="12"/>
    </row>
    <row r="2690" spans="11:12">
      <c r="K2690" s="12"/>
      <c r="L2690" s="12"/>
    </row>
    <row r="2691" spans="11:12">
      <c r="K2691" s="12"/>
      <c r="L2691" s="12"/>
    </row>
    <row r="2692" spans="11:12">
      <c r="K2692" s="12"/>
      <c r="L2692" s="12"/>
    </row>
    <row r="2693" spans="11:12">
      <c r="K2693" s="12"/>
      <c r="L2693" s="12"/>
    </row>
    <row r="2694" spans="11:12">
      <c r="K2694" s="12"/>
      <c r="L2694" s="12"/>
    </row>
    <row r="2695" spans="11:12">
      <c r="K2695" s="12"/>
      <c r="L2695" s="12"/>
    </row>
    <row r="2696" spans="11:12">
      <c r="K2696" s="12"/>
      <c r="L2696" s="12"/>
    </row>
    <row r="2697" spans="11:12">
      <c r="K2697" s="12"/>
      <c r="L2697" s="12"/>
    </row>
    <row r="2698" spans="11:12">
      <c r="K2698" s="12"/>
      <c r="L2698" s="12"/>
    </row>
    <row r="2699" spans="11:12">
      <c r="K2699" s="12"/>
      <c r="L2699" s="12"/>
    </row>
    <row r="2700" spans="11:12">
      <c r="K2700" s="12"/>
      <c r="L2700" s="12"/>
    </row>
    <row r="2701" spans="11:12">
      <c r="K2701" s="12"/>
      <c r="L2701" s="12"/>
    </row>
    <row r="2702" spans="11:12">
      <c r="K2702" s="12"/>
      <c r="L2702" s="12"/>
    </row>
    <row r="2703" spans="11:12">
      <c r="K2703" s="12"/>
      <c r="L2703" s="12"/>
    </row>
    <row r="2704" spans="11:12">
      <c r="K2704" s="12"/>
      <c r="L2704" s="12"/>
    </row>
    <row r="2705" spans="11:12">
      <c r="K2705" s="12"/>
      <c r="L2705" s="12"/>
    </row>
    <row r="2706" spans="11:12">
      <c r="K2706" s="12"/>
      <c r="L2706" s="12"/>
    </row>
    <row r="2707" spans="11:12">
      <c r="K2707" s="12"/>
      <c r="L2707" s="12"/>
    </row>
    <row r="2708" spans="11:12">
      <c r="K2708" s="12"/>
      <c r="L2708" s="12"/>
    </row>
    <row r="2709" spans="11:12">
      <c r="K2709" s="12"/>
      <c r="L2709" s="12"/>
    </row>
    <row r="2710" spans="11:12">
      <c r="K2710" s="12"/>
      <c r="L2710" s="12"/>
    </row>
    <row r="2711" spans="11:12">
      <c r="K2711" s="12"/>
      <c r="L2711" s="12"/>
    </row>
    <row r="2712" spans="11:12">
      <c r="K2712" s="12"/>
      <c r="L2712" s="12"/>
    </row>
    <row r="2713" spans="11:12">
      <c r="K2713" s="12"/>
      <c r="L2713" s="12"/>
    </row>
    <row r="2714" spans="11:12">
      <c r="K2714" s="12"/>
      <c r="L2714" s="12"/>
    </row>
    <row r="2715" spans="11:12">
      <c r="K2715" s="12"/>
      <c r="L2715" s="12"/>
    </row>
    <row r="2716" spans="11:12">
      <c r="K2716" s="12"/>
      <c r="L2716" s="12"/>
    </row>
    <row r="2717" spans="11:12">
      <c r="K2717" s="12"/>
      <c r="L2717" s="12"/>
    </row>
    <row r="2718" spans="11:12">
      <c r="K2718" s="12"/>
      <c r="L2718" s="12"/>
    </row>
    <row r="2719" spans="11:12">
      <c r="K2719" s="12"/>
      <c r="L2719" s="12"/>
    </row>
    <row r="2720" spans="11:12">
      <c r="K2720" s="12"/>
      <c r="L2720" s="12"/>
    </row>
    <row r="2721" spans="11:12">
      <c r="K2721" s="12"/>
      <c r="L2721" s="12"/>
    </row>
    <row r="2722" spans="11:12">
      <c r="K2722" s="12"/>
      <c r="L2722" s="12"/>
    </row>
    <row r="2723" spans="11:12">
      <c r="K2723" s="12"/>
      <c r="L2723" s="12"/>
    </row>
    <row r="2724" spans="11:12">
      <c r="K2724" s="12"/>
      <c r="L2724" s="12"/>
    </row>
    <row r="2725" spans="11:12">
      <c r="K2725" s="12"/>
      <c r="L2725" s="12"/>
    </row>
    <row r="2726" spans="11:12">
      <c r="K2726" s="12"/>
      <c r="L2726" s="12"/>
    </row>
    <row r="2727" spans="11:12">
      <c r="K2727" s="12"/>
      <c r="L2727" s="12"/>
    </row>
    <row r="2728" spans="11:12">
      <c r="K2728" s="12"/>
      <c r="L2728" s="12"/>
    </row>
    <row r="2729" spans="11:12">
      <c r="K2729" s="12"/>
      <c r="L2729" s="12"/>
    </row>
    <row r="2730" spans="11:12">
      <c r="K2730" s="12"/>
      <c r="L2730" s="12"/>
    </row>
    <row r="2731" spans="11:12">
      <c r="K2731" s="12"/>
      <c r="L2731" s="12"/>
    </row>
    <row r="2732" spans="11:12">
      <c r="K2732" s="12"/>
      <c r="L2732" s="12"/>
    </row>
    <row r="2733" spans="11:12">
      <c r="K2733" s="12"/>
      <c r="L2733" s="12"/>
    </row>
    <row r="2734" spans="11:12">
      <c r="K2734" s="12"/>
      <c r="L2734" s="12"/>
    </row>
    <row r="2735" spans="11:12">
      <c r="K2735" s="12"/>
      <c r="L2735" s="12"/>
    </row>
    <row r="2736" spans="11:12">
      <c r="K2736" s="12"/>
      <c r="L2736" s="12"/>
    </row>
    <row r="2737" spans="11:12">
      <c r="K2737" s="12"/>
      <c r="L2737" s="12"/>
    </row>
    <row r="2738" spans="11:12">
      <c r="K2738" s="12"/>
      <c r="L2738" s="12"/>
    </row>
    <row r="2739" spans="11:12">
      <c r="K2739" s="12"/>
      <c r="L2739" s="12"/>
    </row>
    <row r="2740" spans="11:12">
      <c r="K2740" s="12"/>
      <c r="L2740" s="12"/>
    </row>
    <row r="2741" spans="11:12">
      <c r="K2741" s="12"/>
      <c r="L2741" s="12"/>
    </row>
    <row r="2742" spans="11:12">
      <c r="K2742" s="12"/>
      <c r="L2742" s="12"/>
    </row>
    <row r="2743" spans="11:12">
      <c r="K2743" s="12"/>
      <c r="L2743" s="12"/>
    </row>
    <row r="2744" spans="11:12">
      <c r="K2744" s="12"/>
      <c r="L2744" s="12"/>
    </row>
    <row r="2745" spans="11:12">
      <c r="K2745" s="12"/>
      <c r="L2745" s="12"/>
    </row>
    <row r="2746" spans="11:12">
      <c r="K2746" s="12"/>
      <c r="L2746" s="12"/>
    </row>
    <row r="2747" spans="11:12">
      <c r="K2747" s="12"/>
      <c r="L2747" s="12"/>
    </row>
    <row r="2748" spans="11:12">
      <c r="K2748" s="12"/>
      <c r="L2748" s="12"/>
    </row>
    <row r="2749" spans="11:12">
      <c r="K2749" s="12"/>
      <c r="L2749" s="12"/>
    </row>
    <row r="2750" spans="11:12">
      <c r="K2750" s="12"/>
      <c r="L2750" s="12"/>
    </row>
    <row r="2751" spans="11:12">
      <c r="K2751" s="12"/>
      <c r="L2751" s="12"/>
    </row>
    <row r="2752" spans="11:12">
      <c r="K2752" s="12"/>
      <c r="L2752" s="12"/>
    </row>
    <row r="2753" spans="11:12">
      <c r="K2753" s="12"/>
      <c r="L2753" s="12"/>
    </row>
    <row r="2754" spans="11:12">
      <c r="K2754" s="12"/>
      <c r="L2754" s="12"/>
    </row>
    <row r="2755" spans="11:12">
      <c r="K2755" s="12"/>
      <c r="L2755" s="12"/>
    </row>
    <row r="2756" spans="11:12">
      <c r="K2756" s="12"/>
      <c r="L2756" s="12"/>
    </row>
    <row r="2757" spans="11:12">
      <c r="K2757" s="12"/>
      <c r="L2757" s="12"/>
    </row>
    <row r="2758" spans="11:12">
      <c r="K2758" s="12"/>
      <c r="L2758" s="12"/>
    </row>
    <row r="2759" spans="11:12">
      <c r="K2759" s="12"/>
      <c r="L2759" s="12"/>
    </row>
    <row r="2760" spans="11:12">
      <c r="K2760" s="12"/>
      <c r="L2760" s="12"/>
    </row>
    <row r="2761" spans="11:12">
      <c r="K2761" s="12"/>
      <c r="L2761" s="12"/>
    </row>
    <row r="2762" spans="11:12">
      <c r="K2762" s="12"/>
      <c r="L2762" s="12"/>
    </row>
    <row r="2763" spans="11:12">
      <c r="K2763" s="12"/>
      <c r="L2763" s="12"/>
    </row>
    <row r="2764" spans="11:12">
      <c r="K2764" s="12"/>
      <c r="L2764" s="12"/>
    </row>
    <row r="2765" spans="11:12">
      <c r="K2765" s="12"/>
      <c r="L2765" s="12"/>
    </row>
    <row r="2766" spans="11:12">
      <c r="K2766" s="12"/>
      <c r="L2766" s="12"/>
    </row>
    <row r="2767" spans="11:12">
      <c r="K2767" s="12"/>
      <c r="L2767" s="12"/>
    </row>
    <row r="2768" spans="11:12">
      <c r="K2768" s="12"/>
      <c r="L2768" s="12"/>
    </row>
    <row r="2769" spans="11:12">
      <c r="K2769" s="12"/>
      <c r="L2769" s="12"/>
    </row>
    <row r="2770" spans="11:12">
      <c r="K2770" s="12"/>
      <c r="L2770" s="12"/>
    </row>
    <row r="2771" spans="11:12">
      <c r="K2771" s="12"/>
      <c r="L2771" s="12"/>
    </row>
    <row r="2772" spans="11:12">
      <c r="K2772" s="12"/>
      <c r="L2772" s="12"/>
    </row>
    <row r="2773" spans="11:12">
      <c r="K2773" s="12"/>
      <c r="L2773" s="12"/>
    </row>
    <row r="2774" spans="11:12">
      <c r="K2774" s="12"/>
      <c r="L2774" s="12"/>
    </row>
    <row r="2775" spans="11:12">
      <c r="K2775" s="12"/>
      <c r="L2775" s="12"/>
    </row>
    <row r="2776" spans="11:12">
      <c r="K2776" s="12"/>
      <c r="L2776" s="12"/>
    </row>
    <row r="2777" spans="11:12">
      <c r="K2777" s="12"/>
      <c r="L2777" s="12"/>
    </row>
    <row r="2778" spans="11:12">
      <c r="K2778" s="12"/>
      <c r="L2778" s="12"/>
    </row>
    <row r="2779" spans="11:12">
      <c r="K2779" s="12"/>
      <c r="L2779" s="12"/>
    </row>
    <row r="2780" spans="11:12">
      <c r="K2780" s="12"/>
      <c r="L2780" s="12"/>
    </row>
    <row r="2781" spans="11:12">
      <c r="K2781" s="12"/>
      <c r="L2781" s="12"/>
    </row>
    <row r="2782" spans="11:12">
      <c r="K2782" s="12"/>
      <c r="L2782" s="12"/>
    </row>
    <row r="2783" spans="11:12">
      <c r="K2783" s="12"/>
      <c r="L2783" s="12"/>
    </row>
    <row r="2784" spans="11:12">
      <c r="K2784" s="12"/>
      <c r="L2784" s="12"/>
    </row>
    <row r="2785" spans="11:12">
      <c r="K2785" s="12"/>
      <c r="L2785" s="12"/>
    </row>
    <row r="2786" spans="11:12">
      <c r="K2786" s="12"/>
      <c r="L2786" s="12"/>
    </row>
    <row r="2787" spans="11:12">
      <c r="K2787" s="12"/>
      <c r="L2787" s="12"/>
    </row>
    <row r="2788" spans="11:12">
      <c r="K2788" s="12"/>
      <c r="L2788" s="12"/>
    </row>
    <row r="2789" spans="11:12">
      <c r="K2789" s="12"/>
      <c r="L2789" s="12"/>
    </row>
    <row r="2790" spans="11:12">
      <c r="K2790" s="12"/>
      <c r="L2790" s="12"/>
    </row>
    <row r="2791" spans="11:12">
      <c r="K2791" s="12"/>
      <c r="L2791" s="12"/>
    </row>
    <row r="2792" spans="11:12">
      <c r="K2792" s="12"/>
      <c r="L2792" s="12"/>
    </row>
    <row r="2793" spans="11:12">
      <c r="K2793" s="12"/>
      <c r="L2793" s="12"/>
    </row>
    <row r="2794" spans="11:12">
      <c r="K2794" s="12"/>
      <c r="L2794" s="12"/>
    </row>
    <row r="2795" spans="11:12">
      <c r="K2795" s="12"/>
      <c r="L2795" s="12"/>
    </row>
    <row r="2796" spans="11:12">
      <c r="K2796" s="12"/>
      <c r="L2796" s="12"/>
    </row>
    <row r="2797" spans="11:12">
      <c r="K2797" s="12"/>
      <c r="L2797" s="12"/>
    </row>
    <row r="2798" spans="11:12">
      <c r="K2798" s="12"/>
      <c r="L2798" s="12"/>
    </row>
    <row r="2799" spans="11:12">
      <c r="K2799" s="12"/>
      <c r="L2799" s="12"/>
    </row>
    <row r="2800" spans="11:12">
      <c r="K2800" s="12"/>
      <c r="L2800" s="12"/>
    </row>
    <row r="2801" spans="11:12">
      <c r="K2801" s="12"/>
      <c r="L2801" s="12"/>
    </row>
    <row r="2802" spans="11:12">
      <c r="K2802" s="12"/>
      <c r="L2802" s="12"/>
    </row>
    <row r="2803" spans="11:12">
      <c r="K2803" s="12"/>
      <c r="L2803" s="12"/>
    </row>
    <row r="2804" spans="11:12">
      <c r="K2804" s="12"/>
      <c r="L2804" s="12"/>
    </row>
    <row r="2805" spans="11:12">
      <c r="K2805" s="12"/>
      <c r="L2805" s="12"/>
    </row>
    <row r="2806" spans="11:12">
      <c r="K2806" s="12"/>
      <c r="L2806" s="12"/>
    </row>
    <row r="2807" spans="11:12">
      <c r="K2807" s="12"/>
      <c r="L2807" s="12"/>
    </row>
    <row r="2808" spans="11:12">
      <c r="K2808" s="12"/>
      <c r="L2808" s="12"/>
    </row>
    <row r="2809" spans="11:12">
      <c r="K2809" s="12"/>
      <c r="L2809" s="12"/>
    </row>
    <row r="2810" spans="11:12">
      <c r="K2810" s="12"/>
      <c r="L2810" s="12"/>
    </row>
    <row r="2811" spans="11:12">
      <c r="K2811" s="12"/>
      <c r="L2811" s="12"/>
    </row>
    <row r="2812" spans="11:12">
      <c r="K2812" s="12"/>
      <c r="L2812" s="12"/>
    </row>
    <row r="2813" spans="11:12">
      <c r="K2813" s="12"/>
      <c r="L2813" s="12"/>
    </row>
    <row r="2814" spans="11:12">
      <c r="K2814" s="12"/>
      <c r="L2814" s="12"/>
    </row>
    <row r="2815" spans="11:12">
      <c r="K2815" s="12"/>
      <c r="L2815" s="12"/>
    </row>
    <row r="2816" spans="11:12">
      <c r="K2816" s="12"/>
      <c r="L2816" s="12"/>
    </row>
    <row r="2817" spans="11:12">
      <c r="K2817" s="12"/>
      <c r="L2817" s="12"/>
    </row>
    <row r="2818" spans="11:12">
      <c r="K2818" s="12"/>
      <c r="L2818" s="12"/>
    </row>
    <row r="2819" spans="11:12">
      <c r="K2819" s="12"/>
      <c r="L2819" s="12"/>
    </row>
    <row r="2820" spans="11:12">
      <c r="K2820" s="12"/>
      <c r="L2820" s="12"/>
    </row>
    <row r="2821" spans="11:12">
      <c r="K2821" s="12"/>
      <c r="L2821" s="12"/>
    </row>
    <row r="2822" spans="11:12">
      <c r="K2822" s="12"/>
      <c r="L2822" s="12"/>
    </row>
    <row r="2823" spans="11:12">
      <c r="K2823" s="12"/>
      <c r="L2823" s="12"/>
    </row>
    <row r="2824" spans="11:12">
      <c r="K2824" s="12"/>
      <c r="L2824" s="12"/>
    </row>
    <row r="2825" spans="11:12">
      <c r="K2825" s="12"/>
      <c r="L2825" s="12"/>
    </row>
    <row r="2826" spans="11:12">
      <c r="K2826" s="12"/>
      <c r="L2826" s="12"/>
    </row>
    <row r="2827" spans="11:12">
      <c r="K2827" s="12"/>
      <c r="L2827" s="12"/>
    </row>
    <row r="2828" spans="11:12">
      <c r="K2828" s="12"/>
      <c r="L2828" s="12"/>
    </row>
    <row r="2829" spans="11:12">
      <c r="K2829" s="12"/>
      <c r="L2829" s="12"/>
    </row>
    <row r="2830" spans="11:12">
      <c r="K2830" s="12"/>
      <c r="L2830" s="12"/>
    </row>
    <row r="2831" spans="11:12">
      <c r="K2831" s="12"/>
      <c r="L2831" s="12"/>
    </row>
    <row r="2832" spans="11:12">
      <c r="K2832" s="12"/>
      <c r="L2832" s="12"/>
    </row>
    <row r="2833" spans="11:12">
      <c r="K2833" s="12"/>
      <c r="L2833" s="12"/>
    </row>
    <row r="2834" spans="11:12">
      <c r="K2834" s="12"/>
      <c r="L2834" s="12"/>
    </row>
    <row r="2835" spans="11:12">
      <c r="K2835" s="12"/>
      <c r="L2835" s="12"/>
    </row>
    <row r="2836" spans="11:12">
      <c r="K2836" s="12"/>
      <c r="L2836" s="12"/>
    </row>
    <row r="2837" spans="11:12">
      <c r="K2837" s="12"/>
      <c r="L2837" s="12"/>
    </row>
    <row r="2838" spans="11:12">
      <c r="K2838" s="12"/>
      <c r="L2838" s="12"/>
    </row>
    <row r="2839" spans="11:12">
      <c r="K2839" s="12"/>
      <c r="L2839" s="12"/>
    </row>
    <row r="2840" spans="11:12">
      <c r="K2840" s="12"/>
      <c r="L2840" s="12"/>
    </row>
    <row r="2841" spans="11:12">
      <c r="K2841" s="12"/>
      <c r="L2841" s="12"/>
    </row>
    <row r="2842" spans="11:12">
      <c r="K2842" s="12"/>
      <c r="L2842" s="12"/>
    </row>
    <row r="2843" spans="11:12">
      <c r="K2843" s="12"/>
      <c r="L2843" s="12"/>
    </row>
    <row r="2844" spans="11:12">
      <c r="K2844" s="12"/>
      <c r="L2844" s="12"/>
    </row>
    <row r="2845" spans="11:12">
      <c r="K2845" s="12"/>
      <c r="L2845" s="12"/>
    </row>
    <row r="2846" spans="11:12">
      <c r="K2846" s="12"/>
      <c r="L2846" s="12"/>
    </row>
    <row r="2847" spans="11:12">
      <c r="K2847" s="12"/>
      <c r="L2847" s="12"/>
    </row>
    <row r="2848" spans="11:12">
      <c r="K2848" s="12"/>
      <c r="L2848" s="12"/>
    </row>
    <row r="2849" spans="11:12">
      <c r="K2849" s="12"/>
      <c r="L2849" s="12"/>
    </row>
    <row r="2850" spans="11:12">
      <c r="K2850" s="12"/>
      <c r="L2850" s="12"/>
    </row>
    <row r="2851" spans="11:12">
      <c r="K2851" s="12"/>
      <c r="L2851" s="12"/>
    </row>
    <row r="2852" spans="11:12">
      <c r="K2852" s="12"/>
      <c r="L2852" s="12"/>
    </row>
    <row r="2853" spans="11:12">
      <c r="K2853" s="12"/>
      <c r="L2853" s="12"/>
    </row>
    <row r="2854" spans="11:12">
      <c r="K2854" s="12"/>
      <c r="L2854" s="12"/>
    </row>
    <row r="2855" spans="11:12">
      <c r="K2855" s="12"/>
      <c r="L2855" s="12"/>
    </row>
    <row r="2856" spans="11:12">
      <c r="K2856" s="12"/>
      <c r="L2856" s="12"/>
    </row>
    <row r="2857" spans="11:12">
      <c r="K2857" s="12"/>
      <c r="L2857" s="12"/>
    </row>
    <row r="2858" spans="11:12">
      <c r="K2858" s="12"/>
      <c r="L2858" s="12"/>
    </row>
    <row r="2859" spans="11:12">
      <c r="K2859" s="12"/>
      <c r="L2859" s="12"/>
    </row>
    <row r="2860" spans="11:12">
      <c r="K2860" s="12"/>
      <c r="L2860" s="12"/>
    </row>
    <row r="2861" spans="11:12">
      <c r="K2861" s="12"/>
      <c r="L2861" s="12"/>
    </row>
    <row r="2862" spans="11:12">
      <c r="K2862" s="12"/>
      <c r="L2862" s="12"/>
    </row>
    <row r="2863" spans="11:12">
      <c r="K2863" s="12"/>
      <c r="L2863" s="12"/>
    </row>
    <row r="2864" spans="11:12">
      <c r="K2864" s="12"/>
      <c r="L2864" s="12"/>
    </row>
    <row r="2865" spans="11:12">
      <c r="K2865" s="12"/>
      <c r="L2865" s="12"/>
    </row>
    <row r="2866" spans="11:12">
      <c r="K2866" s="12"/>
      <c r="L2866" s="12"/>
    </row>
    <row r="2867" spans="11:12">
      <c r="K2867" s="12"/>
      <c r="L2867" s="12"/>
    </row>
    <row r="2868" spans="11:12">
      <c r="K2868" s="12"/>
      <c r="L2868" s="12"/>
    </row>
    <row r="2869" spans="11:12">
      <c r="K2869" s="12"/>
      <c r="L2869" s="12"/>
    </row>
    <row r="2870" spans="11:12">
      <c r="K2870" s="12"/>
      <c r="L2870" s="12"/>
    </row>
    <row r="2871" spans="11:12">
      <c r="K2871" s="12"/>
      <c r="L2871" s="12"/>
    </row>
    <row r="2872" spans="11:12">
      <c r="K2872" s="12"/>
      <c r="L2872" s="12"/>
    </row>
    <row r="2873" spans="11:12">
      <c r="K2873" s="12"/>
      <c r="L2873" s="12"/>
    </row>
    <row r="2874" spans="11:12">
      <c r="K2874" s="12"/>
      <c r="L2874" s="12"/>
    </row>
    <row r="2875" spans="11:12">
      <c r="K2875" s="12"/>
      <c r="L2875" s="12"/>
    </row>
    <row r="2876" spans="11:12">
      <c r="K2876" s="12"/>
      <c r="L2876" s="12"/>
    </row>
    <row r="2877" spans="11:12">
      <c r="K2877" s="12"/>
      <c r="L2877" s="12"/>
    </row>
    <row r="2878" spans="11:12">
      <c r="K2878" s="12"/>
      <c r="L2878" s="12"/>
    </row>
    <row r="2879" spans="11:12">
      <c r="K2879" s="12"/>
      <c r="L2879" s="12"/>
    </row>
    <row r="2880" spans="11:12">
      <c r="K2880" s="12"/>
      <c r="L2880" s="12"/>
    </row>
    <row r="2881" spans="11:12">
      <c r="K2881" s="12"/>
      <c r="L2881" s="12"/>
    </row>
    <row r="2882" spans="11:12">
      <c r="K2882" s="12"/>
      <c r="L2882" s="12"/>
    </row>
    <row r="2883" spans="11:12">
      <c r="K2883" s="12"/>
      <c r="L2883" s="12"/>
    </row>
    <row r="2884" spans="11:12">
      <c r="K2884" s="12"/>
      <c r="L2884" s="12"/>
    </row>
    <row r="2885" spans="11:12">
      <c r="K2885" s="12"/>
      <c r="L2885" s="12"/>
    </row>
    <row r="2886" spans="11:12">
      <c r="K2886" s="12"/>
      <c r="L2886" s="12"/>
    </row>
    <row r="2887" spans="11:12">
      <c r="K2887" s="12"/>
      <c r="L2887" s="12"/>
    </row>
    <row r="2888" spans="11:12">
      <c r="K2888" s="12"/>
      <c r="L2888" s="12"/>
    </row>
    <row r="2889" spans="11:12">
      <c r="K2889" s="12"/>
      <c r="L2889" s="12"/>
    </row>
    <row r="2890" spans="11:12">
      <c r="K2890" s="12"/>
      <c r="L2890" s="12"/>
    </row>
    <row r="2891" spans="11:12">
      <c r="K2891" s="12"/>
      <c r="L2891" s="12"/>
    </row>
    <row r="2892" spans="11:12">
      <c r="K2892" s="12"/>
      <c r="L2892" s="12"/>
    </row>
    <row r="2893" spans="11:12">
      <c r="K2893" s="12"/>
      <c r="L2893" s="12"/>
    </row>
    <row r="2894" spans="11:12">
      <c r="K2894" s="12"/>
      <c r="L2894" s="12"/>
    </row>
    <row r="2895" spans="11:12">
      <c r="K2895" s="12"/>
      <c r="L2895" s="12"/>
    </row>
    <row r="2896" spans="11:12">
      <c r="K2896" s="12"/>
      <c r="L2896" s="12"/>
    </row>
    <row r="2897" spans="11:12">
      <c r="K2897" s="12"/>
      <c r="L2897" s="12"/>
    </row>
    <row r="2898" spans="11:12">
      <c r="K2898" s="12"/>
      <c r="L2898" s="12"/>
    </row>
    <row r="2899" spans="11:12">
      <c r="K2899" s="12"/>
      <c r="L2899" s="12"/>
    </row>
    <row r="2900" spans="11:12">
      <c r="K2900" s="12"/>
      <c r="L2900" s="12"/>
    </row>
    <row r="2901" spans="11:12">
      <c r="K2901" s="12"/>
      <c r="L2901" s="12"/>
    </row>
    <row r="2902" spans="11:12">
      <c r="K2902" s="12"/>
      <c r="L2902" s="12"/>
    </row>
    <row r="2903" spans="11:12">
      <c r="K2903" s="12"/>
      <c r="L2903" s="12"/>
    </row>
    <row r="2904" spans="11:12">
      <c r="K2904" s="12"/>
      <c r="L2904" s="12"/>
    </row>
    <row r="2905" spans="11:12">
      <c r="K2905" s="12"/>
      <c r="L2905" s="12"/>
    </row>
    <row r="2906" spans="11:12">
      <c r="K2906" s="12"/>
      <c r="L2906" s="12"/>
    </row>
    <row r="2907" spans="11:12">
      <c r="K2907" s="12"/>
      <c r="L2907" s="12"/>
    </row>
    <row r="2908" spans="11:12">
      <c r="K2908" s="12"/>
      <c r="L2908" s="12"/>
    </row>
    <row r="2909" spans="11:12">
      <c r="K2909" s="12"/>
      <c r="L2909" s="12"/>
    </row>
    <row r="2910" spans="11:12">
      <c r="K2910" s="12"/>
      <c r="L2910" s="12"/>
    </row>
    <row r="2911" spans="11:12">
      <c r="K2911" s="12"/>
      <c r="L2911" s="12"/>
    </row>
    <row r="2912" spans="11:12">
      <c r="K2912" s="12"/>
      <c r="L2912" s="12"/>
    </row>
    <row r="2913" spans="11:12">
      <c r="K2913" s="12"/>
      <c r="L2913" s="12"/>
    </row>
    <row r="2914" spans="11:12">
      <c r="K2914" s="12"/>
      <c r="L2914" s="12"/>
    </row>
    <row r="2915" spans="11:12">
      <c r="K2915" s="12"/>
      <c r="L2915" s="12"/>
    </row>
    <row r="2916" spans="11:12">
      <c r="K2916" s="12"/>
      <c r="L2916" s="12"/>
    </row>
    <row r="2917" spans="11:12">
      <c r="K2917" s="12"/>
      <c r="L2917" s="12"/>
    </row>
    <row r="2918" spans="11:12">
      <c r="K2918" s="12"/>
      <c r="L2918" s="12"/>
    </row>
    <row r="2919" spans="11:12">
      <c r="K2919" s="12"/>
      <c r="L2919" s="12"/>
    </row>
    <row r="2920" spans="11:12">
      <c r="K2920" s="12"/>
      <c r="L2920" s="12"/>
    </row>
    <row r="2921" spans="11:12">
      <c r="K2921" s="12"/>
      <c r="L2921" s="12"/>
    </row>
    <row r="2922" spans="11:12">
      <c r="K2922" s="12"/>
      <c r="L2922" s="12"/>
    </row>
    <row r="2923" spans="11:12">
      <c r="K2923" s="12"/>
      <c r="L2923" s="12"/>
    </row>
    <row r="2924" spans="11:12">
      <c r="K2924" s="12"/>
      <c r="L2924" s="12"/>
    </row>
    <row r="2925" spans="11:12">
      <c r="K2925" s="12"/>
      <c r="L2925" s="12"/>
    </row>
    <row r="2926" spans="11:12">
      <c r="K2926" s="12"/>
      <c r="L2926" s="12"/>
    </row>
    <row r="2927" spans="11:12">
      <c r="K2927" s="12"/>
      <c r="L2927" s="12"/>
    </row>
    <row r="2928" spans="11:12">
      <c r="K2928" s="12"/>
      <c r="L2928" s="12"/>
    </row>
    <row r="2929" spans="11:12">
      <c r="K2929" s="12"/>
      <c r="L2929" s="12"/>
    </row>
    <row r="2930" spans="11:12">
      <c r="K2930" s="12"/>
      <c r="L2930" s="12"/>
    </row>
    <row r="2931" spans="11:12">
      <c r="K2931" s="12"/>
      <c r="L2931" s="12"/>
    </row>
    <row r="2932" spans="11:12">
      <c r="K2932" s="12"/>
      <c r="L2932" s="12"/>
    </row>
    <row r="2933" spans="11:12">
      <c r="K2933" s="12"/>
      <c r="L2933" s="12"/>
    </row>
    <row r="2934" spans="11:12">
      <c r="K2934" s="12"/>
      <c r="L2934" s="12"/>
    </row>
    <row r="2935" spans="11:12">
      <c r="K2935" s="12"/>
      <c r="L2935" s="12"/>
    </row>
    <row r="2936" spans="11:12">
      <c r="K2936" s="12"/>
      <c r="L2936" s="12"/>
    </row>
    <row r="2937" spans="11:12">
      <c r="K2937" s="12"/>
      <c r="L2937" s="12"/>
    </row>
    <row r="2938" spans="11:12">
      <c r="K2938" s="12"/>
      <c r="L2938" s="12"/>
    </row>
    <row r="2939" spans="11:12">
      <c r="K2939" s="12"/>
      <c r="L2939" s="12"/>
    </row>
    <row r="2940" spans="11:12">
      <c r="K2940" s="12"/>
      <c r="L2940" s="12"/>
    </row>
    <row r="2941" spans="11:12">
      <c r="K2941" s="12"/>
      <c r="L2941" s="12"/>
    </row>
    <row r="2942" spans="11:12">
      <c r="K2942" s="12"/>
      <c r="L2942" s="12"/>
    </row>
    <row r="2943" spans="11:12">
      <c r="K2943" s="12"/>
      <c r="L2943" s="12"/>
    </row>
    <row r="2944" spans="11:12">
      <c r="K2944" s="12"/>
      <c r="L2944" s="12"/>
    </row>
    <row r="2945" spans="11:12">
      <c r="K2945" s="12"/>
      <c r="L2945" s="12"/>
    </row>
    <row r="2946" spans="11:12">
      <c r="K2946" s="12"/>
      <c r="L2946" s="12"/>
    </row>
    <row r="2947" spans="11:12">
      <c r="K2947" s="12"/>
      <c r="L2947" s="12"/>
    </row>
    <row r="2948" spans="11:12">
      <c r="K2948" s="12"/>
      <c r="L2948" s="12"/>
    </row>
    <row r="2949" spans="11:12">
      <c r="K2949" s="12"/>
      <c r="L2949" s="12"/>
    </row>
    <row r="2950" spans="11:12">
      <c r="K2950" s="12"/>
      <c r="L2950" s="12"/>
    </row>
    <row r="2951" spans="11:12">
      <c r="K2951" s="12"/>
      <c r="L2951" s="12"/>
    </row>
    <row r="2952" spans="11:12">
      <c r="K2952" s="12"/>
      <c r="L2952" s="12"/>
    </row>
    <row r="2953" spans="11:12">
      <c r="K2953" s="12"/>
      <c r="L2953" s="12"/>
    </row>
    <row r="2954" spans="11:12">
      <c r="K2954" s="12"/>
      <c r="L2954" s="12"/>
    </row>
    <row r="2955" spans="11:12">
      <c r="K2955" s="12"/>
      <c r="L2955" s="12"/>
    </row>
    <row r="2956" spans="11:12">
      <c r="K2956" s="12"/>
      <c r="L2956" s="12"/>
    </row>
    <row r="2957" spans="11:12">
      <c r="K2957" s="12"/>
      <c r="L2957" s="12"/>
    </row>
    <row r="2958" spans="11:12">
      <c r="K2958" s="12"/>
      <c r="L2958" s="12"/>
    </row>
    <row r="2959" spans="11:12">
      <c r="K2959" s="12"/>
      <c r="L2959" s="12"/>
    </row>
    <row r="2960" spans="11:12">
      <c r="K2960" s="12"/>
      <c r="L2960" s="12"/>
    </row>
    <row r="2961" spans="11:12">
      <c r="K2961" s="12"/>
      <c r="L2961" s="12"/>
    </row>
    <row r="2962" spans="11:12">
      <c r="K2962" s="12"/>
      <c r="L2962" s="12"/>
    </row>
    <row r="2963" spans="11:12">
      <c r="K2963" s="12"/>
      <c r="L2963" s="12"/>
    </row>
    <row r="2964" spans="11:12">
      <c r="K2964" s="12"/>
      <c r="L2964" s="12"/>
    </row>
    <row r="2965" spans="11:12">
      <c r="K2965" s="12"/>
      <c r="L2965" s="12"/>
    </row>
    <row r="2966" spans="11:12">
      <c r="K2966" s="12"/>
      <c r="L2966" s="12"/>
    </row>
    <row r="2967" spans="11:12">
      <c r="K2967" s="12"/>
      <c r="L2967" s="12"/>
    </row>
    <row r="2968" spans="11:12">
      <c r="K2968" s="12"/>
      <c r="L2968" s="12"/>
    </row>
    <row r="2969" spans="11:12">
      <c r="K2969" s="12"/>
      <c r="L2969" s="12"/>
    </row>
    <row r="2970" spans="11:12">
      <c r="K2970" s="12"/>
      <c r="L2970" s="12"/>
    </row>
    <row r="2971" spans="11:12">
      <c r="K2971" s="12"/>
      <c r="L2971" s="12"/>
    </row>
    <row r="2972" spans="11:12">
      <c r="K2972" s="12"/>
      <c r="L2972" s="12"/>
    </row>
    <row r="2973" spans="11:12">
      <c r="K2973" s="12"/>
      <c r="L2973" s="12"/>
    </row>
    <row r="2974" spans="11:12">
      <c r="K2974" s="12"/>
      <c r="L2974" s="12"/>
    </row>
    <row r="2975" spans="11:12">
      <c r="K2975" s="12"/>
      <c r="L2975" s="12"/>
    </row>
    <row r="2976" spans="11:12">
      <c r="K2976" s="12"/>
      <c r="L2976" s="12"/>
    </row>
    <row r="2977" spans="11:12">
      <c r="K2977" s="12"/>
      <c r="L2977" s="12"/>
    </row>
    <row r="2978" spans="11:12">
      <c r="K2978" s="12"/>
      <c r="L2978" s="12"/>
    </row>
    <row r="2979" spans="11:12">
      <c r="K2979" s="12"/>
      <c r="L2979" s="12"/>
    </row>
    <row r="2980" spans="11:12">
      <c r="K2980" s="12"/>
      <c r="L2980" s="12"/>
    </row>
    <row r="2981" spans="11:12">
      <c r="K2981" s="12"/>
      <c r="L2981" s="12"/>
    </row>
    <row r="2982" spans="11:12">
      <c r="K2982" s="12"/>
      <c r="L2982" s="12"/>
    </row>
    <row r="2983" spans="11:12">
      <c r="K2983" s="12"/>
      <c r="L2983" s="12"/>
    </row>
    <row r="2984" spans="11:12">
      <c r="K2984" s="12"/>
      <c r="L2984" s="12"/>
    </row>
    <row r="2985" spans="11:12">
      <c r="K2985" s="12"/>
      <c r="L2985" s="12"/>
    </row>
    <row r="2986" spans="11:12">
      <c r="K2986" s="12"/>
      <c r="L2986" s="12"/>
    </row>
    <row r="2987" spans="11:12">
      <c r="K2987" s="12"/>
      <c r="L2987" s="12"/>
    </row>
    <row r="2988" spans="11:12">
      <c r="K2988" s="12"/>
      <c r="L2988" s="12"/>
    </row>
    <row r="2989" spans="11:12">
      <c r="K2989" s="12"/>
      <c r="L2989" s="12"/>
    </row>
    <row r="2990" spans="11:12">
      <c r="K2990" s="12"/>
      <c r="L2990" s="12"/>
    </row>
    <row r="2991" spans="11:12">
      <c r="K2991" s="12"/>
      <c r="L2991" s="12"/>
    </row>
    <row r="2992" spans="11:12">
      <c r="K2992" s="12"/>
      <c r="L2992" s="12"/>
    </row>
    <row r="2993" spans="11:12">
      <c r="K2993" s="12"/>
      <c r="L2993" s="12"/>
    </row>
    <row r="2994" spans="11:12">
      <c r="K2994" s="12"/>
      <c r="L2994" s="12"/>
    </row>
    <row r="2995" spans="11:12">
      <c r="K2995" s="12"/>
      <c r="L2995" s="12"/>
    </row>
    <row r="2996" spans="11:12">
      <c r="K2996" s="12"/>
      <c r="L2996" s="12"/>
    </row>
    <row r="2997" spans="11:12">
      <c r="K2997" s="12"/>
      <c r="L2997" s="12"/>
    </row>
    <row r="2998" spans="11:12">
      <c r="K2998" s="12"/>
      <c r="L2998" s="12"/>
    </row>
    <row r="2999" spans="11:12">
      <c r="K2999" s="12"/>
      <c r="L2999" s="12"/>
    </row>
    <row r="3000" spans="11:12">
      <c r="K3000" s="12"/>
      <c r="L3000" s="12"/>
    </row>
    <row r="3001" spans="11:12">
      <c r="K3001" s="12"/>
      <c r="L3001" s="12"/>
    </row>
    <row r="3002" spans="11:12">
      <c r="K3002" s="12"/>
      <c r="L3002" s="12"/>
    </row>
    <row r="3003" spans="11:12">
      <c r="K3003" s="12"/>
      <c r="L3003" s="12"/>
    </row>
    <row r="3004" spans="11:12">
      <c r="K3004" s="12"/>
      <c r="L3004" s="12"/>
    </row>
    <row r="3005" spans="11:12">
      <c r="K3005" s="12"/>
      <c r="L3005" s="12"/>
    </row>
    <row r="3006" spans="11:12">
      <c r="K3006" s="12"/>
      <c r="L3006" s="12"/>
    </row>
    <row r="3007" spans="11:12">
      <c r="K3007" s="12"/>
      <c r="L3007" s="12"/>
    </row>
    <row r="3008" spans="11:12">
      <c r="K3008" s="12"/>
      <c r="L3008" s="12"/>
    </row>
    <row r="3009" spans="11:12">
      <c r="K3009" s="12"/>
      <c r="L3009" s="12"/>
    </row>
    <row r="3010" spans="11:12">
      <c r="K3010" s="12"/>
      <c r="L3010" s="12"/>
    </row>
    <row r="3011" spans="11:12">
      <c r="K3011" s="12"/>
      <c r="L3011" s="12"/>
    </row>
    <row r="3012" spans="11:12">
      <c r="K3012" s="12"/>
      <c r="L3012" s="12"/>
    </row>
    <row r="3013" spans="11:12">
      <c r="K3013" s="12"/>
      <c r="L3013" s="12"/>
    </row>
    <row r="3014" spans="11:12">
      <c r="K3014" s="12"/>
      <c r="L3014" s="12"/>
    </row>
    <row r="3015" spans="11:12">
      <c r="K3015" s="12"/>
      <c r="L3015" s="12"/>
    </row>
    <row r="3016" spans="11:12">
      <c r="K3016" s="12"/>
      <c r="L3016" s="12"/>
    </row>
    <row r="3017" spans="11:12">
      <c r="K3017" s="12"/>
      <c r="L3017" s="12"/>
    </row>
    <row r="3018" spans="11:12">
      <c r="K3018" s="12"/>
      <c r="L3018" s="12"/>
    </row>
    <row r="3019" spans="11:12">
      <c r="K3019" s="12"/>
      <c r="L3019" s="12"/>
    </row>
    <row r="3020" spans="11:12">
      <c r="K3020" s="12"/>
      <c r="L3020" s="12"/>
    </row>
    <row r="3021" spans="11:12">
      <c r="K3021" s="12"/>
      <c r="L3021" s="12"/>
    </row>
    <row r="3022" spans="11:12">
      <c r="K3022" s="12"/>
      <c r="L3022" s="12"/>
    </row>
    <row r="3023" spans="11:12">
      <c r="K3023" s="12"/>
      <c r="L3023" s="12"/>
    </row>
    <row r="3024" spans="11:12">
      <c r="K3024" s="12"/>
      <c r="L3024" s="12"/>
    </row>
    <row r="3025" spans="11:12">
      <c r="K3025" s="12"/>
      <c r="L3025" s="12"/>
    </row>
    <row r="3026" spans="11:12">
      <c r="K3026" s="12"/>
      <c r="L3026" s="12"/>
    </row>
    <row r="3027" spans="11:12">
      <c r="K3027" s="12"/>
      <c r="L3027" s="12"/>
    </row>
    <row r="3028" spans="11:12">
      <c r="K3028" s="12"/>
      <c r="L3028" s="12"/>
    </row>
    <row r="3029" spans="11:12">
      <c r="K3029" s="12"/>
      <c r="L3029" s="12"/>
    </row>
    <row r="3030" spans="11:12">
      <c r="K3030" s="12"/>
      <c r="L3030" s="12"/>
    </row>
    <row r="3031" spans="11:12">
      <c r="K3031" s="12"/>
      <c r="L3031" s="12"/>
    </row>
    <row r="3032" spans="11:12">
      <c r="K3032" s="12"/>
      <c r="L3032" s="12"/>
    </row>
    <row r="3033" spans="11:12">
      <c r="K3033" s="12"/>
      <c r="L3033" s="12"/>
    </row>
    <row r="3034" spans="11:12">
      <c r="K3034" s="12"/>
      <c r="L3034" s="12"/>
    </row>
    <row r="3035" spans="11:12">
      <c r="K3035" s="12"/>
      <c r="L3035" s="12"/>
    </row>
    <row r="3036" spans="11:12">
      <c r="K3036" s="12"/>
      <c r="L3036" s="12"/>
    </row>
    <row r="3037" spans="11:12">
      <c r="K3037" s="12"/>
      <c r="L3037" s="12"/>
    </row>
    <row r="3038" spans="11:12">
      <c r="K3038" s="12"/>
      <c r="L3038" s="12"/>
    </row>
    <row r="3039" spans="11:12">
      <c r="K3039" s="12"/>
      <c r="L3039" s="12"/>
    </row>
    <row r="3040" spans="11:12">
      <c r="K3040" s="12"/>
      <c r="L3040" s="12"/>
    </row>
    <row r="3041" spans="11:12">
      <c r="K3041" s="12"/>
      <c r="L3041" s="12"/>
    </row>
    <row r="3042" spans="11:12">
      <c r="K3042" s="12"/>
      <c r="L3042" s="12"/>
    </row>
    <row r="3043" spans="11:12">
      <c r="K3043" s="12"/>
      <c r="L3043" s="12"/>
    </row>
    <row r="3044" spans="11:12">
      <c r="K3044" s="12"/>
      <c r="L3044" s="12"/>
    </row>
    <row r="3045" spans="11:12">
      <c r="K3045" s="12"/>
      <c r="L3045" s="12"/>
    </row>
    <row r="3046" spans="11:12">
      <c r="K3046" s="12"/>
      <c r="L3046" s="12"/>
    </row>
    <row r="3047" spans="11:12">
      <c r="K3047" s="12"/>
      <c r="L3047" s="12"/>
    </row>
    <row r="3048" spans="11:12">
      <c r="K3048" s="12"/>
      <c r="L3048" s="12"/>
    </row>
    <row r="3049" spans="11:12">
      <c r="K3049" s="12"/>
      <c r="L3049" s="12"/>
    </row>
    <row r="3050" spans="11:12">
      <c r="K3050" s="12"/>
      <c r="L3050" s="12"/>
    </row>
    <row r="3051" spans="11:12">
      <c r="K3051" s="12"/>
      <c r="L3051" s="12"/>
    </row>
    <row r="3052" spans="11:12">
      <c r="K3052" s="12"/>
      <c r="L3052" s="12"/>
    </row>
    <row r="3053" spans="11:12">
      <c r="K3053" s="12"/>
      <c r="L3053" s="12"/>
    </row>
    <row r="3054" spans="11:12">
      <c r="K3054" s="12"/>
      <c r="L3054" s="12"/>
    </row>
    <row r="3055" spans="11:12">
      <c r="K3055" s="12"/>
      <c r="L3055" s="12"/>
    </row>
    <row r="3056" spans="11:12">
      <c r="K3056" s="12"/>
      <c r="L3056" s="12"/>
    </row>
    <row r="3057" spans="11:12">
      <c r="K3057" s="12"/>
      <c r="L3057" s="12"/>
    </row>
    <row r="3058" spans="11:12">
      <c r="K3058" s="12"/>
      <c r="L3058" s="12"/>
    </row>
    <row r="3059" spans="11:12">
      <c r="K3059" s="12"/>
      <c r="L3059" s="12"/>
    </row>
    <row r="3060" spans="11:12">
      <c r="K3060" s="12"/>
      <c r="L3060" s="12"/>
    </row>
    <row r="3061" spans="11:12">
      <c r="K3061" s="12"/>
      <c r="L3061" s="12"/>
    </row>
    <row r="3062" spans="11:12">
      <c r="K3062" s="12"/>
      <c r="L3062" s="12"/>
    </row>
    <row r="3063" spans="11:12">
      <c r="K3063" s="12"/>
      <c r="L3063" s="12"/>
    </row>
    <row r="3064" spans="11:12">
      <c r="K3064" s="12"/>
      <c r="L3064" s="12"/>
    </row>
    <row r="3065" spans="11:12">
      <c r="K3065" s="12"/>
      <c r="L3065" s="12"/>
    </row>
    <row r="3066" spans="11:12">
      <c r="K3066" s="12"/>
      <c r="L3066" s="12"/>
    </row>
    <row r="3067" spans="11:12">
      <c r="K3067" s="12"/>
      <c r="L3067" s="12"/>
    </row>
    <row r="3068" spans="11:12">
      <c r="K3068" s="12"/>
      <c r="L3068" s="12"/>
    </row>
    <row r="3069" spans="11:12">
      <c r="K3069" s="12"/>
      <c r="L3069" s="12"/>
    </row>
    <row r="3070" spans="11:12">
      <c r="K3070" s="12"/>
      <c r="L3070" s="12"/>
    </row>
    <row r="3071" spans="11:12">
      <c r="K3071" s="12"/>
      <c r="L3071" s="12"/>
    </row>
    <row r="3072" spans="11:12">
      <c r="K3072" s="12"/>
      <c r="L3072" s="12"/>
    </row>
    <row r="3073" spans="11:12">
      <c r="K3073" s="12"/>
      <c r="L3073" s="12"/>
    </row>
    <row r="3074" spans="11:12">
      <c r="K3074" s="12"/>
      <c r="L3074" s="12"/>
    </row>
    <row r="3075" spans="11:12">
      <c r="K3075" s="12"/>
      <c r="L3075" s="12"/>
    </row>
    <row r="3076" spans="11:12">
      <c r="K3076" s="12"/>
      <c r="L3076" s="12"/>
    </row>
    <row r="3077" spans="11:12">
      <c r="K3077" s="12"/>
      <c r="L3077" s="12"/>
    </row>
    <row r="3078" spans="11:12">
      <c r="K3078" s="12"/>
      <c r="L3078" s="12"/>
    </row>
    <row r="3079" spans="11:12">
      <c r="K3079" s="12"/>
      <c r="L3079" s="12"/>
    </row>
    <row r="3080" spans="11:12">
      <c r="K3080" s="12"/>
      <c r="L3080" s="12"/>
    </row>
    <row r="3081" spans="11:12">
      <c r="K3081" s="12"/>
      <c r="L3081" s="12"/>
    </row>
    <row r="3082" spans="11:12">
      <c r="K3082" s="12"/>
      <c r="L3082" s="12"/>
    </row>
    <row r="3083" spans="11:12">
      <c r="K3083" s="12"/>
      <c r="L3083" s="12"/>
    </row>
    <row r="3084" spans="11:12">
      <c r="K3084" s="12"/>
      <c r="L3084" s="12"/>
    </row>
    <row r="3085" spans="11:12">
      <c r="K3085" s="12"/>
      <c r="L3085" s="12"/>
    </row>
    <row r="3086" spans="11:12">
      <c r="K3086" s="12"/>
      <c r="L3086" s="12"/>
    </row>
    <row r="3087" spans="11:12">
      <c r="K3087" s="12"/>
      <c r="L3087" s="12"/>
    </row>
    <row r="3088" spans="11:12">
      <c r="K3088" s="12"/>
      <c r="L3088" s="12"/>
    </row>
    <row r="3089" spans="11:12">
      <c r="K3089" s="12"/>
      <c r="L3089" s="12"/>
    </row>
    <row r="3090" spans="11:12">
      <c r="K3090" s="12"/>
      <c r="L3090" s="12"/>
    </row>
    <row r="3091" spans="11:12">
      <c r="K3091" s="12"/>
      <c r="L3091" s="12"/>
    </row>
    <row r="3092" spans="11:12">
      <c r="K3092" s="12"/>
      <c r="L3092" s="12"/>
    </row>
    <row r="3093" spans="11:12">
      <c r="K3093" s="12"/>
      <c r="L3093" s="12"/>
    </row>
    <row r="3094" spans="11:12">
      <c r="K3094" s="12"/>
      <c r="L3094" s="12"/>
    </row>
    <row r="3095" spans="11:12">
      <c r="K3095" s="12"/>
      <c r="L3095" s="12"/>
    </row>
    <row r="3096" spans="11:12">
      <c r="K3096" s="12"/>
      <c r="L3096" s="12"/>
    </row>
    <row r="3097" spans="11:12">
      <c r="K3097" s="12"/>
      <c r="L3097" s="12"/>
    </row>
    <row r="3098" spans="11:12">
      <c r="K3098" s="12"/>
      <c r="L3098" s="12"/>
    </row>
    <row r="3099" spans="11:12">
      <c r="K3099" s="12"/>
      <c r="L3099" s="12"/>
    </row>
    <row r="3100" spans="11:12">
      <c r="K3100" s="12"/>
      <c r="L3100" s="12"/>
    </row>
    <row r="3101" spans="11:12">
      <c r="K3101" s="12"/>
      <c r="L3101" s="12"/>
    </row>
    <row r="3102" spans="11:12">
      <c r="K3102" s="12"/>
      <c r="L3102" s="12"/>
    </row>
    <row r="3103" spans="11:12">
      <c r="K3103" s="12"/>
      <c r="L3103" s="12"/>
    </row>
    <row r="3104" spans="11:12">
      <c r="K3104" s="12"/>
      <c r="L3104" s="12"/>
    </row>
    <row r="3105" spans="11:12">
      <c r="K3105" s="12"/>
      <c r="L3105" s="12"/>
    </row>
    <row r="3106" spans="11:12">
      <c r="K3106" s="12"/>
      <c r="L3106" s="12"/>
    </row>
    <row r="3107" spans="11:12">
      <c r="K3107" s="12"/>
      <c r="L3107" s="12"/>
    </row>
    <row r="3108" spans="11:12">
      <c r="K3108" s="12"/>
      <c r="L3108" s="12"/>
    </row>
    <row r="3109" spans="11:12">
      <c r="K3109" s="12"/>
      <c r="L3109" s="12"/>
    </row>
    <row r="3110" spans="11:12">
      <c r="K3110" s="12"/>
      <c r="L3110" s="12"/>
    </row>
    <row r="3111" spans="11:12">
      <c r="K3111" s="12"/>
      <c r="L3111" s="12"/>
    </row>
    <row r="3112" spans="11:12">
      <c r="K3112" s="12"/>
      <c r="L3112" s="12"/>
    </row>
    <row r="3113" spans="11:12">
      <c r="K3113" s="12"/>
      <c r="L3113" s="12"/>
    </row>
    <row r="3114" spans="11:12">
      <c r="K3114" s="12"/>
      <c r="L3114" s="12"/>
    </row>
    <row r="3115" spans="11:12">
      <c r="K3115" s="12"/>
      <c r="L3115" s="12"/>
    </row>
    <row r="3116" spans="11:12">
      <c r="K3116" s="12"/>
      <c r="L3116" s="12"/>
    </row>
    <row r="3117" spans="11:12">
      <c r="K3117" s="12"/>
      <c r="L3117" s="12"/>
    </row>
    <row r="3118" spans="11:12">
      <c r="K3118" s="12"/>
      <c r="L3118" s="12"/>
    </row>
    <row r="3119" spans="11:12">
      <c r="K3119" s="12"/>
      <c r="L3119" s="12"/>
    </row>
    <row r="3120" spans="11:12">
      <c r="K3120" s="12"/>
      <c r="L3120" s="12"/>
    </row>
    <row r="3121" spans="11:12">
      <c r="K3121" s="12"/>
      <c r="L3121" s="12"/>
    </row>
    <row r="3122" spans="11:12">
      <c r="K3122" s="12"/>
      <c r="L3122" s="12"/>
    </row>
    <row r="3123" spans="11:12">
      <c r="K3123" s="12"/>
      <c r="L3123" s="12"/>
    </row>
    <row r="3124" spans="11:12">
      <c r="K3124" s="12"/>
      <c r="L3124" s="12"/>
    </row>
    <row r="3125" spans="11:12">
      <c r="K3125" s="12"/>
      <c r="L3125" s="12"/>
    </row>
    <row r="3126" spans="11:12">
      <c r="K3126" s="12"/>
      <c r="L3126" s="12"/>
    </row>
    <row r="3127" spans="11:12">
      <c r="K3127" s="12"/>
      <c r="L3127" s="12"/>
    </row>
    <row r="3128" spans="11:12">
      <c r="K3128" s="12"/>
      <c r="L3128" s="12"/>
    </row>
    <row r="3129" spans="11:12">
      <c r="K3129" s="12"/>
      <c r="L3129" s="12"/>
    </row>
    <row r="3130" spans="11:12">
      <c r="K3130" s="12"/>
      <c r="L3130" s="12"/>
    </row>
    <row r="3131" spans="11:12">
      <c r="K3131" s="12"/>
      <c r="L3131" s="12"/>
    </row>
    <row r="3132" spans="11:12">
      <c r="K3132" s="12"/>
      <c r="L3132" s="12"/>
    </row>
    <row r="3133" spans="11:12">
      <c r="K3133" s="12"/>
      <c r="L3133" s="12"/>
    </row>
    <row r="3134" spans="11:12">
      <c r="K3134" s="12"/>
      <c r="L3134" s="12"/>
    </row>
    <row r="3135" spans="11:12">
      <c r="K3135" s="12"/>
      <c r="L3135" s="12"/>
    </row>
    <row r="3136" spans="11:12">
      <c r="K3136" s="12"/>
      <c r="L3136" s="12"/>
    </row>
    <row r="3137" spans="11:12">
      <c r="K3137" s="12"/>
      <c r="L3137" s="12"/>
    </row>
    <row r="3138" spans="11:12">
      <c r="K3138" s="12"/>
      <c r="L3138" s="12"/>
    </row>
    <row r="3139" spans="11:12">
      <c r="K3139" s="12"/>
      <c r="L3139" s="12"/>
    </row>
    <row r="3140" spans="11:12">
      <c r="K3140" s="12"/>
      <c r="L3140" s="12"/>
    </row>
    <row r="3141" spans="11:12">
      <c r="K3141" s="12"/>
      <c r="L3141" s="12"/>
    </row>
    <row r="3142" spans="11:12">
      <c r="K3142" s="12"/>
      <c r="L3142" s="12"/>
    </row>
    <row r="3143" spans="11:12">
      <c r="K3143" s="12"/>
      <c r="L3143" s="12"/>
    </row>
    <row r="3144" spans="11:12">
      <c r="K3144" s="12"/>
      <c r="L3144" s="12"/>
    </row>
    <row r="3145" spans="11:12">
      <c r="K3145" s="12"/>
      <c r="L3145" s="12"/>
    </row>
    <row r="3146" spans="11:12">
      <c r="K3146" s="12"/>
      <c r="L3146" s="12"/>
    </row>
    <row r="3147" spans="11:12">
      <c r="K3147" s="12"/>
      <c r="L3147" s="12"/>
    </row>
    <row r="3148" spans="11:12">
      <c r="K3148" s="12"/>
      <c r="L3148" s="12"/>
    </row>
    <row r="3149" spans="11:12">
      <c r="K3149" s="12"/>
      <c r="L3149" s="12"/>
    </row>
    <row r="3150" spans="11:12">
      <c r="K3150" s="12"/>
      <c r="L3150" s="12"/>
    </row>
    <row r="3151" spans="11:12">
      <c r="K3151" s="12"/>
      <c r="L3151" s="12"/>
    </row>
    <row r="3152" spans="11:12">
      <c r="K3152" s="12"/>
      <c r="L3152" s="12"/>
    </row>
    <row r="3153" spans="11:12">
      <c r="K3153" s="12"/>
      <c r="L3153" s="12"/>
    </row>
    <row r="3154" spans="11:12">
      <c r="K3154" s="12"/>
      <c r="L3154" s="12"/>
    </row>
    <row r="3155" spans="11:12">
      <c r="K3155" s="12"/>
      <c r="L3155" s="12"/>
    </row>
    <row r="3156" spans="11:12">
      <c r="K3156" s="12"/>
      <c r="L3156" s="12"/>
    </row>
    <row r="3157" spans="11:12">
      <c r="K3157" s="12"/>
      <c r="L3157" s="12"/>
    </row>
    <row r="3158" spans="11:12">
      <c r="K3158" s="12"/>
      <c r="L3158" s="12"/>
    </row>
    <row r="3159" spans="11:12">
      <c r="K3159" s="12"/>
      <c r="L3159" s="12"/>
    </row>
    <row r="3160" spans="11:12">
      <c r="K3160" s="12"/>
      <c r="L3160" s="12"/>
    </row>
    <row r="3161" spans="11:12">
      <c r="K3161" s="12"/>
      <c r="L3161" s="12"/>
    </row>
    <row r="3162" spans="11:12">
      <c r="K3162" s="12"/>
      <c r="L3162" s="12"/>
    </row>
    <row r="3163" spans="11:12">
      <c r="K3163" s="12"/>
      <c r="L3163" s="12"/>
    </row>
    <row r="3164" spans="11:12">
      <c r="K3164" s="12"/>
      <c r="L3164" s="12"/>
    </row>
    <row r="3165" spans="11:12">
      <c r="K3165" s="12"/>
      <c r="L3165" s="12"/>
    </row>
    <row r="3166" spans="11:12">
      <c r="K3166" s="12"/>
      <c r="L3166" s="12"/>
    </row>
    <row r="3167" spans="11:12">
      <c r="K3167" s="12"/>
      <c r="L3167" s="12"/>
    </row>
    <row r="3168" spans="11:12">
      <c r="K3168" s="12"/>
      <c r="L3168" s="12"/>
    </row>
    <row r="3169" spans="11:12">
      <c r="K3169" s="12"/>
      <c r="L3169" s="12"/>
    </row>
    <row r="3170" spans="11:12">
      <c r="K3170" s="12"/>
      <c r="L3170" s="12"/>
    </row>
    <row r="3171" spans="11:12">
      <c r="K3171" s="12"/>
      <c r="L3171" s="12"/>
    </row>
    <row r="3172" spans="11:12">
      <c r="K3172" s="12"/>
      <c r="L3172" s="12"/>
    </row>
    <row r="3173" spans="11:12">
      <c r="K3173" s="12"/>
      <c r="L3173" s="12"/>
    </row>
    <row r="3174" spans="11:12">
      <c r="K3174" s="12"/>
      <c r="L3174" s="12"/>
    </row>
    <row r="3175" spans="11:12">
      <c r="K3175" s="12"/>
      <c r="L3175" s="12"/>
    </row>
    <row r="3176" spans="11:12">
      <c r="K3176" s="12"/>
      <c r="L3176" s="12"/>
    </row>
    <row r="3177" spans="11:12">
      <c r="K3177" s="12"/>
      <c r="L3177" s="12"/>
    </row>
    <row r="3178" spans="11:12">
      <c r="K3178" s="12"/>
      <c r="L3178" s="12"/>
    </row>
    <row r="3179" spans="11:12">
      <c r="K3179" s="12"/>
      <c r="L3179" s="12"/>
    </row>
    <row r="3180" spans="11:12">
      <c r="K3180" s="12"/>
      <c r="L3180" s="12"/>
    </row>
    <row r="3181" spans="11:12">
      <c r="K3181" s="12"/>
      <c r="L3181" s="12"/>
    </row>
    <row r="3182" spans="11:12">
      <c r="K3182" s="12"/>
      <c r="L3182" s="12"/>
    </row>
    <row r="3183" spans="11:12">
      <c r="K3183" s="12"/>
      <c r="L3183" s="12"/>
    </row>
    <row r="3184" spans="11:12">
      <c r="K3184" s="12"/>
      <c r="L3184" s="12"/>
    </row>
    <row r="3185" spans="11:12">
      <c r="K3185" s="12"/>
      <c r="L3185" s="12"/>
    </row>
    <row r="3186" spans="11:12">
      <c r="K3186" s="12"/>
      <c r="L3186" s="12"/>
    </row>
    <row r="3187" spans="11:12">
      <c r="K3187" s="12"/>
      <c r="L3187" s="12"/>
    </row>
    <row r="3188" spans="11:12">
      <c r="K3188" s="12"/>
      <c r="L3188" s="12"/>
    </row>
    <row r="3189" spans="11:12">
      <c r="K3189" s="12"/>
      <c r="L3189" s="12"/>
    </row>
    <row r="3190" spans="11:12">
      <c r="K3190" s="12"/>
      <c r="L3190" s="12"/>
    </row>
    <row r="3191" spans="11:12">
      <c r="K3191" s="12"/>
      <c r="L3191" s="12"/>
    </row>
    <row r="3192" spans="11:12">
      <c r="K3192" s="12"/>
      <c r="L3192" s="12"/>
    </row>
    <row r="3193" spans="11:12">
      <c r="K3193" s="12"/>
      <c r="L3193" s="12"/>
    </row>
    <row r="3194" spans="11:12">
      <c r="K3194" s="12"/>
      <c r="L3194" s="12"/>
    </row>
    <row r="3195" spans="11:12">
      <c r="K3195" s="12"/>
      <c r="L3195" s="12"/>
    </row>
    <row r="3196" spans="11:12">
      <c r="K3196" s="12"/>
      <c r="L3196" s="12"/>
    </row>
    <row r="3197" spans="11:12">
      <c r="K3197" s="12"/>
      <c r="L3197" s="12"/>
    </row>
    <row r="3198" spans="11:12">
      <c r="K3198" s="12"/>
      <c r="L3198" s="12"/>
    </row>
    <row r="3199" spans="11:12">
      <c r="K3199" s="12"/>
      <c r="L3199" s="12"/>
    </row>
    <row r="3200" spans="11:12">
      <c r="K3200" s="12"/>
      <c r="L3200" s="12"/>
    </row>
    <row r="3201" spans="11:12">
      <c r="K3201" s="12"/>
      <c r="L3201" s="12"/>
    </row>
    <row r="3202" spans="11:12">
      <c r="K3202" s="12"/>
      <c r="L3202" s="12"/>
    </row>
    <row r="3203" spans="11:12">
      <c r="K3203" s="12"/>
      <c r="L3203" s="12"/>
    </row>
    <row r="3204" spans="11:12">
      <c r="K3204" s="12"/>
      <c r="L3204" s="12"/>
    </row>
    <row r="3205" spans="11:12">
      <c r="K3205" s="12"/>
      <c r="L3205" s="12"/>
    </row>
    <row r="3206" spans="11:12">
      <c r="K3206" s="12"/>
      <c r="L3206" s="12"/>
    </row>
    <row r="3207" spans="11:12">
      <c r="K3207" s="12"/>
      <c r="L3207" s="12"/>
    </row>
    <row r="3208" spans="11:12">
      <c r="K3208" s="12"/>
      <c r="L3208" s="12"/>
    </row>
    <row r="3209" spans="11:12">
      <c r="K3209" s="12"/>
      <c r="L3209" s="12"/>
    </row>
    <row r="3210" spans="11:12">
      <c r="K3210" s="12"/>
      <c r="L3210" s="12"/>
    </row>
    <row r="3211" spans="11:12">
      <c r="K3211" s="12"/>
      <c r="L3211" s="12"/>
    </row>
    <row r="3212" spans="11:12">
      <c r="K3212" s="12"/>
      <c r="L3212" s="12"/>
    </row>
    <row r="3213" spans="11:12">
      <c r="K3213" s="12"/>
      <c r="L3213" s="12"/>
    </row>
    <row r="3214" spans="11:12">
      <c r="K3214" s="12"/>
      <c r="L3214" s="12"/>
    </row>
    <row r="3215" spans="11:12">
      <c r="K3215" s="12"/>
      <c r="L3215" s="12"/>
    </row>
    <row r="3216" spans="11:12">
      <c r="K3216" s="12"/>
      <c r="L3216" s="12"/>
    </row>
    <row r="3217" spans="11:12">
      <c r="K3217" s="12"/>
      <c r="L3217" s="12"/>
    </row>
    <row r="3218" spans="11:12">
      <c r="K3218" s="12"/>
      <c r="L3218" s="12"/>
    </row>
    <row r="3219" spans="11:12">
      <c r="K3219" s="12"/>
      <c r="L3219" s="12"/>
    </row>
    <row r="3220" spans="11:12">
      <c r="K3220" s="12"/>
      <c r="L3220" s="12"/>
    </row>
    <row r="3221" spans="11:12">
      <c r="K3221" s="12"/>
      <c r="L3221" s="12"/>
    </row>
    <row r="3222" spans="11:12">
      <c r="K3222" s="12"/>
      <c r="L3222" s="12"/>
    </row>
    <row r="3223" spans="11:12">
      <c r="K3223" s="12"/>
      <c r="L3223" s="12"/>
    </row>
    <row r="3224" spans="11:12">
      <c r="K3224" s="12"/>
      <c r="L3224" s="12"/>
    </row>
    <row r="3225" spans="11:12">
      <c r="K3225" s="12"/>
      <c r="L3225" s="12"/>
    </row>
    <row r="3226" spans="11:12">
      <c r="K3226" s="12"/>
      <c r="L3226" s="12"/>
    </row>
    <row r="3227" spans="11:12">
      <c r="K3227" s="12"/>
      <c r="L3227" s="12"/>
    </row>
    <row r="3228" spans="11:12">
      <c r="K3228" s="12"/>
      <c r="L3228" s="12"/>
    </row>
    <row r="3229" spans="11:12">
      <c r="K3229" s="12"/>
      <c r="L3229" s="12"/>
    </row>
    <row r="3230" spans="11:12">
      <c r="K3230" s="12"/>
      <c r="L3230" s="12"/>
    </row>
    <row r="3231" spans="11:12">
      <c r="K3231" s="12"/>
      <c r="L3231" s="12"/>
    </row>
    <row r="3232" spans="11:12">
      <c r="K3232" s="12"/>
      <c r="L3232" s="12"/>
    </row>
    <row r="3233" spans="11:12">
      <c r="K3233" s="12"/>
      <c r="L3233" s="12"/>
    </row>
    <row r="3234" spans="11:12">
      <c r="K3234" s="12"/>
      <c r="L3234" s="12"/>
    </row>
    <row r="3235" spans="11:12">
      <c r="K3235" s="12"/>
      <c r="L3235" s="12"/>
    </row>
    <row r="3236" spans="11:12">
      <c r="K3236" s="12"/>
      <c r="L3236" s="12"/>
    </row>
    <row r="3237" spans="11:12">
      <c r="K3237" s="12"/>
      <c r="L3237" s="12"/>
    </row>
    <row r="3238" spans="11:12">
      <c r="K3238" s="12"/>
      <c r="L3238" s="12"/>
    </row>
    <row r="3239" spans="11:12">
      <c r="K3239" s="12"/>
      <c r="L3239" s="12"/>
    </row>
    <row r="3240" spans="11:12">
      <c r="K3240" s="12"/>
      <c r="L3240" s="12"/>
    </row>
    <row r="3241" spans="11:12">
      <c r="K3241" s="12"/>
      <c r="L3241" s="12"/>
    </row>
    <row r="3242" spans="11:12">
      <c r="K3242" s="12"/>
      <c r="L3242" s="12"/>
    </row>
    <row r="3243" spans="11:12">
      <c r="K3243" s="12"/>
      <c r="L3243" s="12"/>
    </row>
    <row r="3244" spans="11:12">
      <c r="K3244" s="12"/>
      <c r="L3244" s="12"/>
    </row>
    <row r="3245" spans="11:12">
      <c r="K3245" s="12"/>
      <c r="L3245" s="12"/>
    </row>
    <row r="3246" spans="11:12">
      <c r="K3246" s="12"/>
      <c r="L3246" s="12"/>
    </row>
    <row r="3247" spans="11:12">
      <c r="K3247" s="13"/>
      <c r="L3247" s="13"/>
    </row>
  </sheetData>
  <sortState ref="A7:P55">
    <sortCondition ref="B7:B55"/>
  </sortState>
  <mergeCells count="8">
    <mergeCell ref="B59:C59"/>
    <mergeCell ref="D59:E59"/>
    <mergeCell ref="B60:C60"/>
    <mergeCell ref="B61:C61"/>
    <mergeCell ref="B62:C62"/>
    <mergeCell ref="D60:E60"/>
    <mergeCell ref="D61:E61"/>
    <mergeCell ref="D62:E6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Nice-Sophia Antipolis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 Blay-Fornarino</dc:creator>
  <cp:lastModifiedBy>C</cp:lastModifiedBy>
  <dcterms:created xsi:type="dcterms:W3CDTF">2016-10-17T13:24:00Z</dcterms:created>
  <dcterms:modified xsi:type="dcterms:W3CDTF">2016-10-21T13:30:25Z</dcterms:modified>
</cp:coreProperties>
</file>