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ill\Documents\UoM\Year5\Sem2\ESD\Workshops\DSO\FrontEnd_spice\"/>
    </mc:Choice>
  </mc:AlternateContent>
  <xr:revisionPtr revIDLastSave="0" documentId="13_ncr:1_{951C6A6F-3053-4878-BE45-BD8C15FF936D}" xr6:coauthVersionLast="44" xr6:coauthVersionMax="44" xr10:uidLastSave="{00000000-0000-0000-0000-000000000000}"/>
  <bookViews>
    <workbookView xWindow="6540" yWindow="2595" windowWidth="21600" windowHeight="11385" xr2:uid="{58EB4FBA-0692-4E8E-B918-F5C407515199}"/>
  </bookViews>
  <sheets>
    <sheet name="Sheet1" sheetId="1" r:id="rId1"/>
  </sheets>
  <definedNames>
    <definedName name="_xlnm.Print_Area" localSheetId="0">Sheet1!$A$1:$G$28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" l="1"/>
  <c r="G15" i="1"/>
  <c r="G10" i="1"/>
  <c r="G8" i="1"/>
  <c r="G5" i="1"/>
  <c r="G27" i="1" l="1"/>
</calcChain>
</file>

<file path=xl/sharedStrings.xml><?xml version="1.0" encoding="utf-8"?>
<sst xmlns="http://schemas.openxmlformats.org/spreadsheetml/2006/main" count="37" uniqueCount="37">
  <si>
    <t>R1</t>
  </si>
  <si>
    <t>Component</t>
  </si>
  <si>
    <t>D1</t>
  </si>
  <si>
    <t>D2</t>
  </si>
  <si>
    <t>R2</t>
  </si>
  <si>
    <t>R3</t>
  </si>
  <si>
    <t>U1</t>
  </si>
  <si>
    <t>R5</t>
  </si>
  <si>
    <t>R4</t>
  </si>
  <si>
    <t>R6</t>
  </si>
  <si>
    <t>U2</t>
  </si>
  <si>
    <t>U3</t>
  </si>
  <si>
    <t>R8</t>
  </si>
  <si>
    <t>R9</t>
  </si>
  <si>
    <t>R10</t>
  </si>
  <si>
    <t>R12</t>
  </si>
  <si>
    <t>R11</t>
  </si>
  <si>
    <t>U4</t>
  </si>
  <si>
    <t>R13</t>
  </si>
  <si>
    <t>R14</t>
  </si>
  <si>
    <t>Power(W)</t>
  </si>
  <si>
    <t>Total power(W)</t>
  </si>
  <si>
    <t>Clamp</t>
  </si>
  <si>
    <t>Scaling Network</t>
  </si>
  <si>
    <t>Buffer</t>
  </si>
  <si>
    <t>Low Pass Filter</t>
  </si>
  <si>
    <t>DC current bias(A)</t>
  </si>
  <si>
    <t>Gain &amp; Level Shifter</t>
  </si>
  <si>
    <t>Clamp_out</t>
  </si>
  <si>
    <t>DC voltage bias at output(V)</t>
  </si>
  <si>
    <t>Block power(W)</t>
  </si>
  <si>
    <t>Scale_out</t>
  </si>
  <si>
    <t>Output port</t>
  </si>
  <si>
    <t>Block</t>
  </si>
  <si>
    <t>Buffer_out</t>
  </si>
  <si>
    <t>Low_pass_out</t>
  </si>
  <si>
    <t>ADC_in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</si>
</sst>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1AE9E-E1EB-4FE1-8120-616BC018BDA2}">
  <dimension ref="A1:G27"/>
  <sheetViews>
    <sheetView tabSelected="1" showWhiteSpace="0" topLeftCell="A13" zoomScaleNormal="100" workbookViewId="0">
      <selection activeCell="G1" sqref="G1"/>
    </sheetView>
  </sheetViews>
  <sheetFormatPr defaultRowHeight="15" x14ac:dyDescent="0.25"/>
  <cols>
    <col min="1" max="1" width="17.140625" customWidth="1"/>
    <col min="2" max="2" width="19.42578125" customWidth="1"/>
    <col min="3" max="3" width="9.85546875" customWidth="1"/>
    <col min="4" max="4" width="17.28515625" customWidth="1"/>
    <col min="5" max="5" width="14.140625" customWidth="1"/>
    <col min="6" max="6" width="26.7109375" customWidth="1"/>
    <col min="7" max="7" width="14.85546875" customWidth="1"/>
  </cols>
  <sheetData>
    <row r="1" spans="1:7" x14ac:dyDescent="0.25">
      <c r="A1" s="2" t="s">
        <v>33</v>
      </c>
      <c r="B1" s="2" t="s">
        <v>1</v>
      </c>
      <c r="C1" s="2" t="s">
        <v>20</v>
      </c>
      <c r="D1" s="2" t="s">
        <v>26</v>
      </c>
      <c r="E1" s="2" t="s">
        <v>32</v>
      </c>
      <c r="F1" s="2" t="s">
        <v>29</v>
      </c>
      <c r="G1" s="2" t="s">
        <v>30</v>
      </c>
    </row>
    <row r="2" spans="1:7" x14ac:dyDescent="0.25">
      <c r="A2" s="3" t="s">
        <v>22</v>
      </c>
      <c r="B2" s="2"/>
    </row>
    <row r="3" spans="1:7" x14ac:dyDescent="0.25">
      <c r="A3" s="3"/>
      <c r="B3" s="2" t="s">
        <v>0</v>
      </c>
      <c r="C3" s="1">
        <v>4.65479E-11</v>
      </c>
      <c r="D3" s="1">
        <v>9.7465819999999995E-7</v>
      </c>
    </row>
    <row r="4" spans="1:7" x14ac:dyDescent="0.25">
      <c r="A4" s="3"/>
      <c r="B4" s="2" t="s">
        <v>2</v>
      </c>
      <c r="C4" s="1">
        <v>1.2624799999999999E-11</v>
      </c>
      <c r="D4" s="1">
        <v>-2.5249999999999999E-9</v>
      </c>
    </row>
    <row r="5" spans="1:7" x14ac:dyDescent="0.25">
      <c r="A5" s="3"/>
      <c r="B5" s="2" t="s">
        <v>3</v>
      </c>
      <c r="C5" s="1">
        <v>1.2625099999999999E-8</v>
      </c>
      <c r="D5" s="1">
        <v>2.5249999999999999E-9</v>
      </c>
      <c r="E5" s="2" t="s">
        <v>28</v>
      </c>
      <c r="F5" s="1">
        <v>4.77582E-5</v>
      </c>
      <c r="G5" s="1">
        <f>SUM(C3:C5)</f>
        <v>1.2684272699999999E-8</v>
      </c>
    </row>
    <row r="6" spans="1:7" x14ac:dyDescent="0.25">
      <c r="A6" s="3" t="s">
        <v>23</v>
      </c>
      <c r="B6" s="2"/>
      <c r="C6" s="1"/>
      <c r="D6" s="1"/>
      <c r="E6" s="2"/>
    </row>
    <row r="7" spans="1:7" x14ac:dyDescent="0.25">
      <c r="A7" s="3"/>
      <c r="B7" s="2" t="s">
        <v>4</v>
      </c>
      <c r="C7" s="1">
        <v>4.8447889999999999E-7</v>
      </c>
      <c r="D7" s="1">
        <v>-9.7465819999999995E-7</v>
      </c>
      <c r="E7" s="2"/>
    </row>
    <row r="8" spans="1:7" x14ac:dyDescent="0.25">
      <c r="A8" s="3"/>
      <c r="B8" s="2" t="s">
        <v>5</v>
      </c>
      <c r="C8" s="1">
        <v>4.845721E-7</v>
      </c>
      <c r="D8" s="1">
        <v>9.7475199999999991E-7</v>
      </c>
      <c r="E8" s="2" t="s">
        <v>31</v>
      </c>
      <c r="F8" s="1">
        <v>0.49712299999999998</v>
      </c>
      <c r="G8" s="1">
        <f>SUM(C7:C8)</f>
        <v>9.6905099999999988E-7</v>
      </c>
    </row>
    <row r="9" spans="1:7" x14ac:dyDescent="0.25">
      <c r="A9" s="3" t="s">
        <v>24</v>
      </c>
      <c r="B9" s="2"/>
      <c r="C9" s="1"/>
      <c r="D9" s="1"/>
      <c r="E9" s="2"/>
    </row>
    <row r="10" spans="1:7" x14ac:dyDescent="0.25">
      <c r="A10" s="3"/>
      <c r="B10" s="2" t="s">
        <v>6</v>
      </c>
      <c r="C10" s="1">
        <v>9.7385200000000005E-2</v>
      </c>
      <c r="D10" s="1"/>
      <c r="E10" s="2" t="s">
        <v>34</v>
      </c>
      <c r="F10" s="1">
        <v>0.49687720000000002</v>
      </c>
      <c r="G10" s="1">
        <f>C10</f>
        <v>9.7385200000000005E-2</v>
      </c>
    </row>
    <row r="11" spans="1:7" x14ac:dyDescent="0.25">
      <c r="A11" s="3" t="s">
        <v>25</v>
      </c>
      <c r="B11" s="2"/>
      <c r="C11" s="1"/>
      <c r="D11" s="1"/>
      <c r="E11" s="2"/>
    </row>
    <row r="12" spans="1:7" x14ac:dyDescent="0.25">
      <c r="A12" s="3"/>
      <c r="B12" s="2" t="s">
        <v>7</v>
      </c>
      <c r="C12" s="1">
        <v>2.4669000000000002E-3</v>
      </c>
      <c r="D12" s="1">
        <v>-4.9668999999999998E-3</v>
      </c>
      <c r="E12" s="2"/>
    </row>
    <row r="13" spans="1:7" x14ac:dyDescent="0.25">
      <c r="A13" s="3"/>
      <c r="B13" s="2" t="s">
        <v>8</v>
      </c>
      <c r="C13" s="1">
        <v>2.4689E-3</v>
      </c>
      <c r="D13" s="1">
        <v>-4.9687999999999998E-3</v>
      </c>
      <c r="E13" s="2"/>
    </row>
    <row r="14" spans="1:7" x14ac:dyDescent="0.25">
      <c r="A14" s="3"/>
      <c r="B14" s="2" t="s">
        <v>9</v>
      </c>
      <c r="C14" s="1">
        <v>1.8782990000000001E-10</v>
      </c>
      <c r="D14" s="1">
        <v>1.9991000000000001E-6</v>
      </c>
      <c r="E14" s="2"/>
    </row>
    <row r="15" spans="1:7" x14ac:dyDescent="0.25">
      <c r="A15" s="3"/>
      <c r="B15" s="2" t="s">
        <v>10</v>
      </c>
      <c r="C15" s="1">
        <v>0.1139785</v>
      </c>
      <c r="E15" s="2" t="s">
        <v>35</v>
      </c>
      <c r="F15" s="1">
        <v>-0.4966991</v>
      </c>
      <c r="G15" s="1">
        <f>SUM(C12:C15)</f>
        <v>0.11891430018782989</v>
      </c>
    </row>
    <row r="16" spans="1:7" x14ac:dyDescent="0.25">
      <c r="A16" s="3" t="s">
        <v>27</v>
      </c>
      <c r="B16" s="2"/>
      <c r="C16" s="1"/>
      <c r="E16" s="2"/>
    </row>
    <row r="17" spans="1:7" x14ac:dyDescent="0.25">
      <c r="A17" s="3"/>
      <c r="B17" s="2" t="s">
        <v>12</v>
      </c>
      <c r="C17" s="1">
        <v>8.5508000000000008E-3</v>
      </c>
      <c r="D17" s="1">
        <v>4.1395E-3</v>
      </c>
      <c r="E17" s="2"/>
    </row>
    <row r="18" spans="1:7" x14ac:dyDescent="0.25">
      <c r="A18" s="3"/>
      <c r="B18" s="2" t="s">
        <v>11</v>
      </c>
      <c r="C18" s="1">
        <v>8.6779700000000001E-2</v>
      </c>
      <c r="E18" s="2"/>
    </row>
    <row r="19" spans="1:7" x14ac:dyDescent="0.25">
      <c r="A19" s="3"/>
      <c r="B19" s="2" t="s">
        <v>13</v>
      </c>
      <c r="C19" s="1">
        <v>3.8692000000000002E-3</v>
      </c>
      <c r="D19" s="1">
        <v>4.1377000000000002E-3</v>
      </c>
      <c r="E19" s="2"/>
    </row>
    <row r="20" spans="1:7" x14ac:dyDescent="0.25">
      <c r="A20" s="3"/>
      <c r="B20" s="2" t="s">
        <v>14</v>
      </c>
      <c r="C20" s="1">
        <v>0</v>
      </c>
      <c r="D20">
        <v>0</v>
      </c>
      <c r="E20" s="2"/>
    </row>
    <row r="21" spans="1:7" x14ac:dyDescent="0.25">
      <c r="A21" s="3"/>
      <c r="B21" s="2" t="s">
        <v>15</v>
      </c>
      <c r="C21" s="1">
        <v>1.12049E-2</v>
      </c>
      <c r="D21" s="1">
        <v>-7.1365999999999999E-3</v>
      </c>
      <c r="E21" s="2"/>
    </row>
    <row r="22" spans="1:7" x14ac:dyDescent="0.25">
      <c r="A22" s="3"/>
      <c r="B22" s="2" t="s">
        <v>16</v>
      </c>
      <c r="C22" s="1">
        <v>1.01811E-2</v>
      </c>
      <c r="D22" s="1">
        <v>7.1348000000000002E-3</v>
      </c>
      <c r="E22" s="2"/>
    </row>
    <row r="23" spans="1:7" x14ac:dyDescent="0.25">
      <c r="A23" s="3"/>
      <c r="B23" s="2" t="s">
        <v>17</v>
      </c>
      <c r="C23" s="1">
        <v>8.7345500000000006E-2</v>
      </c>
      <c r="E23" s="2"/>
    </row>
    <row r="24" spans="1:7" x14ac:dyDescent="0.25">
      <c r="A24" s="3"/>
      <c r="B24" s="2" t="s">
        <v>18</v>
      </c>
      <c r="C24" s="1">
        <v>2.8938E-12</v>
      </c>
      <c r="D24" s="1">
        <v>-1.7010999999999999E-6</v>
      </c>
      <c r="E24" s="2"/>
    </row>
    <row r="25" spans="1:7" x14ac:dyDescent="0.25">
      <c r="A25" s="3"/>
      <c r="B25" s="2" t="s">
        <v>19</v>
      </c>
      <c r="C25" s="1">
        <v>1.412358E-10</v>
      </c>
      <c r="D25" s="1">
        <v>1.6974E-6</v>
      </c>
      <c r="E25" s="2" t="s">
        <v>36</v>
      </c>
      <c r="F25">
        <v>2.5041000000000002</v>
      </c>
      <c r="G25" s="1">
        <f>SUM(C17:C25)</f>
        <v>0.20793120014412961</v>
      </c>
    </row>
    <row r="27" spans="1:7" x14ac:dyDescent="0.25">
      <c r="F27" s="2" t="s">
        <v>21</v>
      </c>
      <c r="G27">
        <f>SUM(C:C)</f>
        <v>0.42423168206723222</v>
      </c>
    </row>
  </sheetData>
  <mergeCells count="5">
    <mergeCell ref="A2:A5"/>
    <mergeCell ref="A6:A8"/>
    <mergeCell ref="A9:A10"/>
    <mergeCell ref="A11:A15"/>
    <mergeCell ref="A16:A25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cp:lastPrinted>2019-09-05T13:58:32Z</cp:lastPrinted>
  <dcterms:created xsi:type="dcterms:W3CDTF">2019-09-04T13:06:46Z</dcterms:created>
  <dcterms:modified xsi:type="dcterms:W3CDTF">2019-09-05T14:08:46Z</dcterms:modified>
</cp:coreProperties>
</file>