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49.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50.xml"/>
  <Override ContentType="application/vnd.openxmlformats-officedocument.spreadsheetml.worksheet+xml" PartName="/xl/worksheets/sheet24.xml"/>
  <Override ContentType="application/vnd.openxmlformats-officedocument.spreadsheetml.worksheet+xml" PartName="/xl/worksheets/sheet33.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7.xml"/>
  <Override ContentType="application/vnd.openxmlformats-officedocument.spreadsheetml.worksheet+xml" PartName="/xl/worksheets/sheet28.xml"/>
  <Override ContentType="application/vnd.openxmlformats-officedocument.spreadsheetml.worksheet+xml" PartName="/xl/worksheets/sheet10.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36.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9.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17.xml"/>
  <Override ContentType="application/vnd.openxmlformats-officedocument.spreadsheetml.worksheet+xml" PartName="/xl/worksheets/sheet51.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binary" PartName="/xl/commentsmeta11"/>
  <Override ContentType="application/binary" PartName="/xl/commentsmeta12"/>
  <Override ContentType="application/binary" PartName="/xl/commentsmeta13"/>
  <Override ContentType="application/binary" PartName="/xl/commentsmeta14"/>
  <Override ContentType="application/binary" PartName="/xl/commentsmeta10"/>
  <Override ContentType="application/binary" PartName="/xl/commentsmeta19"/>
  <Override ContentType="application/binary" PartName="/xl/commentsmeta15"/>
  <Override ContentType="application/binary" PartName="/xl/commentsmeta16"/>
  <Override ContentType="application/binary" PartName="/xl/commentsmeta17"/>
  <Override ContentType="application/binary" PartName="/xl/commentsmeta18"/>
  <Override ContentType="application/binary" PartName="/xl/commentsmeta22"/>
  <Override ContentType="application/binary" PartName="/xl/commentsmeta23"/>
  <Override ContentType="application/binary" PartName="/xl/commentsmeta24"/>
  <Override ContentType="application/binary" PartName="/xl/commentsmeta25"/>
  <Override ContentType="application/binary" PartName="/xl/commentsmeta20"/>
  <Override ContentType="application/binary" PartName="/xl/commentsmeta21"/>
  <Override ContentType="application/binary" PartName="/xl/commentsmeta4"/>
  <Override ContentType="application/binary" PartName="/xl/commentsmeta5"/>
  <Override ContentType="application/binary" PartName="/xl/commentsmeta2"/>
  <Override ContentType="application/binary" PartName="/xl/commentsmeta3"/>
  <Override ContentType="application/binary" PartName="/xl/commentsmeta0"/>
  <Override ContentType="application/binary" PartName="/xl/commentsmeta26"/>
  <Override ContentType="application/binary" PartName="/xl/commentsmeta1"/>
  <Override ContentType="application/binary" PartName="/xl/commentsmeta27"/>
  <Override ContentType="application/binary" PartName="/xl/commentsmeta8"/>
  <Override ContentType="application/binary" PartName="/xl/commentsmeta9"/>
  <Override ContentType="application/binary" PartName="/xl/commentsmeta6"/>
  <Override ContentType="application/binary" PartName="/xl/commentsmeta7"/>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48.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40.xml"/>
  <Override ContentType="application/vnd.openxmlformats-officedocument.drawing+xml" PartName="/xl/drawings/drawing36.xml"/>
  <Override ContentType="application/vnd.openxmlformats-officedocument.drawing+xml" PartName="/xl/drawings/drawing23.xml"/>
  <Override ContentType="application/vnd.openxmlformats-officedocument.drawing+xml" PartName="/xl/drawings/drawing49.xml"/>
  <Override ContentType="application/vnd.openxmlformats-officedocument.drawing+xml" PartName="/xl/drawings/drawing38.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37.xml"/>
  <Override ContentType="application/vnd.openxmlformats-officedocument.drawing+xml" PartName="/xl/drawings/drawing26.xml"/>
  <Override ContentType="application/vnd.openxmlformats-officedocument.drawing+xml" PartName="/xl/drawings/drawing51.xml"/>
  <Override ContentType="application/vnd.openxmlformats-officedocument.drawing+xml" PartName="/xl/drawings/drawing9.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4.xml"/>
  <Override ContentType="application/vnd.openxmlformats-officedocument.drawing+xml" PartName="/xl/drawings/drawing27.xml"/>
  <Override ContentType="application/vnd.openxmlformats-officedocument.drawing+xml" PartName="/xl/drawings/drawing44.xml"/>
  <Override ContentType="application/vnd.openxmlformats-officedocument.drawing+xml" PartName="/xl/drawings/drawing7.xml"/>
  <Override ContentType="application/vnd.openxmlformats-officedocument.drawing+xml" PartName="/xl/drawings/drawing18.xml"/>
  <Override ContentType="application/vnd.openxmlformats-officedocument.drawing+xml" PartName="/xl/drawings/drawing35.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46.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29.xml"/>
  <Override ContentType="application/vnd.openxmlformats-officedocument.drawing+xml" PartName="/xl/drawings/drawing50.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21.xml"/>
  <Override ContentType="application/vnd.openxmlformats-officedocument.spreadsheetml.comments+xml" PartName="/xl/comments26.xml"/>
  <Override ContentType="application/vnd.openxmlformats-officedocument.spreadsheetml.comments+xml" PartName="/xl/comments9.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17.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27.xml"/>
  <Override ContentType="application/vnd.openxmlformats-officedocument.spreadsheetml.comments+xml" PartName="/xl/comments22.xml"/>
  <Override ContentType="application/vnd.openxmlformats-officedocument.spreadsheetml.comments+xml" PartName="/xl/comments3.xml"/>
  <Override ContentType="application/vnd.openxmlformats-officedocument.spreadsheetml.comments+xml" PartName="/xl/comments18.xml"/>
  <Override ContentType="application/vnd.openxmlformats-officedocument.spreadsheetml.comments+xml" PartName="/xl/comments15.xml"/>
  <Override ContentType="application/vnd.openxmlformats-officedocument.spreadsheetml.comments+xml" PartName="/xl/comments7.xml"/>
  <Override ContentType="application/vnd.openxmlformats-officedocument.spreadsheetml.comments+xml" PartName="/xl/comments10.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6.xml"/>
  <Override ContentType="application/vnd.openxmlformats-officedocument.spreadsheetml.comments+xml" PartName="/xl/comments28.xml"/>
  <Override ContentType="application/vnd.openxmlformats-officedocument.spreadsheetml.comments+xml" PartName="/xl/comments19.xml"/>
  <Override ContentType="application/vnd.openxmlformats-officedocument.spreadsheetml.comments+xml" PartName="/xl/comments2.xml"/>
  <Override ContentType="application/vnd.openxmlformats-officedocument.spreadsheetml.comments+xml" PartName="/xl/comments11.xml"/>
  <Override ContentType="application/vnd.openxmlformats-officedocument.spreadsheetml.comments+xml" PartName="/xl/comments20.xml"/>
  <Override ContentType="application/vnd.openxmlformats-officedocument.spreadsheetml.comments+xml" PartName="/xl/comments25.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16.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NU" sheetId="1" r:id="rId4"/>
    <sheet state="visible" name="DAFTAR TABEL" sheetId="2" r:id="rId5"/>
    <sheet state="visible" name="UPPS-1" sheetId="3" r:id="rId6"/>
    <sheet state="visible" name="UPPS-2" sheetId="4" r:id="rId7"/>
    <sheet state="visible" name="2.2.2-1" sheetId="5" r:id="rId8"/>
    <sheet state="visible" name="2.2.2-2" sheetId="6" r:id="rId9"/>
    <sheet state="visible" name="2.2.2-3" sheetId="7" r:id="rId10"/>
    <sheet state="visible" name="2.2.2-4" sheetId="8" r:id="rId11"/>
    <sheet state="visible" name="3.1.2.2" sheetId="9" r:id="rId12"/>
    <sheet state="visible" name="3.1.2.3.1" sheetId="10" r:id="rId13"/>
    <sheet state="visible" name="3.1.2.3.2" sheetId="11" r:id="rId14"/>
    <sheet state="visible" name="3.2.2" sheetId="12" r:id="rId15"/>
    <sheet state="visible" name="4.1.2.2" sheetId="13" r:id="rId16"/>
    <sheet state="visible" name="4.1.2.3" sheetId="14" r:id="rId17"/>
    <sheet state="visible" name="4.1.2.4" sheetId="15" r:id="rId18"/>
    <sheet state="visible" name="4.1.2.5" sheetId="16" r:id="rId19"/>
    <sheet state="visible" name="4.1.2.6-1" sheetId="17" r:id="rId20"/>
    <sheet state="visible" name="4.1.2.6-2" sheetId="18" r:id="rId21"/>
    <sheet state="visible" name="4.1.2.7" sheetId="19" r:id="rId22"/>
    <sheet state="visible" name="4.1.2.8" sheetId="20" r:id="rId23"/>
    <sheet state="visible" name="4.1.2.9-1" sheetId="21" r:id="rId24"/>
    <sheet state="visible" name="4.1.2.9-2" sheetId="22" r:id="rId25"/>
    <sheet state="visible" name="4.1.2.9-3" sheetId="23" r:id="rId26"/>
    <sheet state="visible" name="4.2.2.2" sheetId="24" r:id="rId27"/>
    <sheet state="visible" name="4.2.2.3" sheetId="25" r:id="rId28"/>
    <sheet state="visible" name="5.1.2.1" sheetId="26" r:id="rId29"/>
    <sheet state="visible" name="5.1.2.2" sheetId="27" r:id="rId30"/>
    <sheet state="visible" name="5.1.2.3" sheetId="28" r:id="rId31"/>
    <sheet state="visible" name="5.1.2.4" sheetId="29" r:id="rId32"/>
    <sheet state="visible" name="5.2.2.1" sheetId="30" r:id="rId33"/>
    <sheet state="visible" name="5.2.2.2" sheetId="31" r:id="rId34"/>
    <sheet state="visible" name="6.1.2.2" sheetId="32" r:id="rId35"/>
    <sheet state="visible" name="6.2.2.2" sheetId="33" r:id="rId36"/>
    <sheet state="visible" name="6.5.2.2" sheetId="34" r:id="rId37"/>
    <sheet state="visible" name="6.5.2.4" sheetId="35" r:id="rId38"/>
    <sheet state="visible" name="6.5.2.6" sheetId="36" r:id="rId39"/>
    <sheet state="visible" name="6.6.2.1" sheetId="37" r:id="rId40"/>
    <sheet state="visible" name="6.6.2.2" sheetId="38" r:id="rId41"/>
    <sheet state="visible" name="6.7.2" sheetId="39" r:id="rId42"/>
    <sheet state="visible" name="7.2.2" sheetId="40" r:id="rId43"/>
    <sheet state="visible" name="8.2.2" sheetId="41" r:id="rId44"/>
    <sheet state="visible" name="9.1.2.1" sheetId="42" r:id="rId45"/>
    <sheet state="visible" name="9.1.2.2" sheetId="43" r:id="rId46"/>
    <sheet state="visible" name="9.1.2.3" sheetId="44" r:id="rId47"/>
    <sheet state="visible" name="9.1.2.4" sheetId="45" r:id="rId48"/>
    <sheet state="visible" name="9.1.2.5" sheetId="46" r:id="rId49"/>
    <sheet state="visible" name="9.1.2.6" sheetId="47" r:id="rId50"/>
    <sheet state="visible" name="9.2.2.1" sheetId="48" r:id="rId51"/>
    <sheet state="visible" name="9.2.2.2" sheetId="49" r:id="rId52"/>
    <sheet state="visible" name="9.2.2.3" sheetId="50" r:id="rId53"/>
    <sheet state="visible" name="9.2.2.4" sheetId="51" r:id="rId54"/>
  </sheets>
  <definedNames/>
  <calcPr/>
  <extLst>
    <ext uri="GoogleSheetsCustomDataVersion2">
      <go:sheetsCustomData xmlns:go="http://customooxmlschemas.google.com/" r:id="rId55" roundtripDataChecksum="bjO5VPz7UHkDkU3nlmMzAHkYvg1iazOo55qFf12iBK0="/>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K13">
      <text>
        <t xml:space="preserve">======
ID#AAABSVSz88s
Admin    (2024-07-24 13:48:57)
diisi dengan angka, misal: 5,4</t>
      </text>
    </comment>
  </commentList>
  <extLst>
    <ext uri="GoogleSheetsCustomDataVersion2">
      <go:sheetsCustomData xmlns:go="http://customooxmlschemas.google.com/" r:id="rId1" roundtripDataSignature="AMtx7mjN4Z1rP/3H76o+nOMP/7QIhThS3A=="/>
    </ext>
  </extL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
ID#AAABSVSz87Q
Admin    (2024-07-24 13:48:57)
Nama DTPS</t>
      </text>
    </comment>
    <comment authorId="0" ref="C4">
      <text>
        <t xml:space="preserve">======
ID#AAABSVSz86I
Admin    (2024-07-24 13:48:57)
Jumlah Mahasiswa Bimbingan Tugas Akhir/Skripsi, Tesis, dan Disertasi</t>
      </text>
    </comment>
  </commentList>
  <extLst>
    <ext uri="GoogleSheetsCustomDataVersion2">
      <go:sheetsCustomData xmlns:go="http://customooxmlschemas.google.com/" r:id="rId1" roundtripDataSignature="AMtx7mgYuajluqtpCxsgiEL7xzW20nQKhw=="/>
    </ext>
  </extLst>
</comments>
</file>

<file path=xl/comments1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8">
      <text>
        <t xml:space="preserve">======
ID#AAABSVSz88U
Admin    (2024-07-24 13:48:57)
Beri tanda centang (√) pada kolom yang sesuai</t>
      </text>
    </comment>
    <comment authorId="0" ref="G9">
      <text>
        <t xml:space="preserve">======
ID#AAABSVSz88Q
Admin    (2024-07-24 13:48:57)
Dalam satu lembaga (PT)</t>
      </text>
    </comment>
    <comment authorId="0" ref="B8">
      <text>
        <t xml:space="preserve">======
ID#AAABSVSz87o
Admin    (2024-07-24 13:48:57)
Jika DTPS memiliki lebih dari satu Prestasi, cukup ditulis satu kali (yang terbaik/monumental)</t>
      </text>
    </comment>
    <comment authorId="0" ref="H8">
      <text>
        <t xml:space="preserve">======
ID#AAABSVSz86w
Admin    (2024-07-24 13:48:57)
Contoh: Sertifikat</t>
      </text>
    </comment>
  </commentList>
  <extLst>
    <ext uri="GoogleSheetsCustomDataVersion2">
      <go:sheetsCustomData xmlns:go="http://customooxmlschemas.google.com/" r:id="rId1" roundtripDataSignature="AMtx7mhJ1KiY7Q6FllmS+Vqy/xViKrQQAQ=="/>
    </ext>
  </extLst>
</comments>
</file>

<file path=xl/comments1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5">
      <text>
        <t xml:space="preserve">======
ID#AAABSVSz87c
Admin    (2024-07-24 13:48:57)
Pada setiap TS, nama DTPS hanya ditulis satu kali</t>
      </text>
    </comment>
  </commentList>
  <extLst>
    <ext uri="GoogleSheetsCustomDataVersion2">
      <go:sheetsCustomData xmlns:go="http://customooxmlschemas.google.com/" r:id="rId1" roundtripDataSignature="AMtx7mjTwdq1h7Gw0DZ10XimMXDcALKUHg=="/>
    </ext>
  </extLst>
</comments>
</file>

<file path=xl/comments1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5">
      <text>
        <t xml:space="preserve">======
ID#AAABSVSz884
Admin    (2024-07-24 13:48:57)
Pada setiap TS, nama DTPS hanya ditulis satu kali</t>
      </text>
    </comment>
  </commentList>
  <extLst>
    <ext uri="GoogleSheetsCustomDataVersion2">
      <go:sheetsCustomData xmlns:go="http://customooxmlschemas.google.com/" r:id="rId1" roundtripDataSignature="AMtx7miH5mLqBswwoN9ZM32PU2+31L60cg=="/>
    </ext>
  </extLst>
</comments>
</file>

<file path=xl/comments1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5">
      <text>
        <t xml:space="preserve">======
ID#AAABSVSz854
Admin    (2024-07-24 13:48:57)
Pada setiap TS, nama DTPS hanya ditulis satu kali</t>
      </text>
    </comment>
  </commentList>
  <extLst>
    <ext uri="GoogleSheetsCustomDataVersion2">
      <go:sheetsCustomData xmlns:go="http://customooxmlschemas.google.com/" r:id="rId1" roundtripDataSignature="AMtx7mjHRN/MUtf3mZHjd5uXWtGRkCEUlQ=="/>
    </ext>
  </extLst>
</comments>
</file>

<file path=xl/comments15.xml><?xml version="1.0" encoding="utf-8"?>
<comments xmlns:r="http://schemas.openxmlformats.org/officeDocument/2006/relationships" xmlns="http://schemas.openxmlformats.org/spreadsheetml/2006/main" xmlns:xr="http://schemas.microsoft.com/office/spreadsheetml/2014/revision">
  <authors>
    <author/>
  </authors>
  <commentList>
    <comment authorId="0" ref="B8">
      <text>
        <t xml:space="preserve">======
ID#AAABSVSz89Q
Admin    (2024-07-24 13:48:57)
Dalam setiap tahun pelaksanaan, nama tenaga kependidikan hanya ditulis satu kali.</t>
      </text>
    </comment>
  </commentList>
  <extLst>
    <ext uri="GoogleSheetsCustomDataVersion2">
      <go:sheetsCustomData xmlns:go="http://customooxmlschemas.google.com/" r:id="rId1" roundtripDataSignature="AMtx7mjmEwyVZD0mfHoUPkkxnz+ZDcXe1Q=="/>
    </ext>
  </extLst>
</comments>
</file>

<file path=xl/comments16.xml><?xml version="1.0" encoding="utf-8"?>
<comments xmlns:r="http://schemas.openxmlformats.org/officeDocument/2006/relationships" xmlns="http://schemas.openxmlformats.org/spreadsheetml/2006/main" xmlns:xr="http://schemas.microsoft.com/office/spreadsheetml/2014/revision">
  <authors>
    <author/>
  </authors>
  <commentList>
    <comment authorId="0" ref="D8">
      <text>
        <t xml:space="preserve">======
ID#AAABSVSz86o
Admin    (2024-07-24 13:48:57)
DN = Dalam Negeri
LN  = Luar Negeri</t>
      </text>
    </comment>
  </commentList>
  <extLst>
    <ext uri="GoogleSheetsCustomDataVersion2">
      <go:sheetsCustomData xmlns:go="http://customooxmlschemas.google.com/" r:id="rId1" roundtripDataSignature="AMtx7mjg/vCDwVJbwGC3w11Xm4os/MNqTw=="/>
    </ext>
  </extLst>
</comments>
</file>

<file path=xl/comments17.xml><?xml version="1.0" encoding="utf-8"?>
<comments xmlns:r="http://schemas.openxmlformats.org/officeDocument/2006/relationships" xmlns="http://schemas.openxmlformats.org/spreadsheetml/2006/main" xmlns:xr="http://schemas.microsoft.com/office/spreadsheetml/2014/revision">
  <authors>
    <author/>
  </authors>
  <commentList>
    <comment authorId="0" ref="D8">
      <text>
        <t xml:space="preserve">======
ID#AAABSVSz86Y
Admin    (2024-07-24 13:48:57)
DN = Dalam Negeri
LN  = Luar Negeri</t>
      </text>
    </comment>
  </commentList>
  <extLst>
    <ext uri="GoogleSheetsCustomDataVersion2">
      <go:sheetsCustomData xmlns:go="http://customooxmlschemas.google.com/" r:id="rId1" roundtripDataSignature="AMtx7mgOtXqzDIU/zD0Mlo7lZTKaQtmkqw=="/>
    </ext>
  </extLst>
</comments>
</file>

<file path=xl/comments18.xml><?xml version="1.0" encoding="utf-8"?>
<comments xmlns:r="http://schemas.openxmlformats.org/officeDocument/2006/relationships" xmlns="http://schemas.openxmlformats.org/spreadsheetml/2006/main" xmlns:xr="http://schemas.microsoft.com/office/spreadsheetml/2014/revision">
  <authors>
    <author/>
  </authors>
  <commentList>
    <comment authorId="0" ref="G7">
      <text>
        <t xml:space="preserve">======
ID#AAABSVSz89I
Admin    (2024-07-24 13:48:57)
Beri tanda centang (√) pada kolom yang sesuai: Terawat; Tidak Terawat</t>
      </text>
    </comment>
    <comment authorId="0" ref="E7">
      <text>
        <t xml:space="preserve">======
ID#AAABSVSz868
Admin    (2024-07-24 13:48:57)
Beri tanda centang (√) pada kolom yang sesuai: SD = Milik Sendiri; SW = Sewa/Kontrak/Kerjasama</t>
      </text>
    </comment>
  </commentList>
  <extLst>
    <ext uri="GoogleSheetsCustomDataVersion2">
      <go:sheetsCustomData xmlns:go="http://customooxmlschemas.google.com/" r:id="rId1" roundtripDataSignature="AMtx7mh2wAWYjKznWkVWPExg5axCWl0wqA=="/>
    </ext>
  </extLst>
</comments>
</file>

<file path=xl/comments19.xml><?xml version="1.0" encoding="utf-8"?>
<comments xmlns:r="http://schemas.openxmlformats.org/officeDocument/2006/relationships" xmlns="http://schemas.openxmlformats.org/spreadsheetml/2006/main" xmlns:xr="http://schemas.microsoft.com/office/spreadsheetml/2014/revision">
  <authors>
    <author/>
  </authors>
  <commentList>
    <comment authorId="0" ref="E8">
      <text>
        <t xml:space="preserve">======
ID#AAABSVSz87E
Admin    (2024-07-24 13:48:57)
Diisi dengan tanda centang (√) pada kolom yang sesuai</t>
      </text>
    </comment>
  </commentList>
  <extLst>
    <ext uri="GoogleSheetsCustomDataVersion2">
      <go:sheetsCustomData xmlns:go="http://customooxmlschemas.google.com/" r:id="rId1" roundtripDataSignature="AMtx7mjy/PIpWe6szIKMBXBtimjoRN4EEw=="/>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
ID#AAABSVSz86Q
Admin    (2024-07-24 13:48:57)
Besar dana Pendidikan, Penelitian, PkM, Publikasi dan Investasi</t>
      </text>
    </comment>
  </commentList>
  <extLst>
    <ext uri="GoogleSheetsCustomDataVersion2">
      <go:sheetsCustomData xmlns:go="http://customooxmlschemas.google.com/" r:id="rId1" roundtripDataSignature="AMtx7mixCyPXoPUfTEBuaTJbL65iU7bEYQ=="/>
    </ext>
  </extLst>
</comments>
</file>

<file path=xl/comments20.xml><?xml version="1.0" encoding="utf-8"?>
<comments xmlns:r="http://schemas.openxmlformats.org/officeDocument/2006/relationships" xmlns="http://schemas.openxmlformats.org/spreadsheetml/2006/main" xmlns:xr="http://schemas.microsoft.com/office/spreadsheetml/2014/revision">
  <authors>
    <author/>
  </authors>
  <commentList>
    <comment authorId="0" ref="I13">
      <text>
        <t xml:space="preserve">======
ID#AAABSVSz88o
Admin    (2024-07-24 13:48:57)
Beri tanda √ pada kolom yang sesuai</t>
      </text>
    </comment>
    <comment authorId="0" ref="E13">
      <text>
        <t xml:space="preserve">======
ID#AAABSVSz87M
Admin    (2024-07-24 13:48:57)
Beri tanda √ pada kolom yang sesuai</t>
      </text>
    </comment>
  </commentList>
  <extLst>
    <ext uri="GoogleSheetsCustomDataVersion2">
      <go:sheetsCustomData xmlns:go="http://customooxmlschemas.google.com/" r:id="rId1" roundtripDataSignature="AMtx7mgyDj/gmsO05E7UeVtnCF2n8dQ4ew=="/>
    </ext>
  </extLst>
</comments>
</file>

<file path=xl/comments2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
ID#AAABSVSz87U
Admin    (2024-07-24 13:48:57)
Jika ada lebih dari satu integrasi Penelitian/PkM setiap DTPS, cukup ditulis satu kali.</t>
      </text>
    </comment>
    <comment authorId="0" ref="E4">
      <text>
        <t xml:space="preserve">======
ID#AAABSVSz860
Admin    (2024-07-24 13:48:57)
Contoh: sebagai referensi atau materi pembelajaran</t>
      </text>
    </comment>
  </commentList>
  <extLst>
    <ext uri="GoogleSheetsCustomDataVersion2">
      <go:sheetsCustomData xmlns:go="http://customooxmlschemas.google.com/" r:id="rId1" roundtripDataSignature="AMtx7mjm0rKnPpB8cD5M+mdISbaZhznHKg=="/>
    </ext>
  </extLst>
</comments>
</file>

<file path=xl/comments2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8">
      <text>
        <t xml:space="preserve">======
ID#AAABSVSz88I
Admin    (2024-07-24 13:48:57)
Contoh: Sekali dalam satu bulan atau tiga bulan atau satu semester</t>
      </text>
    </comment>
    <comment authorId="0" ref="F8">
      <text>
        <t xml:space="preserve">======
ID#AAABSVSz870
Admin    (2024-07-24 13:48:57)
Contoh: Laporan pelaksanaan kegiatan</t>
      </text>
    </comment>
    <comment authorId="0" ref="B8">
      <text>
        <t xml:space="preserve">======
ID#AAABSVSz858
Admin    (2024-07-24 13:48:57)
diisi dengan kegiatan yang dilaksanakan dalam tiga tahun terakhir</t>
      </text>
    </comment>
  </commentList>
  <extLst>
    <ext uri="GoogleSheetsCustomDataVersion2">
      <go:sheetsCustomData xmlns:go="http://customooxmlschemas.google.com/" r:id="rId1" roundtripDataSignature="AMtx7mhHQZ6eHdNjuvGRe81iQEFT7vT3EA=="/>
    </ext>
  </extLst>
</comments>
</file>

<file path=xl/comments2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
ID#AAABSVSz88M
Admin    (2024-07-24 13:48:57)
diisi dengan kegiatan dosen tamu atau tenaga ahli yang dilaksanakan dalam tiga tahun terakhir.</t>
      </text>
    </comment>
    <comment authorId="0" ref="G4">
      <text>
        <t xml:space="preserve">======
ID#AAABSVSz87s
Admin    (2024-07-24 13:48:57)
Contoh: Laporan pelaksanaan kegiatan</t>
      </text>
    </comment>
  </commentList>
  <extLst>
    <ext uri="GoogleSheetsCustomDataVersion2">
      <go:sheetsCustomData xmlns:go="http://customooxmlschemas.google.com/" r:id="rId1" roundtripDataSignature="AMtx7mhROR3ycWw9PcBuTcihxqzXq5cUig=="/>
    </ext>
  </extLst>
</comments>
</file>

<file path=xl/comments24.xml><?xml version="1.0" encoding="utf-8"?>
<comments xmlns:r="http://schemas.openxmlformats.org/officeDocument/2006/relationships" xmlns="http://schemas.openxmlformats.org/spreadsheetml/2006/main" xmlns:xr="http://schemas.microsoft.com/office/spreadsheetml/2014/revision">
  <authors>
    <author/>
  </authors>
  <commentList>
    <comment authorId="0" ref="F8">
      <text>
        <t xml:space="preserve">======
ID#AAABSVSz89A
Admin    (2024-07-24 13:48:57)
Jika lebih dari satu, dipisah dengan tanda koma (,)</t>
      </text>
    </comment>
    <comment authorId="0" ref="D8">
      <text>
        <t xml:space="preserve">======
ID#AAABSVSz88Y
Admin    (2024-07-24 13:48:57)
dalam setiap tahun, nama ketua tim cukup ditulis satu kali</t>
      </text>
    </comment>
    <comment authorId="0" ref="G8">
      <text>
        <t xml:space="preserve">======
ID#AAABSVSz87Y
Admin    (2024-07-24 13:48:57)
Jika lebih dari satu, dipisah dengan tanda koma (,)</t>
      </text>
    </comment>
    <comment authorId="0" ref="E8">
      <text>
        <t xml:space="preserve">======
ID#AAABSVSz864
Admin    (2024-07-24 13:48:57)
Diisi dengan kepakaran (expertise) atau research interest ketua tim peneliti</t>
      </text>
    </comment>
  </commentList>
  <extLst>
    <ext uri="GoogleSheetsCustomDataVersion2">
      <go:sheetsCustomData xmlns:go="http://customooxmlschemas.google.com/" r:id="rId1" roundtripDataSignature="AMtx7mh8NQZYVW9V1HxFtzISAfkp6XpjFw=="/>
    </ext>
  </extLst>
</comments>
</file>

<file path=xl/comments25.xml><?xml version="1.0" encoding="utf-8"?>
<comments xmlns:r="http://schemas.openxmlformats.org/officeDocument/2006/relationships" xmlns="http://schemas.openxmlformats.org/spreadsheetml/2006/main" xmlns:xr="http://schemas.microsoft.com/office/spreadsheetml/2014/revision">
  <authors>
    <author/>
  </authors>
  <commentList>
    <comment authorId="0" ref="E7">
      <text>
        <t xml:space="preserve">======
ID#AAABSVSz89E
Admin    (2024-07-24 13:48:57)
Diisi dengan kepakaran (expertise) atau research interest ketua tim peneliti</t>
      </text>
    </comment>
    <comment authorId="0" ref="D7">
      <text>
        <t xml:space="preserve">======
ID#AAABSVSz88g
Admin    (2024-07-24 13:48:57)
Pada setiap tahun, nama ketua tim cukup ditulis satu kali.</t>
      </text>
    </comment>
    <comment authorId="0" ref="G7">
      <text>
        <t xml:space="preserve">======
ID#AAABSVSz88A
Admin    (2024-07-24 13:48:57)
Jika lebih dari satu, dipisah dengan tanda koma (,)</t>
      </text>
    </comment>
    <comment authorId="0" ref="F7">
      <text>
        <t xml:space="preserve">======
ID#AAABSVSz87k
Admin    (2024-07-24 13:48:57)
Jika lebih dari satu, dipisah dengan tanda koma (,)</t>
      </text>
    </comment>
  </commentList>
  <extLst>
    <ext uri="GoogleSheetsCustomDataVersion2">
      <go:sheetsCustomData xmlns:go="http://customooxmlschemas.google.com/" r:id="rId1" roundtripDataSignature="AMtx7mg6QL2U51c4S5bGhonvwWYOxpRrhA=="/>
    </ext>
  </extLst>
</comments>
</file>

<file path=xl/comments26.xml><?xml version="1.0" encoding="utf-8"?>
<comments xmlns:r="http://schemas.openxmlformats.org/officeDocument/2006/relationships" xmlns="http://schemas.openxmlformats.org/spreadsheetml/2006/main" xmlns:xr="http://schemas.microsoft.com/office/spreadsheetml/2014/revision">
  <authors>
    <author/>
  </authors>
  <commentList>
    <comment authorId="0" ref="C7">
      <text>
        <t xml:space="preserve">======
ID#AAABSVSz87g
Admin    (2024-07-24 13:48:57)
Prestasi juara 1, 2, 3 dan harapan 1</t>
      </text>
    </comment>
  </commentList>
  <extLst>
    <ext uri="GoogleSheetsCustomDataVersion2">
      <go:sheetsCustomData xmlns:go="http://customooxmlschemas.google.com/" r:id="rId1" roundtripDataSignature="AMtx7mggeTsqW1DVKQniXoOUh8LRDJ32kw=="/>
    </ext>
  </extLst>
</comments>
</file>

<file path=xl/comments27.xml><?xml version="1.0" encoding="utf-8"?>
<comments xmlns:r="http://schemas.openxmlformats.org/officeDocument/2006/relationships" xmlns="http://schemas.openxmlformats.org/spreadsheetml/2006/main" xmlns:xr="http://schemas.microsoft.com/office/spreadsheetml/2014/revision">
  <authors>
    <author/>
  </authors>
  <commentList>
    <comment authorId="0" ref="K4">
      <text>
        <t xml:space="preserve">======
ID#AAABSVSz86E
Admin    (2024-07-24 13:48:57)
diisi dengan angka lama studi</t>
      </text>
    </comment>
  </commentList>
  <extLst>
    <ext uri="GoogleSheetsCustomDataVersion2">
      <go:sheetsCustomData xmlns:go="http://customooxmlschemas.google.com/" r:id="rId1" roundtripDataSignature="AMtx7mj0ZIreADBmtl34HvAiW9F663gEHg=="/>
    </ext>
  </extLst>
</comments>
</file>

<file path=xl/comments28.xml><?xml version="1.0" encoding="utf-8"?>
<comments xmlns:r="http://schemas.openxmlformats.org/officeDocument/2006/relationships" xmlns="http://schemas.openxmlformats.org/spreadsheetml/2006/main" xmlns:xr="http://schemas.microsoft.com/office/spreadsheetml/2014/revision">
  <authors>
    <author/>
  </authors>
  <commentList>
    <comment authorId="0" ref="E4">
      <text>
        <t xml:space="preserve">======
ID#AAABSVSz87w
Admin    (2024-07-24 13:48:57)
Surat penetapan oleh Menteri Hukum dan Hak Asasi Manusia atau pihak lain yang berwenang</t>
      </text>
    </comment>
  </commentList>
  <extLst>
    <ext uri="GoogleSheetsCustomDataVersion2">
      <go:sheetsCustomData xmlns:go="http://customooxmlschemas.google.com/" r:id="rId1" roundtripDataSignature="AMtx7mhjG0saskLDGlTSusCQcTcRP7KB3w=="/>
    </ext>
  </extL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1">
      <text>
        <t xml:space="preserve">======
ID#AAABSVSz888
Admin    (2024-07-24 13:48:57)
*TS:Tahun akademik penuh terakhir saat pengisian instrumen</t>
      </text>
    </comment>
  </commentList>
  <extLst>
    <ext uri="GoogleSheetsCustomDataVersion2">
      <go:sheetsCustomData xmlns:go="http://customooxmlschemas.google.com/" r:id="rId1" roundtripDataSignature="AMtx7miD6QT5UNmZg74Yiwg8yrWsN34oIg=="/>
    </ext>
  </extL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
ID#AAABSVSz88w
Admin    (2024-07-24 13:48:57)
Diisi dengan jumlah Jenis Program Layanan dan Pembinaan Minat</t>
      </text>
    </comment>
    <comment authorId="0" ref="C4">
      <text>
        <t xml:space="preserve">======
ID#AAABSVSz86k
Admin    (2024-07-24 13:48:57)
Diisi dengan Jumlah Jenis Program Layanan dan Pembinaan Bakat</t>
      </text>
    </comment>
  </commentList>
  <extLst>
    <ext uri="GoogleSheetsCustomDataVersion2">
      <go:sheetsCustomData xmlns:go="http://customooxmlschemas.google.com/" r:id="rId1" roundtripDataSignature="AMtx7mil59bvuOoUwnSjPyXnryO3RxZNvA=="/>
    </ext>
  </extL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I10">
      <text>
        <t xml:space="preserve">======
ID#AAABSVSz88E
Admin    (2024-07-24 13:48:57)
Tiap bidang keahlian dipisakan dengan tanda koma (,)</t>
      </text>
    </comment>
    <comment authorId="0" ref="H10">
      <text>
        <t xml:space="preserve">======
ID#AAABSVSz86c
Admin    (2024-07-24 13:48:57)
Setiap isian dipisahkan dengan tanda koma (,)
Format:
S2 Nama PT, S3 Nama PT</t>
      </text>
    </comment>
    <comment authorId="0" ref="D10">
      <text>
        <t xml:space="preserve">======
ID#AAABSVSz86M
Admin    (2024-07-24 13:48:57)
Format: dd/mm/yyyy, contoh: 10/11/1981</t>
      </text>
    </comment>
  </commentList>
  <extLst>
    <ext uri="GoogleSheetsCustomDataVersion2">
      <go:sheetsCustomData xmlns:go="http://customooxmlschemas.google.com/" r:id="rId1" roundtripDataSignature="AMtx7mgU7bLUtxdXdbVPL2+kP9eHLcfzfQ=="/>
    </ext>
  </extL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0">
      <text>
        <t xml:space="preserve">======
ID#AAABSVSz880
Admin    (2024-07-24 13:48:57)
Setiap isian dipisahkan dengan tanda koma (,)
Format:
S2 Nama PT, S3 Nama PT</t>
      </text>
    </comment>
    <comment authorId="0" ref="I10">
      <text>
        <t xml:space="preserve">======
ID#AAABSVSz874
Admin    (2024-07-24 13:48:57)
Tiap bidang keahlian dipisakan dengan tanda koma (,)</t>
      </text>
    </comment>
    <comment authorId="0" ref="D10">
      <text>
        <t xml:space="preserve">======
ID#AAABSVSz86s
Admin    (2024-07-24 13:48:57)
Format: dd/mm/yyyy
Contoh: 10/11/1981</t>
      </text>
    </comment>
  </commentList>
  <extLst>
    <ext uri="GoogleSheetsCustomDataVersion2">
      <go:sheetsCustomData xmlns:go="http://customooxmlschemas.google.com/" r:id="rId1" roundtripDataSignature="AMtx7mj/Fr70ZDS3MIqJXFpnEneQzInIJQ=="/>
    </ext>
  </extL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F4">
      <text>
        <t xml:space="preserve">======
ID#AAABSVSz88k
Admin    (2024-07-24 13:48:57)
Rata-rata sks di semester gasal dan genap</t>
      </text>
    </comment>
    <comment authorId="0" ref="C4">
      <text>
        <t xml:space="preserve">======
ID#AAABSVSz87I
Admin    (2024-07-24 13:48:57)
Rata-rata sks di semester gasal dan genap</t>
      </text>
    </comment>
    <comment authorId="0" ref="G4">
      <text>
        <t xml:space="preserve">======
ID#AAABSVSz86g
Admin    (2024-07-24 13:48:57)
Rata-rata sks di semester gasal dan genap</t>
      </text>
    </comment>
    <comment authorId="0" ref="H4">
      <text>
        <t xml:space="preserve">======
ID#AAABSVSz86A
Admin    (2024-07-24 13:48:57)
Rata-rata sks di semester gasal dan genap</t>
      </text>
    </comment>
  </commentList>
  <extLst>
    <ext uri="GoogleSheetsCustomDataVersion2">
      <go:sheetsCustomData xmlns:go="http://customooxmlschemas.google.com/" r:id="rId1" roundtripDataSignature="AMtx7mhh+pRHOIPpGLaxa7uJX7pQo+UlQQ=="/>
    </ext>
  </extL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F5">
      <text>
        <t xml:space="preserve">======
ID#AAABSVSz89M
Admin    (2024-07-24 13:48:57)
Jika lebih dari satu mata kuliah, antar Mata Kuliah dipisah dengan tanda koma (,)</t>
      </text>
    </comment>
    <comment authorId="0" ref="B5">
      <text>
        <t xml:space="preserve">======
ID#AAABSVSz87A
Admin    (2024-07-24 13:48:57)
Jika mengajar lebih dari satu MK, cukup ditulis satu kali</t>
      </text>
    </comment>
    <comment authorId="0" ref="E5">
      <text>
        <t xml:space="preserve">======
ID#AAABSVSz86U
Admin    (2024-07-24 13:48:57)
Jika lebih dari satu mata kuliah, antar kode mata kuliah dipisah tanda koma (,)</t>
      </text>
    </comment>
  </commentList>
  <extLst>
    <ext uri="GoogleSheetsCustomDataVersion2">
      <go:sheetsCustomData xmlns:go="http://customooxmlschemas.google.com/" r:id="rId1" roundtripDataSignature="AMtx7mhlP64Z0ailry8/f7aNBc1HBoEsXQ=="/>
    </ext>
  </extL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5">
      <text>
        <t xml:space="preserve">======
ID#AAABSVSz89U
Admin    (2024-07-24 13:48:57)
Jika mengajar lebih dari satu MK, cukup ditulis satu kali</t>
      </text>
    </comment>
    <comment authorId="0" ref="E5">
      <text>
        <t xml:space="preserve">======
ID#AAABSVSz88c
Admin    (2024-07-24 13:48:57)
Jika lebih dari satu mata kuliah, antar kode mata kuliah dipisah tanda koma (,)</t>
      </text>
    </comment>
    <comment authorId="0" ref="F5">
      <text>
        <t xml:space="preserve">======
ID#AAABSVSz878
Admin    (2024-07-24 13:48:57)
Jika lebih dari satu mata kuliah, antar Mata Kuliah dipisah dengan tanda koma (,)</t>
      </text>
    </comment>
  </commentList>
  <extLst>
    <ext uri="GoogleSheetsCustomDataVersion2">
      <go:sheetsCustomData xmlns:go="http://customooxmlschemas.google.com/" r:id="rId1" roundtripDataSignature="AMtx7miBUAGajd0vjvaKbEqXnrd5VHSgpw=="/>
    </ext>
  </extLst>
</comments>
</file>

<file path=xl/sharedStrings.xml><?xml version="1.0" encoding="utf-8"?>
<sst xmlns="http://schemas.openxmlformats.org/spreadsheetml/2006/main" count="3277" uniqueCount="1261">
  <si>
    <t>AKREDITASI PROGRAM STUDI SARJANA</t>
  </si>
  <si>
    <t>LAM KEPENDIDIKAN</t>
  </si>
  <si>
    <t>Nama Program Studi</t>
  </si>
  <si>
    <t>:</t>
  </si>
  <si>
    <t>MANAJEMEN PENDIDIKAN ISLAM</t>
  </si>
  <si>
    <t>Peringkat Akreditasi PS</t>
  </si>
  <si>
    <t>B</t>
  </si>
  <si>
    <t>Nomor SK Akreditasi</t>
  </si>
  <si>
    <t>3369/SK/BAN-PT/Ak-PPJ/S/VI/2020</t>
  </si>
  <si>
    <t>Tanggal Kadaluwarsa</t>
  </si>
  <si>
    <t>Nama Unit Pengelola</t>
  </si>
  <si>
    <t>FAKULTAS TARBIYAH</t>
  </si>
  <si>
    <t>Nama Perguruan Tinggi</t>
  </si>
  <si>
    <t>UNIVERSITAS QOMARUDDIN GRESIK</t>
  </si>
  <si>
    <t>Alamat</t>
  </si>
  <si>
    <t>JL.RAYA BUNGAH 1</t>
  </si>
  <si>
    <t>Kabupaten/Kota:</t>
  </si>
  <si>
    <t>GRESIK</t>
  </si>
  <si>
    <t>Kode Pos :</t>
  </si>
  <si>
    <t>Nomor Telpon</t>
  </si>
  <si>
    <t>Email</t>
  </si>
  <si>
    <r>
      <rPr>
        <rFont val="Arial, sans-serif"/>
        <color rgb="FF1155CC"/>
        <sz val="15.0"/>
        <u/>
      </rPr>
      <t>admin.mpi@uqgresik.ac.id</t>
    </r>
  </si>
  <si>
    <t>Website</t>
  </si>
  <si>
    <t>https://uqgresik.ac.id/program-studi-pendidikan-agama-islam-1</t>
  </si>
  <si>
    <t>TS *)</t>
  </si>
  <si>
    <t>/</t>
  </si>
  <si>
    <t>*) TS = Tahun akademik penuh terakhir saat pengajuan usulan akreditasi</t>
  </si>
  <si>
    <t>Nama Pengusul</t>
  </si>
  <si>
    <t>Nur Fatih Ahmad, M. Pd. I.</t>
  </si>
  <si>
    <t>LAMDIK</t>
  </si>
  <si>
    <t>Versi 1.0</t>
  </si>
  <si>
    <t>20220313</t>
  </si>
  <si>
    <t>Tanggal</t>
  </si>
  <si>
    <t>DAFTAR TABEL - DATA KUANTITATIF LAPORAN EVALUASI DIRI</t>
  </si>
  <si>
    <t>PROGRAM SARJANA</t>
  </si>
  <si>
    <t>No</t>
  </si>
  <si>
    <t>Nomor dan Judul Tabel</t>
  </si>
  <si>
    <t>Nama Sheet</t>
  </si>
  <si>
    <t>Tabel Data Kuantitatif di Unit Pengelola Program Studi (UPPS) - Data Program Studi</t>
  </si>
  <si>
    <t>UPPS-1</t>
  </si>
  <si>
    <t>Tabel Data Kuantitatif di Unit Pengelola Program Studi (UPPS) - Keuangan dan Kerjasama</t>
  </si>
  <si>
    <t>UPPS-2</t>
  </si>
  <si>
    <t>Tabel 2.2.2 Data Kerja Sama - Bidang Pendidikan</t>
  </si>
  <si>
    <t>2.2.2-1</t>
  </si>
  <si>
    <t>Tabel 2.2.2 Data Kerja Sama - Bidang Penelitian</t>
  </si>
  <si>
    <t>2.2.2-2</t>
  </si>
  <si>
    <t>Tabel 2.2.2 Data Kerja Sama - Bidang Pengabdian kepada Masyarakat (PkM)</t>
  </si>
  <si>
    <t>2.2.2-3</t>
  </si>
  <si>
    <t>Tabel 2.2.2 Data Kerja Sama - Bidang Pengembangan Kelembagaan: SDM, Sarana/Prasarana, Publikasi, HKI, Paten, Teknologi Pembelajaran, dll.</t>
  </si>
  <si>
    <t>2.2.2-4</t>
  </si>
  <si>
    <t>Tabel 3.1.2.2 Mahasiswa Reguler</t>
  </si>
  <si>
    <t>3.1.2.2</t>
  </si>
  <si>
    <t xml:space="preserve">Tabel 3.1.2.3.1 Calon Mahasiswa Dalam Negeri </t>
  </si>
  <si>
    <t>3.1.2.3.1</t>
  </si>
  <si>
    <t>Tabel 3.1.2.3.2 Calon Mahasiswa Luar Negeri</t>
  </si>
  <si>
    <t>3.1.2.3.2</t>
  </si>
  <si>
    <t>Tabel 3.2.2 Program layanan dan pembinaan minat, bakat, penalaran, kesejahteraan, dan keprofesian mahasiswa</t>
  </si>
  <si>
    <t>3.2.2</t>
  </si>
  <si>
    <t>Tabel 4.1.2.2 DTPS yang Bidang Keahliannya Sesuai dengan Bidang PS</t>
  </si>
  <si>
    <t>4.1.2.2</t>
  </si>
  <si>
    <t>Tabel 4.1.2.3 DTPS yang Bidang Keahliannya di Luar Bidang PS</t>
  </si>
  <si>
    <t>4.1.2.3</t>
  </si>
  <si>
    <t>Tabel 4.1.2.4 Rasio DTPS terhadap Mahasiswa Reguler</t>
  </si>
  <si>
    <t>4.1.2.4</t>
  </si>
  <si>
    <t>Tabel 4.1.2.5 Beban Kerja Dosen DTPS</t>
  </si>
  <si>
    <t>4.1.2.5</t>
  </si>
  <si>
    <t>Tabel 4.1.2.6 Kegiatan Mengajar Dosen Tetap - Semester Gasal</t>
  </si>
  <si>
    <t>4.1.2.6</t>
  </si>
  <si>
    <t>Tabel 4.1.2.6 Kegiatan Mengajar Dosen Tetap - Semester Genap</t>
  </si>
  <si>
    <t>4.1.2.6-2</t>
  </si>
  <si>
    <t>Tabel 4.1.2.7 Jumlah Bimbingan Tugas Akhir atau Skripsi, Tesis, dan Disertasi</t>
  </si>
  <si>
    <t>4.1.2.7</t>
  </si>
  <si>
    <t>Tabel 4.1.2.8 Prestasi DTPS</t>
  </si>
  <si>
    <t>4.1.2.8</t>
  </si>
  <si>
    <t>Tabel 4.1.2.9 Pengembangan Kompetensi DTPS - pada TS</t>
  </si>
  <si>
    <t>4.1.2.9</t>
  </si>
  <si>
    <t>Tabel 4.1.2.9 Pengembangan Kompetensi DTPS - pada TS-1</t>
  </si>
  <si>
    <t>4.1.2.9-2</t>
  </si>
  <si>
    <t>Tabel 4.1.2.9 Pengembangan Kompetensi DTPS - pada TS-2</t>
  </si>
  <si>
    <t>4.1.2.9-3</t>
  </si>
  <si>
    <t>Tabel 4.2.2.2 Profil Tendik</t>
  </si>
  <si>
    <t>4.2.2.2</t>
  </si>
  <si>
    <t>Tabel 4.2.2.3 Pengembangan Kompetensi dan Karier Tendik</t>
  </si>
  <si>
    <t>4.2.2.3</t>
  </si>
  <si>
    <t>Tabel 5.1.2.1  Pemerolehan Dana</t>
  </si>
  <si>
    <t>5.1.2.1</t>
  </si>
  <si>
    <t>Tabel 5.1.2.2 Penggunaan Dana</t>
  </si>
  <si>
    <t>5.1.2.2</t>
  </si>
  <si>
    <t>Tabel 5.1.2.3  Dana Penelitian</t>
  </si>
  <si>
    <t>5.1.2.3</t>
  </si>
  <si>
    <t>Tabel 5.1.2.4 Dana PkM</t>
  </si>
  <si>
    <t>5.1.2.4</t>
  </si>
  <si>
    <t>Tabel 5.2.2.1 Data Prasarana Pendidikan</t>
  </si>
  <si>
    <t>5.2.2.1</t>
  </si>
  <si>
    <t>Tabel 5.2.2.2 Data Sarana Pendidikan</t>
  </si>
  <si>
    <t>5.2.2.2</t>
  </si>
  <si>
    <t>Tabel 6.1.2.2 Mata Kuliah, CPL, dan Perangkat Pembelajaran</t>
  </si>
  <si>
    <t>6.1.2.2</t>
  </si>
  <si>
    <t>Tabel 6.2.2.2 Integrasi Hasil Penelitian dan PkM dalam Proses Pembelajaran</t>
  </si>
  <si>
    <t>6.2.2.2</t>
  </si>
  <si>
    <t>Tabel 6.5.2.2 Jumlah Mahasiswa Bimbingan dan Frekuensi Pertemuan</t>
  </si>
  <si>
    <t>6.5.2.2</t>
  </si>
  <si>
    <t>Tabel 6.5.2.4 Jumlah Mahasiswa Bimbingan Magang Kependidikan dan Frekuensi Pertemuan</t>
  </si>
  <si>
    <t>6.5.2.4</t>
  </si>
  <si>
    <t>Tabel 6.5.2.6 Jumlah Mahasiswa Bimbingan Tugas Akhir atau Skripsi dan Frekuensi Pertemuan</t>
  </si>
  <si>
    <t>6.5.2.6</t>
  </si>
  <si>
    <t>Tabel 6.6.2.1 Kegiatan Akademik di Luar Perkuliahan</t>
  </si>
  <si>
    <t>6.6.2.1</t>
  </si>
  <si>
    <t>Tabel 6.6.2.2 Dosen Tamu dan Tenaga Ahli</t>
  </si>
  <si>
    <t>6.6.2.2</t>
  </si>
  <si>
    <t>Tabel 6.7.2 Kepuasan Mahasiswa</t>
  </si>
  <si>
    <t>6.7.2</t>
  </si>
  <si>
    <t>Tabel 7.2.2 Aktivitas, Relevansi, dan Pelibatan Mahasiswa dalam Penelitian</t>
  </si>
  <si>
    <t>7.2.2</t>
  </si>
  <si>
    <t>Tabel 8.2.2 Aktivitas, Relevansi, dan Pelibatan Mahasiswa dalam PkM</t>
  </si>
  <si>
    <t>8.2.2</t>
  </si>
  <si>
    <t>Tabel 9.1.2.1 IPK Lulusan</t>
  </si>
  <si>
    <t>9.1.2.1</t>
  </si>
  <si>
    <t>Tabel 9.1.2.2 Prestasi Mahasiswa</t>
  </si>
  <si>
    <t>9.1.2.2</t>
  </si>
  <si>
    <t>Tabel 9.1.2.3 Masa Studi, Kelulusan Tepat Waktu, dan Keberhasilan Studi</t>
  </si>
  <si>
    <t>9.1.2.3</t>
  </si>
  <si>
    <t>Tabel 9.1.2.4 Tracer Study, Waktu Tunggu Mendapatkan Pekerjaan Pertama</t>
  </si>
  <si>
    <t>9.1.2.4</t>
  </si>
  <si>
    <t>Tabel 9.1.2.5 Tingkat Relevansi Pekerjaan</t>
  </si>
  <si>
    <t>9.1.2.5</t>
  </si>
  <si>
    <t>Tabel 9.1.2.6 Tingkat Kepuasan Pengguna Lulusan</t>
  </si>
  <si>
    <t>9.1.2.6</t>
  </si>
  <si>
    <t>Tabel 9.2.2.1 Publikasi DTPS dan Mahasiswa</t>
  </si>
  <si>
    <t>9.2.2.1</t>
  </si>
  <si>
    <t>Tabel 9.2.2.2 Karya Ilmiah DTPS dan Mahasiswa yang Disitasi</t>
  </si>
  <si>
    <t>9.2.2.2</t>
  </si>
  <si>
    <t>Tabel 9.2.2.3 Produk atau Jasa DTPS dan Mahasiswa yang Diadopsi oleh Masyarakat</t>
  </si>
  <si>
    <t>9.2.2.3</t>
  </si>
  <si>
    <t>Tabel 9.2.2.4 Produk atau Jasa DTPS dan Mahasiswa yang Ber-HKI atau Paten</t>
  </si>
  <si>
    <t>9.2.2.4</t>
  </si>
  <si>
    <t>&lt;&lt;&lt; Daftar Tabel</t>
  </si>
  <si>
    <t>Unggul</t>
  </si>
  <si>
    <t>A</t>
  </si>
  <si>
    <t>Sarjana</t>
  </si>
  <si>
    <t>Baik Sekali</t>
  </si>
  <si>
    <t>Magister</t>
  </si>
  <si>
    <t>Doktor</t>
  </si>
  <si>
    <t>Baik</t>
  </si>
  <si>
    <t>C</t>
  </si>
  <si>
    <t>Akreditasi Perguruan Tinggi/Institusi</t>
  </si>
  <si>
    <t>Jenis Program</t>
  </si>
  <si>
    <t>Akreditasi Program Studi</t>
  </si>
  <si>
    <t>Jumlah Mahasiswa saat TS</t>
  </si>
  <si>
    <t>Jumlah DTPS saat TS</t>
  </si>
  <si>
    <t>Rerata IPK</t>
  </si>
  <si>
    <t>Rerata Masa Studi</t>
  </si>
  <si>
    <t>Status/Peringkat</t>
  </si>
  <si>
    <t>Nomor SK</t>
  </si>
  <si>
    <t>Tanggal SK</t>
  </si>
  <si>
    <t>Tgl. Kadaluarsa</t>
  </si>
  <si>
    <t>Pendididikan Agama Islam</t>
  </si>
  <si>
    <t>3.63</t>
  </si>
  <si>
    <t>Manajemen Pendidikan Islam</t>
  </si>
  <si>
    <t>3.51</t>
  </si>
  <si>
    <t>3.50</t>
  </si>
  <si>
    <t>Tabel Data Kuantitatif di Unit Pengelola Program Studi (UPPS) - Keuangan</t>
  </si>
  <si>
    <t>Tahun Akademik</t>
  </si>
  <si>
    <t>Jenis Dana</t>
  </si>
  <si>
    <t>Pendidikan/mahasiswa/tahun</t>
  </si>
  <si>
    <t>Penelitian/dosen/tahun</t>
  </si>
  <si>
    <t>PkM/dosen/tahun</t>
  </si>
  <si>
    <t>Publikasi/dosen/tahun</t>
  </si>
  <si>
    <t>Investasi/tahun</t>
  </si>
  <si>
    <t>TS-2</t>
  </si>
  <si>
    <t>TS-1</t>
  </si>
  <si>
    <t>TS</t>
  </si>
  <si>
    <t>Tabel 2.2.2 Data Kerja Sama</t>
  </si>
  <si>
    <t>Pilihan</t>
  </si>
  <si>
    <t>V</t>
  </si>
  <si>
    <t>Tabel 2.2.2 Bagian 1 - Kerjasama Bidang Pendidikan</t>
  </si>
  <si>
    <t>Nama Lembaga Mitra</t>
  </si>
  <si>
    <t>Tingkat</t>
  </si>
  <si>
    <t>Judul dan Ruang Lingkup Kerjasama</t>
  </si>
  <si>
    <t>Manfaat/Output</t>
  </si>
  <si>
    <t>Durasi</t>
  </si>
  <si>
    <t>Bukti/Tautan</t>
  </si>
  <si>
    <t>Internasional</t>
  </si>
  <si>
    <t>Nasional</t>
  </si>
  <si>
    <t>Lokal</t>
  </si>
  <si>
    <t>Cel. Malaysia</t>
  </si>
  <si>
    <t>Research and Community Service and Other Fields: Membangun kerjasama di bidang penelitian, pengabdian kepada masyarakat, penulisan artikel jurnal dan buku serta menyelenggarakan berbagai pelatihan untuk meningkatkan kuantitas dan kualitas jaringan dan kerja dosen</t>
  </si>
  <si>
    <t>Meningkatnya kompetensi dosen di bidang Penelitian</t>
  </si>
  <si>
    <t>5 Tahun</t>
  </si>
  <si>
    <t>MoU, MoA, IA</t>
  </si>
  <si>
    <t>Universitas Airlangga Surabaya</t>
  </si>
  <si>
    <t>Kerjasama MBKM UNAIR dengan Universitas Qomaruddin</t>
  </si>
  <si>
    <t>National Dong Hwa</t>
  </si>
  <si>
    <t>Exchange of publications and relevant academic and scholarly information, joint research, lectures and symposia</t>
  </si>
  <si>
    <t xml:space="preserve">5 Tahun </t>
  </si>
  <si>
    <t>Desa Sukorejo</t>
  </si>
  <si>
    <t>Peningkatan Mutu Pendidikan, Penelitian, Pengabdian Masyarakat dan Pengembangan Sumber Daya Manusia</t>
  </si>
  <si>
    <t>Mahasiswa memperoleh tempat pengabdian/KKN</t>
  </si>
  <si>
    <t>Desa Sukorejo Sidayu</t>
  </si>
  <si>
    <t>Desa Pegundan</t>
  </si>
  <si>
    <t>Desa Masangan</t>
  </si>
  <si>
    <t>Desa Lasem</t>
  </si>
  <si>
    <t>Desa Kertosono SDY</t>
  </si>
  <si>
    <t>Desa Canggaan</t>
  </si>
  <si>
    <t>Desa Bolo</t>
  </si>
  <si>
    <t>Desa Abarabir</t>
  </si>
  <si>
    <t>Desa Bungah</t>
  </si>
  <si>
    <t>IA, MoU, MoA</t>
  </si>
  <si>
    <t>Desa Kebonagung</t>
  </si>
  <si>
    <t>MA Ma'arif NU Assa'adah</t>
  </si>
  <si>
    <t>Mahasiswa memperoleh tempat pengenalan lapangan persekolahan</t>
  </si>
  <si>
    <t>MA Kanjeng Sepuh Sidayu</t>
  </si>
  <si>
    <t>MA Al Muniroh</t>
  </si>
  <si>
    <t>SMK Assa'adah Gresik</t>
  </si>
  <si>
    <t>SMA Assa'adah</t>
  </si>
  <si>
    <t>MA Mamba'ul Ulum</t>
  </si>
  <si>
    <t>SMK Miftahul Ulum</t>
  </si>
  <si>
    <t>MTs Ma'arif NU Assa'adah I</t>
  </si>
  <si>
    <t>SMA Negeri 1 Dukun</t>
  </si>
  <si>
    <t>SMA Nusantara</t>
  </si>
  <si>
    <t>MAN 1 Gresik</t>
  </si>
  <si>
    <t>MA Mamba'ul Hisan Sidayu</t>
  </si>
  <si>
    <t>SMAN 1 Sidayu</t>
  </si>
  <si>
    <t>SMA Yasmu</t>
  </si>
  <si>
    <t>Tabel 2.2.2 Bagian 2 - Kerjasama Bidang Penelitian</t>
  </si>
  <si>
    <t>Stichting Azzam Aliyah Suriname</t>
  </si>
  <si>
    <t>Research and Community Service and Other Fields</t>
  </si>
  <si>
    <t>PS memperoleh kerjasama penelitian</t>
  </si>
  <si>
    <t xml:space="preserve">Badan Riset dan Inovasi Nasional BRIN) </t>
  </si>
  <si>
    <t xml:space="preserve">Kerjasama Riset dan Inovasi  Penelitian </t>
  </si>
  <si>
    <t>3 Tahun</t>
  </si>
  <si>
    <t>Dokumen MoU</t>
  </si>
  <si>
    <t>Xuzhou College</t>
  </si>
  <si>
    <t xml:space="preserve">Kerjasama Mahasiswa Universitas Qomaruddin diberi kesempatan belajar, pengabdian dan penelitian di Kampus Mitra di Tiongkok
</t>
  </si>
  <si>
    <t>Chitkara University</t>
  </si>
  <si>
    <t xml:space="preserve">4 Tahun </t>
  </si>
  <si>
    <t>Rajamanggala University</t>
  </si>
  <si>
    <t>Sharing of academic information and materials, sharing of joint research programs and research achievments</t>
  </si>
  <si>
    <t>University Of Kaohsiung</t>
  </si>
  <si>
    <t>EFE English for Everone Instituto - Mardel Plata Argentina</t>
  </si>
  <si>
    <t>Implementing Arrangement -Teacher Exchange</t>
  </si>
  <si>
    <t xml:space="preserve">3 Tahun </t>
  </si>
  <si>
    <t>Dokumen IA</t>
  </si>
  <si>
    <t>Tabel 2.2.2 Bagian 3 - Kerjasama Bidang Pengabdian kepada Masyarakat (PkM)</t>
  </si>
  <si>
    <t>Dokumen MoU, Dokumen MoA, Dokumen IA</t>
  </si>
  <si>
    <t xml:space="preserve">Pemerintah Kabupaten Gresik </t>
  </si>
  <si>
    <t xml:space="preserve"> Kerjasama di Bidang Pendidikan, Pelatihan, Penelitian, Jasa, Konsultasi, dan pengabdian Masyarakat</t>
  </si>
  <si>
    <t>Pendidikan, Pengajaran, Pelatihan dan Penelitian</t>
  </si>
  <si>
    <t>2021-2025</t>
  </si>
  <si>
    <t xml:space="preserve">Desa Tanjangawan </t>
  </si>
  <si>
    <t>2022-2023</t>
  </si>
  <si>
    <t>Dokumen IA, Dokumen MoA, Dokumen MoU</t>
  </si>
  <si>
    <t>Desa Tanggulrejo</t>
  </si>
  <si>
    <t>Desa Sumberejo</t>
  </si>
  <si>
    <t>Dokumen IA, Dokumen MoA</t>
  </si>
  <si>
    <t>Desa Cangaan</t>
  </si>
  <si>
    <t>2020-2023</t>
  </si>
  <si>
    <t>Tabel 2.2.2 Bagian 1 - Kerjasama Bidang Pengembangan Kelembagaan: SDM, Sarana/Prasarana, Publikasi, HKI, Paten, Teknologi Pembelajaran, dll</t>
  </si>
  <si>
    <t>PT. Kinema Systrans Multimedia</t>
  </si>
  <si>
    <t>Pendidikan, Penelitian, dan Pengabdian kepada Masyarakat</t>
  </si>
  <si>
    <t>Meningkatnya kompetensi dosen di bidang Pendidikan, Pelatihan, Penelitian, Jasa Konsultasi, dan Pengabdian Masyarakat</t>
  </si>
  <si>
    <t>Bank Mandiri Gresik</t>
  </si>
  <si>
    <t>Kerjasama Mitra Bank Mandiri dengan Universitas Qomaruddin</t>
  </si>
  <si>
    <t>Pengelolaan Keuangan</t>
  </si>
  <si>
    <t>Dokumen MoU, Moa, IA</t>
  </si>
  <si>
    <t>Pemerintah Kabupaten Gresik</t>
  </si>
  <si>
    <t>kerjasama di Bidang Pendidikan, Pelatihan, Penelitian, Jasa Konsultasi, dan Pengabdian Masyarakat</t>
  </si>
  <si>
    <t>Lembaga Layanan Pendidikan Tinggi Wilayah VII</t>
  </si>
  <si>
    <t>Penyaluran Bantuan Biaya Pendidikan PIP</t>
  </si>
  <si>
    <t>Bantuan PIP</t>
  </si>
  <si>
    <t>PT. Berkah Kawasan Manyar Sejahtera</t>
  </si>
  <si>
    <t>Pembinaan dan Pengembangan Yayasan Pondok Pesantren Qomaruddin</t>
  </si>
  <si>
    <t>Meningkatnya kualitas pengajaran dalam bentuk praktik kerja industri atau magang, penelitian dan peningkatan kualitas SDM</t>
  </si>
  <si>
    <t>Kementrian Komunikasi dan Informatika Republik Indonesia (KOMINFO)</t>
  </si>
  <si>
    <t xml:space="preserve">Kesinergisan penyelenggaraan progarm Pendidikan, Penelitian dan Pengabdian kepada Masyarakat di Bidang Komunikasi dan Informatika </t>
  </si>
  <si>
    <t xml:space="preserve">Dokumen Nota Kesepahaman </t>
  </si>
  <si>
    <t>Lembaga Pengembangan Pesantren dan Diniah (LPPD) Provinsi Jawwa Timur</t>
  </si>
  <si>
    <t>Pengelolaan Beasiswa Program Magister (S2) Pemerintah Provinsi Jawa Timur</t>
  </si>
  <si>
    <t xml:space="preserve">Meningkatkan kualitas SDM dengan Memberikan Beasiswa Studi Lanjut Magister </t>
  </si>
  <si>
    <t>Daya Tampung</t>
  </si>
  <si>
    <t>Jumlah Calon Mahasiswa Reguler</t>
  </si>
  <si>
    <t>Jumlah Mahasiswa Baru Reguler</t>
  </si>
  <si>
    <t>Jumlah Total Mahasiswa Reguler</t>
  </si>
  <si>
    <t>Pendaftar</t>
  </si>
  <si>
    <t>Lulus Seleksi</t>
  </si>
  <si>
    <t>TS-4</t>
  </si>
  <si>
    <t>TS-3</t>
  </si>
  <si>
    <t>TS*)</t>
  </si>
  <si>
    <t>Jumlah</t>
  </si>
  <si>
    <t>Tabel 3.1.2.3.1 Calon Mahasiswa Dalam Negeri</t>
  </si>
  <si>
    <t>Jumlah Provinsi</t>
  </si>
  <si>
    <t>Laki-laki</t>
  </si>
  <si>
    <t>Perempuan</t>
  </si>
  <si>
    <t>Jumlah Negara</t>
  </si>
  <si>
    <t>Jumlah Calon Mahasiswa Reguler Full Time/Part Time</t>
  </si>
  <si>
    <t>Jenis Program Layanan dan  Pembinaan Minat</t>
  </si>
  <si>
    <t>Jenis Program Layanan dan Pembinaan Bakat</t>
  </si>
  <si>
    <t>Jenis Program Layanan dan Pembinaan Penalaran</t>
  </si>
  <si>
    <t>Jenis Program Layanan dan Pembinaan Kesejahteraan</t>
  </si>
  <si>
    <t>Jenis Program Layanan dan Pembinaan Keprofesian</t>
  </si>
  <si>
    <t>Sertifikat</t>
  </si>
  <si>
    <t>JF</t>
  </si>
  <si>
    <t>Tenaga Pengajar</t>
  </si>
  <si>
    <t>Asisten Ahli</t>
  </si>
  <si>
    <t>Lektor</t>
  </si>
  <si>
    <t>Lektor Kepala</t>
  </si>
  <si>
    <t>Guru Besar</t>
  </si>
  <si>
    <t>Nama Lengkap Dosen Tetap</t>
  </si>
  <si>
    <t>NIDN/NIDK</t>
  </si>
  <si>
    <t>Tanggal Lahir</t>
  </si>
  <si>
    <t>Sertifikat Pendidik</t>
  </si>
  <si>
    <t>Jabatan Fungsional</t>
  </si>
  <si>
    <t>Gelar Akademik</t>
  </si>
  <si>
    <r>
      <rPr>
        <rFont val="Calibri"/>
        <b/>
        <color theme="1"/>
        <sz val="11.0"/>
      </rPr>
      <t>Pendidikan</t>
    </r>
    <r>
      <rPr>
        <rFont val="Calibri"/>
        <b/>
        <color rgb="FFFF0000"/>
        <sz val="11.0"/>
      </rPr>
      <t xml:space="preserve"> </t>
    </r>
    <r>
      <rPr>
        <rFont val="Calibri"/>
        <b/>
        <color theme="1"/>
        <sz val="11.0"/>
      </rPr>
      <t xml:space="preserve">S1, S2, S3  dan Asal PT </t>
    </r>
  </si>
  <si>
    <t>Bidang Keahlian Setiap Jenjang Pendidikan</t>
  </si>
  <si>
    <t>Dr. Ida Lutfiyatul Jamilah, M.Pd.I</t>
  </si>
  <si>
    <t>S1 IAIN Sunan Ampel Surabaya, S2 IAIN Sunan Ampel Surabaya, S3 UIN Sunan Ampel Surabaya</t>
  </si>
  <si>
    <t>S1 Bahasa dan Sasta Arab, 
S2 Pendidikan Bahasa Arab, 
S3 Pendidikan Agama Islam</t>
  </si>
  <si>
    <t>Qomaruddin, S.Pd.I., M.Pd.I</t>
  </si>
  <si>
    <t xml:space="preserve">S1 IAIN Sunan Ampel Surabaya, S2 Universitas Pesantren Tinngi Darul 'Ulum Jombang </t>
  </si>
  <si>
    <t>S1 Kependidikan Islam, S2 Manajemen Pendidikan Islam</t>
  </si>
  <si>
    <t>Mochamad Chairudin, M.Pd.I.</t>
  </si>
  <si>
    <t>S1 STAI Qomaruddin Bungah Gresik, S2 STAI Qomaruddin Bungah Gresik</t>
  </si>
  <si>
    <t>S1 Pendidikan Agama Islam, 
S2 Pendidikan Agama Islam</t>
  </si>
  <si>
    <t>Muttaqin Khabibullah, M.Pd.I.</t>
  </si>
  <si>
    <t>S1 Kependidikan Islam, 
S2 Pendidikan Islam</t>
  </si>
  <si>
    <t>Moh. Syafi'i. S.Pd., M.Pd.I.</t>
  </si>
  <si>
    <t>S1 Universitas Gresik, S2 IAI Qomaruddin Gresik</t>
  </si>
  <si>
    <t>S1 Administrasi Pendidikan, 
S2 Pendidikan Agama Islam</t>
  </si>
  <si>
    <t>Nur Fatih Ahmad, M.Pd.I.</t>
  </si>
  <si>
    <t xml:space="preserve">S1 UIN Maulana Malik Ibrahim Malang, S2 UIN Maulana Malik Ibrahim Malang </t>
  </si>
  <si>
    <t>Ririn Inayatul Mahfudloh, M.Pd.</t>
  </si>
  <si>
    <t xml:space="preserve">S1 UIN Sunan Kalijaga Yogyakarta, S2 UIN Maulana Malik Ibrahim Malang </t>
  </si>
  <si>
    <t xml:space="preserve">S1 Manajemen Pendidikan Islam, 
S2 Manajemen Pendidikan Islam </t>
  </si>
  <si>
    <t>Tabel 4.1.2.3 DT yang Bidang Keahliannya di Luar Bidang PS</t>
  </si>
  <si>
    <t>Nama Lengkap Dosen Tetap*</t>
  </si>
  <si>
    <t xml:space="preserve">Pendidikan S1, S2, S3  dan Asal PT </t>
  </si>
  <si>
    <t>Alimin, S.H., M.H.</t>
  </si>
  <si>
    <t xml:space="preserve">S1 Universitas Jember, S2 Universitas Airlangga </t>
  </si>
  <si>
    <t>S1 Hukum Pidana, 
S2 Ilmu Hukum</t>
  </si>
  <si>
    <t>Lestari Widodo,S.Pd.I.,M.Pd.I., M.Si</t>
  </si>
  <si>
    <t>Jumlah DTPS (tabel 4.1.2.2)</t>
  </si>
  <si>
    <t>Jumlah Mahasiswa Reguler (tabel 3.1.2.2)</t>
  </si>
  <si>
    <t>Rasio Dosen:Mahasiswa</t>
  </si>
  <si>
    <t>sks Pembelajaran pada</t>
  </si>
  <si>
    <t>sks Penelitian</t>
  </si>
  <si>
    <r>
      <rPr>
        <rFont val="Calibri"/>
        <b/>
        <color theme="1"/>
        <sz val="11.0"/>
      </rPr>
      <t>sks</t>
    </r>
    <r>
      <rPr>
        <rFont val="Calibri"/>
        <b/>
        <color rgb="FFFF0000"/>
        <sz val="11.0"/>
      </rPr>
      <t xml:space="preserve"> </t>
    </r>
    <r>
      <rPr>
        <rFont val="Calibri"/>
        <b/>
        <color theme="1"/>
        <sz val="11.0"/>
      </rPr>
      <t>P2M</t>
    </r>
  </si>
  <si>
    <t>sks Manajemen</t>
  </si>
  <si>
    <t>Jumlah sks Beban Kerja</t>
  </si>
  <si>
    <t>PS Sendiri (S1, S2, dan S3)</t>
  </si>
  <si>
    <t>PS Lain
di PT Sendiri</t>
  </si>
  <si>
    <t>PT Lain</t>
  </si>
  <si>
    <t>PT Sendiri</t>
  </si>
  <si>
    <t>Tabel 4.1.2.6 Kegiatan Mengajar Dosen Tetap</t>
  </si>
  <si>
    <t>Tabel 4.1.2.6 Bagian 1 - Kegiatan Mengajar Dosen Tetap Semester Gasal</t>
  </si>
  <si>
    <t>Nama Lengkap
Dosen Tetap</t>
  </si>
  <si>
    <t>Jumlah Kelas</t>
  </si>
  <si>
    <t>Jumlah sks</t>
  </si>
  <si>
    <t>Kode  Mata Kuliah</t>
  </si>
  <si>
    <t>Nama Mata Kuliah</t>
  </si>
  <si>
    <t>Jumlah Pertemuan yang Direncanakan</t>
  </si>
  <si>
    <t>Jumlah Pertemuan yang Dilaksanakan</t>
  </si>
  <si>
    <t>UQ216101, TA226232, TA226236, TA226245, TA226231</t>
  </si>
  <si>
    <t xml:space="preserve">Pancasila, Ulumul Qur'an, Filsafat Pendidikan Islam, Tafsir Tarbawi, Ulumul Hadits    </t>
  </si>
  <si>
    <t>TA226235, UQ216104, TA226228, MP226261</t>
  </si>
  <si>
    <t>Filsafat Ilmu, Islam Sains dan Lingkungan, Pengantar Studi Islam, Supervisi dan Evaluasi Pendidikan</t>
  </si>
  <si>
    <t>UQ216102, MP226268, TA226260, UQ216105</t>
  </si>
  <si>
    <t xml:space="preserve">Bahasa Indonesia, Psikologi Manajemen, Sistem Informasi Manajemen Pendidikan, Islam Multikultural   </t>
  </si>
  <si>
    <t>TA226238, MP226259, UQ216106, MP226253, TA226231</t>
  </si>
  <si>
    <t xml:space="preserve">ICT Pembelajaran, Perilaku Organisasi Pendidikan, Islam Kontemporer, Manajemen Sekolah Efektif, Proposal Penelitian    </t>
  </si>
  <si>
    <t>UQ216107, MP226266, TA226234, MP226255, TA226230</t>
  </si>
  <si>
    <t xml:space="preserve">Bahasa Inggris, Manajemen Pemasaran Jasa Pendidikan, Analisis Materi PAI SMP/SMA/SMK, Manajemen Perkantoran, Politik Pendidikan    </t>
  </si>
  <si>
    <t>TA226243, TA226237, TA226227, TA226247</t>
  </si>
  <si>
    <t xml:space="preserve">Sejarah Peradaban Islam, Hadits Tarbawi, Kepesantrenan, Ushul Fiqh  </t>
  </si>
  <si>
    <t>MP226257, TA226249, TA226250, TA226248, TA226239</t>
  </si>
  <si>
    <t>Manajemen Sumber Daya Manusia, Penelititian Kualitatif Survei Kolektif, Leadership/Kepemimpinan, Penelitian Pengembangan, Sistem Penjaminan Mutu Pendidikan</t>
  </si>
  <si>
    <t>Tabel 4.1.2.6 Bagian 2 - Kegiatan Mengajar Dosen Tetap Semester Genap</t>
  </si>
  <si>
    <t>TA226223, UQ216118, MP226269</t>
  </si>
  <si>
    <t>Ilmu Kalam, Bahasa Arab, Penulisan Buku Ajar</t>
  </si>
  <si>
    <t>TA226233, MP226256, MP226225, MP226226)</t>
  </si>
  <si>
    <t>Akhlak Tasawuf, Manajemen Peserta Didik, Kebijakan Pendidikan di Indonesia, Aswaja An-Nahdliyah</t>
  </si>
  <si>
    <t>UQ216117, MP226264, UQ216108, MP226251</t>
  </si>
  <si>
    <t>Kewarganegaraan, Manajemen Perpustakaan, Kewirausahaan, Manajemen Kurikulum</t>
  </si>
  <si>
    <t>TA226222, MP226244, TA226229, MP226241</t>
  </si>
  <si>
    <t>Public Speaking, Statistik Pendidikan, Administrasi dan Supervisi Pendidikan, Penelitian Kuantitatif Survei Kolektif</t>
  </si>
  <si>
    <t>MP226258, MP226262, MP226270, MP226251</t>
  </si>
  <si>
    <t>Pengantar Manajemen, Manajemen Lembaga Pendidikan Islam, Sosiologi Pendidikan, Manajemen Kurikulum</t>
  </si>
  <si>
    <t>TA226242, TA226224, UQ216103</t>
  </si>
  <si>
    <t>Bimbingan MEmbaca Kitab, Ilmu Pendidikan Islam, Fiqih Ibadah dan Muamalah</t>
  </si>
  <si>
    <t>MP226265, TA226252, TA226244, TA226242</t>
  </si>
  <si>
    <t>Manajemen Konflik, Manajemen Strategi Pendidikan, Manajemen Komunikasi Publik, Teknik Penulisan Karya Ilmiah</t>
  </si>
  <si>
    <t>Jumlah Mahasiswa Bimbingan</t>
  </si>
  <si>
    <t>Rata-Rata/Tahun</t>
  </si>
  <si>
    <t>Cek</t>
  </si>
  <si>
    <t>Nama Lengkap Dosen</t>
  </si>
  <si>
    <t>Prestasi yang Dicapai</t>
  </si>
  <si>
    <t>Tahun Pencapaian</t>
  </si>
  <si>
    <t>Bukti Prestasi</t>
  </si>
  <si>
    <t>Presenter at the international conference on Islam Science, Language, Law, Education, Economic, and Humanity</t>
  </si>
  <si>
    <t>Narasumber dalam Temu Tahunan FMPI</t>
  </si>
  <si>
    <t xml:space="preserve">Presenter 5th Annual Conference For Muslims Scholar </t>
  </si>
  <si>
    <t xml:space="preserve">Narasumber dalam International Seminary Including Moderate Indonesia Islam for Foreign </t>
  </si>
  <si>
    <t>Presenter International Conference on Muslim Society and Thought (IC-MUST)</t>
  </si>
  <si>
    <t xml:space="preserve">Sertifikat </t>
  </si>
  <si>
    <t xml:space="preserve">Moderator 4 th International Conference on Muslim Society and Troughs </t>
  </si>
  <si>
    <t>Tabel 4.1.2.9 Pengembangan Kompetensi DTPS</t>
  </si>
  <si>
    <t>Tabel 4.1.2.9 Bagian 1 - Pengembangan Kompetensi DTPS pada TS</t>
  </si>
  <si>
    <t>Nama Dosen</t>
  </si>
  <si>
    <t>BIdang Keahlian</t>
  </si>
  <si>
    <t>Nama Kegiatan</t>
  </si>
  <si>
    <t>Tempat Kegiatan</t>
  </si>
  <si>
    <t>Waktu Kegiatan</t>
  </si>
  <si>
    <t>Manfaat Kegiatan</t>
  </si>
  <si>
    <t>Bahasa Arab</t>
  </si>
  <si>
    <t xml:space="preserve">International Conference </t>
  </si>
  <si>
    <t>Universitas Nurul Jadid Probolinggo</t>
  </si>
  <si>
    <t xml:space="preserve">Meningkatkan Kemampuan Dosen </t>
  </si>
  <si>
    <t>Pelatihan dengan tema Teknik mudah dan cepat menemukan Novelty penelitian menggunakan Artificial Intelligence (AI)</t>
  </si>
  <si>
    <r>
      <rPr>
        <rFont val="Calibri"/>
        <color rgb="FF000000"/>
      </rPr>
      <t>YAYASAN BENTALA KANZA TALENTA</t>
    </r>
  </si>
  <si>
    <r>
      <rPr>
        <rFont val="Calibri"/>
        <color rgb="FF000000"/>
      </rPr>
      <t>11-13 Agustus 2023</t>
    </r>
  </si>
  <si>
    <t xml:space="preserve">Pendidikan Agama Islam </t>
  </si>
  <si>
    <t xml:space="preserve">Webinar Publikasi Jurnal Berreputasi </t>
  </si>
  <si>
    <t>UIN Banten</t>
  </si>
  <si>
    <r>
      <rPr>
        <rFont val="Calibri"/>
        <color rgb="FF000000"/>
      </rPr>
      <t>YAYASAN BENTALA KANZA TALENTA</t>
    </r>
  </si>
  <si>
    <r>
      <rPr>
        <rFont val="Calibri"/>
        <color rgb="FF000000"/>
      </rPr>
      <t>11-13 Agustus 2023</t>
    </r>
  </si>
  <si>
    <t>Pendidikan Islam</t>
  </si>
  <si>
    <t>Tabel 4.1.2.9 Bagian 1 - Pengembangan Kompetensi DTPS pada TS-1</t>
  </si>
  <si>
    <t>International Conference on Islam, Science, Language, Law, Education, Economics, and Humanity (IC-ISLEH)</t>
  </si>
  <si>
    <t>UIN Maulana Malik Ibrahim Malang</t>
  </si>
  <si>
    <t>5,6 Juni 2023</t>
  </si>
  <si>
    <t>Webinar Tips &amp; Trik di Jurnal Indeks Scopus</t>
  </si>
  <si>
    <t xml:space="preserve">Online oleh Jakad Journal </t>
  </si>
  <si>
    <t>Meningkatkan Kompetensi Penelitian Dosen</t>
  </si>
  <si>
    <t>Sosialisasi Tindak Lanjut Jabatan Fungsional Awal Tahun 2023 Kopertais Wilayah IV Surabaya</t>
  </si>
  <si>
    <t>Kopertais Wilayah IV Surabaya</t>
  </si>
  <si>
    <t>Tabel 4.1.2.9 Bagian 1 - Pengembangan Kompetensi DTPS pada TS-2</t>
  </si>
  <si>
    <t>3 Annual Conference on COMUNITY ENGAGEMENT “Implementasi University Engagement dalam Memperkuat Resiliensi Masyarakat di Era Pandemi</t>
  </si>
  <si>
    <t>BPPP Banyuwangi</t>
  </si>
  <si>
    <t>20-22 Juli 2022</t>
  </si>
  <si>
    <t>Studi Lanjut S3</t>
  </si>
  <si>
    <t xml:space="preserve">Institut Pesantren KH. Abdul Chalim Mojokerto </t>
  </si>
  <si>
    <t>Meningkatkan Kemampuan Dosen</t>
  </si>
  <si>
    <t>Tahun 2022</t>
  </si>
  <si>
    <t xml:space="preserve">IA Scholar Academic Writing </t>
  </si>
  <si>
    <t>Via Zoom From Yogyakarta</t>
  </si>
  <si>
    <t xml:space="preserve">07-28 September </t>
  </si>
  <si>
    <t>UIN Sunan Ampel Surabya</t>
  </si>
  <si>
    <t>SLTA</t>
  </si>
  <si>
    <t>Diploma</t>
  </si>
  <si>
    <t>PS</t>
  </si>
  <si>
    <t>S1</t>
  </si>
  <si>
    <t>UPPS</t>
  </si>
  <si>
    <t>S2</t>
  </si>
  <si>
    <t>PT</t>
  </si>
  <si>
    <t>S3</t>
  </si>
  <si>
    <t>Nama Lengkap Tenaga Kependidikan</t>
  </si>
  <si>
    <t>Status Kepegawaian (PNS, Tetap Non-PNS, Kontrak, dll)</t>
  </si>
  <si>
    <t>Bidang Keahlian (administrator, pustakawan, laboran, dll)</t>
  </si>
  <si>
    <t xml:space="preserve">Pendidikan
(SLTA, Diploma, S1, S2, S3) </t>
  </si>
  <si>
    <t>Unit Kerja (PS, UPPS, PT)</t>
  </si>
  <si>
    <t>Moh. Fachruddin, S.Pd., S.Pd.I.</t>
  </si>
  <si>
    <t>Tetap Non PNS</t>
  </si>
  <si>
    <t>Kepala Biro Administrasi Akademik, Kemahasiswaan, dan Sistem Informasi</t>
  </si>
  <si>
    <t>Eko Susilo., S.E.</t>
  </si>
  <si>
    <t>Kepala Biro Administrasi Umum, Perencanaan, dan Keuangan</t>
  </si>
  <si>
    <t>Muhammad Ubaidillah, S.Kom., M.Pd.</t>
  </si>
  <si>
    <t>Kepala Bagian Administrasi Akademik</t>
  </si>
  <si>
    <t>Rif'an Amin, S.Kom.</t>
  </si>
  <si>
    <t>Kepala Bagian Administrasi Kemahasiswaan</t>
  </si>
  <si>
    <t>Jamilatul Fithriyah, S.Kom., M.T.</t>
  </si>
  <si>
    <t>Kepala Bagian Administrasi Karir dan Ketenagaan</t>
  </si>
  <si>
    <t>Muhammad Fuad Arif, S.T., M.T.</t>
  </si>
  <si>
    <t>Kepala Bagian Administrasi Perencanaan dan Keuangan</t>
  </si>
  <si>
    <t>Istiqomah, S.Pd.I.</t>
  </si>
  <si>
    <t>Kepala Bagian Administrasi Umum (Sarpras dan Kerumahtanggaan)</t>
  </si>
  <si>
    <t>Yani Mashudi, S.Kom., M.Pd.</t>
  </si>
  <si>
    <t>Kepala Bagian Administrasi Kerjasama dan Alumni</t>
  </si>
  <si>
    <t>Alek Salim, S.Pd.I. M.Pd.</t>
  </si>
  <si>
    <t>Kepala Bagian Administrasi Komunikasi Publik</t>
  </si>
  <si>
    <t>Bagus Syarifuddin, S.Kom., S.Pd.</t>
  </si>
  <si>
    <t>Staff Bagian Administrasi Akademik</t>
  </si>
  <si>
    <t>Muhammad Zamroni, S.Kom</t>
  </si>
  <si>
    <t>Staff Bagian Administrasi Umum (Sarpras dan Kerumahtanggaan)</t>
  </si>
  <si>
    <t>Abdullah Hasan, S.Kom</t>
  </si>
  <si>
    <t>Staff Bagian Administrasi Kemahasiswaan</t>
  </si>
  <si>
    <t>Ainul Mukhlasin, S.T</t>
  </si>
  <si>
    <t>Staff Bagian Administrasi Komunikasi Publik;  Kerjasama dan Alumni</t>
  </si>
  <si>
    <t>Murtadlo Mu'tashim Billah, S.Kom.</t>
  </si>
  <si>
    <t>Staff Bagian Administrasi Sistem Informasi</t>
  </si>
  <si>
    <t>Mohammad Al Amin, S.Kom</t>
  </si>
  <si>
    <t>Ahamad Amil Mukhtar, S.Kom</t>
  </si>
  <si>
    <t>Silvina Hariati, S.Kom.</t>
  </si>
  <si>
    <t>Staff Bagian Administrasi Karir dan Ketenagaan</t>
  </si>
  <si>
    <t>Rahmat Rizkianto Fahmi, A.Md.Kom.</t>
  </si>
  <si>
    <t>Roihan, S.T., M.T.</t>
  </si>
  <si>
    <t>Staff Bagian Administrasi Keuangan</t>
  </si>
  <si>
    <t>Aisyatul Widad, S.Pd.I.</t>
  </si>
  <si>
    <t>Moh. Najib, S.Ag., M.Pd.I.</t>
  </si>
  <si>
    <t>Staff Unit Pelayanan Teknis Perpustakaan</t>
  </si>
  <si>
    <t>Nisfatur Rohmah, S.Pd.I.</t>
  </si>
  <si>
    <t>Nur Huda Ahmad, S.Pd.</t>
  </si>
  <si>
    <t>Tsuroyyah Masruroh, S.Pd.</t>
  </si>
  <si>
    <t>Ahmad Suudin, S.Kom.</t>
  </si>
  <si>
    <t>Kepala Unit Pelayanan Teknis Laboratorium Terpadu</t>
  </si>
  <si>
    <t>Muhammad Ainur Rofiq, S.Kom.</t>
  </si>
  <si>
    <t>Wakil Kepala Unit Pelayanan Teknis Laboratorium Terpadu</t>
  </si>
  <si>
    <t>Eko Heri Setiawan Hardiyanto, S.Kom.</t>
  </si>
  <si>
    <t>Staff Bagian Laboratorium</t>
  </si>
  <si>
    <t>Ahmadi Mahrus Ali, S.Kom.</t>
  </si>
  <si>
    <t>Mochammad Sofi Udin, S.Kom.</t>
  </si>
  <si>
    <t>Nama Tenaga Kependidikan</t>
  </si>
  <si>
    <t>Nama Kegiatan Pengembangan Kompetensi</t>
  </si>
  <si>
    <t>Tahun Pelaksanaan</t>
  </si>
  <si>
    <t>Lama Kegiatan (tahun, bulan, hari)</t>
  </si>
  <si>
    <t>Waktu Mulai Kegiatan</t>
  </si>
  <si>
    <t>Waktu Berakhir Kegiatan</t>
  </si>
  <si>
    <t>Workshop Laporan Pembelajaran, Layanan PDDIKTI, dan SILADIKTI di Lingkungan LLDIKTI Wilayah VII Tahun 2021 Angkatan I</t>
  </si>
  <si>
    <t>1  Hari</t>
  </si>
  <si>
    <t>Fave Hotel Sidoarjo (Jl. Jenggolo No. 15, Pucang, Sidoarjo, Jawa Timur)</t>
  </si>
  <si>
    <t>Strategi Sukses Mengamankan Data Sistem Akademik dan Website Kampus</t>
  </si>
  <si>
    <t>1 Hari</t>
  </si>
  <si>
    <t>Zoom</t>
  </si>
  <si>
    <t xml:space="preserve">Workshop Laporan Pembelajaran, Layanan PDDIKTI, dan SILADIKTI di Lingkungan LLDIKTI Wilayah VII Tahun 2021 Angkatan IV </t>
  </si>
  <si>
    <t>Fave Hotel Sidoarjo</t>
  </si>
  <si>
    <t>Penguatan Kapasitas Pengelola Pangkalan Data Perguruan Tinggi di PTKIS Kopertais Wilayah IV Surabaya</t>
  </si>
  <si>
    <t>2 Hari</t>
  </si>
  <si>
    <t>11 Agustus 2023</t>
  </si>
  <si>
    <t>12 Agustus 2023</t>
  </si>
  <si>
    <t>Hotel Santika Premiere Gubeng</t>
  </si>
  <si>
    <t>Silaturrahim dan Seminar Humas PTS Jawa Timur "Promosi PTS di Era Digital dan New Normal"</t>
  </si>
  <si>
    <t>26 Maret 2022</t>
  </si>
  <si>
    <t>Universitas Nahdlatul Ulama Surabaya</t>
  </si>
  <si>
    <t>Alek Salim, S.Pd.I., M.Pd.</t>
  </si>
  <si>
    <t>Halaqah Sampurnan #1: Mengisi Abad kedia Nahdlatul Ulama dengan Tema "Fikih Peradaban Berbasis Manajemen Maqashid Syariah"</t>
  </si>
  <si>
    <t>20 Februari 2023</t>
  </si>
  <si>
    <t>Universitas Qomaruddin</t>
  </si>
  <si>
    <t>Webinar "WEB 3.0: Beradaptasi untuk mengambil peluang di era Web 3.0"</t>
  </si>
  <si>
    <t>27 Maret 2022</t>
  </si>
  <si>
    <t>Ahmad Amil Mukhtar, S.Kom</t>
  </si>
  <si>
    <t>Hotel Santika Premiere Gubeng Surabaya</t>
  </si>
  <si>
    <t>Webinar Koffee Latte (Knowledge Transfer for Library Better Future): Peran Perpustakaan dalam Mendukung Academic Writing di Australia dan Amerika</t>
  </si>
  <si>
    <t>28 Juli 2023</t>
  </si>
  <si>
    <t>Webinar Koffee Latte (Knowledge Transfer for Library Better Future): Seputar Perpustakaan di University of Queensland</t>
  </si>
  <si>
    <t>26 Mei 2023</t>
  </si>
  <si>
    <t>Knowledge Transfer for Library Better Future (Koffee Latte): Jejaring Perpustakaan di Sydney</t>
  </si>
  <si>
    <t>31 Maret 2023</t>
  </si>
  <si>
    <t>UIN Sunan Ampel Surabaya</t>
  </si>
  <si>
    <t>Webinar "Empowering Commmunity with Advanced Technologies to Support Digital Transformation in The Post-Pandemic Era"</t>
  </si>
  <si>
    <t>17 Desember 2022</t>
  </si>
  <si>
    <t>Sumber Dana</t>
  </si>
  <si>
    <t>Jumlah Dana (dalam jutaan)</t>
  </si>
  <si>
    <t>Rata-Rata</t>
  </si>
  <si>
    <t>Perguruan Tinggi Sendiri</t>
  </si>
  <si>
    <t>DPPI</t>
  </si>
  <si>
    <t>Registrasi Mahasiswa Baru</t>
  </si>
  <si>
    <t>SPP Mahasiswa</t>
  </si>
  <si>
    <t>Herregistrasi</t>
  </si>
  <si>
    <t>Ujian Akhir Semester</t>
  </si>
  <si>
    <t>KKN</t>
  </si>
  <si>
    <t>PPL</t>
  </si>
  <si>
    <t>Skripsi</t>
  </si>
  <si>
    <t>Tesis</t>
  </si>
  <si>
    <t>Wisuda</t>
  </si>
  <si>
    <t>Yayasan</t>
  </si>
  <si>
    <t>Dana Sharing</t>
  </si>
  <si>
    <t>Kementerian</t>
  </si>
  <si>
    <t>KIP Kuliah</t>
  </si>
  <si>
    <t>Lembaga Tertentu DN/LN</t>
  </si>
  <si>
    <t>Beasiswa Baznas</t>
  </si>
  <si>
    <t>LPPD Pemprov Jatim</t>
  </si>
  <si>
    <t>British Library</t>
  </si>
  <si>
    <t>Sumber Lain</t>
  </si>
  <si>
    <t>Persewaan Kantin</t>
  </si>
  <si>
    <t>Total</t>
  </si>
  <si>
    <t>Jenis Penggunaan</t>
  </si>
  <si>
    <t>Biaya operasional pendidikan</t>
  </si>
  <si>
    <t>Biaya kegiatan penelitian</t>
  </si>
  <si>
    <t>Biaya kegiataan pengabdian kepada masyarakat</t>
  </si>
  <si>
    <t>Biaya kegiatan publikasi</t>
  </si>
  <si>
    <t>Biaya kegiatan kemahasiswaan</t>
  </si>
  <si>
    <t>Biaya investasi sumber daya manusia (SDM)</t>
  </si>
  <si>
    <t>Investasi prasarana pendidikan</t>
  </si>
  <si>
    <t>Investasi sarana pendidikan</t>
  </si>
  <si>
    <t>PT/Mandiri</t>
  </si>
  <si>
    <t>Lembaga DN (diluar PT)</t>
  </si>
  <si>
    <t>Lembaga LN</t>
  </si>
  <si>
    <t>Judul Penelitian</t>
  </si>
  <si>
    <t>Ketua Tim</t>
  </si>
  <si>
    <t>Sumber dan Jenis Dana</t>
  </si>
  <si>
    <t>Digitization of Pesantren Manuscripts in Gresik and Tuban, East Java, Indonesia: The Neglected Islamic Intellectual Treasure</t>
  </si>
  <si>
    <t>Mr Agus Iswanto</t>
  </si>
  <si>
    <t>Konsep Kebijakan Dan Perencanaan Strategis Dalam Pendidikan</t>
  </si>
  <si>
    <t>Peran Ulama Wanita (Bu Nyai Nusantara) Kabupaten Gresik dalam Penguatan Moderasi Beragama di Pesantren</t>
  </si>
  <si>
    <t>Pengaruh Media Sosial Terhadap Kesejahteraan Psikologis Remaja
Sekolah Menengah Di Indonesia</t>
  </si>
  <si>
    <t>Relasi Islam Dan Demokrasi Dalam Perspektif Islam: Kajian Teoritis Dari Sudut Pandangan Tokoh</t>
  </si>
  <si>
    <t>Kepemimpinan Transformatif Kyai di Pondok Pesantren Qomaruddin Bungah</t>
  </si>
  <si>
    <t>Meningkatkan Kedisiplinan Siswa Melalui Implementasi Manajemen Bimbingan dan Konseling</t>
  </si>
  <si>
    <t>Peran Filsafat Pendidikan Islam dalam Kerangka Pendidikan Islam</t>
  </si>
  <si>
    <t>Paradigma Universal Dan Sistem Dunia Islam; Ekonomi, Masyarakat, Etika Dan Ilmu</t>
  </si>
  <si>
    <t>Penerapan Metode Learning Start With A Question Dalam Meningkatkan Hasil Belajar Pendidikan Agama Islam</t>
  </si>
  <si>
    <t>Upaya Peningkatan Pembelajaran Bahasa Arab</t>
  </si>
  <si>
    <t>Pengaruh Kepemimpinan Kepala Sekolah terhadap Kinerja Guru di Lembaga Pendidikan Islam</t>
  </si>
  <si>
    <t>Model Moderasi Beragama Melalui Tradisi Grebeg Suro di Desa Gedangsewu Pare Kediri</t>
  </si>
  <si>
    <t>Efektivitas Metode Pembelajaran Sorogan dalam Meningkatkan Prestasi Hasil Belajar Santri Kelas Sifir Robiâ€™(A) pada Mata Pelajaran BMK (Bimbingan Membaca Kitab) di Madrasah</t>
  </si>
  <si>
    <t>Kepemimpinan Pesantren Modern Berbasis Internalisasi Pancajiwa Tafsir Pemikiran KH. Imam Zarkasyi</t>
  </si>
  <si>
    <t>Manajemen Komite Sekolah</t>
  </si>
  <si>
    <t>Analisis Efektivitas Manajemen Sumber Daya Manusia dalam Meningkatkan Profesionalisme Guru di Madrasah</t>
  </si>
  <si>
    <t>Pendidikan Pesantren untuk Perdamaian Dunia</t>
  </si>
  <si>
    <t>Learning listening and reading skills from the arabic language in a psycholinguistic perspective</t>
  </si>
  <si>
    <t>Perspektif Weber Tentang Etos Kerja Dalam The Protestant Ethic And The Spirit Of Capitaism</t>
  </si>
  <si>
    <t>Model Manajemen Pendidikan Kewirausahaan Berbasis Pesantren untuk Meningkatkan Kemandirian Santri</t>
  </si>
  <si>
    <t>Pengaruh Teknologi Informasi dalam Penerapan Manajemen Berbasis Sekolah di Madrasah</t>
  </si>
  <si>
    <t>Judul PkM</t>
  </si>
  <si>
    <t>Evolusi Pesantren Pondok Pesantren Qomaruddin Sampurnan Bungah Gresik: Dari Akar Tradisional Menuju Modern</t>
  </si>
  <si>
    <t>Manajemen Pendidikan Karakter di Madrasah (Konsep dan Aplikasi)</t>
  </si>
  <si>
    <t>Internalisasi Pendidikan Karakter Di Sekolah Asrama</t>
  </si>
  <si>
    <t>Peran Media Promosi dan Pemasaran Jasa Pendidikan di Pondok Pesantren Mambaul Hisan Sidayu</t>
  </si>
  <si>
    <t>Pendampingan Penyusunan Laporan Keuangan Berbasis Accurate Online pada UMKM CV Putra Wijaya</t>
  </si>
  <si>
    <t>Pelatihan Pembuatan Materi Pembelajaran Berbasis Aplikasi
Wondershare Filmora Di Mts. Assa’adah I Bungah</t>
  </si>
  <si>
    <t>Optimalisasi Kemajuan Institusi Pendidikan Melalui Pelatihan Guru Dalam Meningkatkan Bidang Pendidikan Berkelanjutan</t>
  </si>
  <si>
    <t>Manajemen Budaya Religius</t>
  </si>
  <si>
    <t>Model Pembelajaran Kolaboratif Berbasis Al-Qur'an dalam Meningkatkan Kompetensi Manajerial Siswa di Sekolah Islam</t>
  </si>
  <si>
    <t>Pengembangan Manajemen Berbasis Nilai-Nilai Islam untuk Meningkatkan Kinerja Guru di Sekolah Dasar Islam</t>
  </si>
  <si>
    <t>Peran Kepala Sekolah Dalam Pengembangan Kurikulum Pendidikan Islam di MI Al Khoiriyah Cerme Gresik</t>
  </si>
  <si>
    <t>Peningkatan ekonomi desa tiremenggal kecamatan dukun Kabupaten Gresik bimbingan teknis pendaftaran umkm (ligalitas dalam berusaha)</t>
  </si>
  <si>
    <t>Peran Sanad Keilmuan Dalam Pengembangan Pondok Pesantren</t>
  </si>
  <si>
    <t>Strategi Manajemen Konflik dalam Lingkungan Pendidikan Islam: Studi Kasus pada Pondok Pesantren</t>
  </si>
  <si>
    <t>Peningkatkan Profesionalisme Guru Melalui
Supervisi Kepala Madrasah Di Man 1 Gresik</t>
  </si>
  <si>
    <t>Penerapan Metode Audiolingual dalam Pembelajaran Insya'di Madrasah Diniyah Takmiliyyah Roudlotul Muta'allimin</t>
  </si>
  <si>
    <t>Manajemen Kesiswaan Dalam Membentuk Karakter Siswa</t>
  </si>
  <si>
    <t>Manajemen Peningkatan Mutu Pendidikan di Pondok Pesantren Putri Salaf : Studi Kasus di Pondok Pesantren Salafiyah Bangil Pasuruan</t>
  </si>
  <si>
    <t>Optimalisasi Manajemen Pembelajaran di Pesantren melalui Pendekatan Teknologi Berbasis Syariah</t>
  </si>
  <si>
    <t>Pengembangan Model Manajemen Pendidikan Islam Terpadu untuk Meningkatkan Mutu Lulusan Madrasah</t>
  </si>
  <si>
    <t>Inovasi Manajemen Kurikulum Pendidikan Islam untuk Meningkatkan Daya Saing Lulusan di Era Digital</t>
  </si>
  <si>
    <t>Jenis Prasarana</t>
  </si>
  <si>
    <t>Jumlah Unit</t>
  </si>
  <si>
    <t>Luas (m2)</t>
  </si>
  <si>
    <t>Kepemilikan*</t>
  </si>
  <si>
    <t>Kondisi</t>
  </si>
  <si>
    <t>Penggunaan (Jam/minggu)</t>
  </si>
  <si>
    <t>SD</t>
  </si>
  <si>
    <t>SW</t>
  </si>
  <si>
    <t>Terawat</t>
  </si>
  <si>
    <t>Tidak Terawat</t>
  </si>
  <si>
    <t>Gedung Rektorat:</t>
  </si>
  <si>
    <t>Ruang Rektor dan Wakil Rektor</t>
  </si>
  <si>
    <t>Ruang Pertemuan</t>
  </si>
  <si>
    <t>Ruang Prodi</t>
  </si>
  <si>
    <t>Ruang Dosen</t>
  </si>
  <si>
    <t>Perpustakaan</t>
  </si>
  <si>
    <t>Ruang Belajar</t>
  </si>
  <si>
    <t>Ruang Kelas 3.01</t>
  </si>
  <si>
    <t>Ruang Kelas 3.02</t>
  </si>
  <si>
    <t>Ruang Kelas 3.03</t>
  </si>
  <si>
    <t>Ruang Kelas 3.04</t>
  </si>
  <si>
    <t>Ruang Kelas 3.05</t>
  </si>
  <si>
    <t>Ruang Kelas 3.06</t>
  </si>
  <si>
    <t>Gedung Laboratorium:</t>
  </si>
  <si>
    <t>Laboratorium Komputer</t>
  </si>
  <si>
    <t>Laboratorium Microteaching</t>
  </si>
  <si>
    <t>Lahan Parkir</t>
  </si>
  <si>
    <t>Parkir Mobil</t>
  </si>
  <si>
    <t>Parkir Motor</t>
  </si>
  <si>
    <t>Kantin</t>
  </si>
  <si>
    <t>Asrama Mahasiswa</t>
  </si>
  <si>
    <t>Pusat Kesehatan Pesantren</t>
  </si>
  <si>
    <t>Tidak Baik</t>
  </si>
  <si>
    <t>Kurang Baik</t>
  </si>
  <si>
    <t>Jenis Sarana</t>
  </si>
  <si>
    <t>Kualitas</t>
  </si>
  <si>
    <t>Unit Pengelola (PS, UPPS, PT)</t>
  </si>
  <si>
    <t>I.PERALATAN PERKULIAHAN :</t>
  </si>
  <si>
    <t>Pendingin Ruangan AC</t>
  </si>
  <si>
    <t>Kursi Lipat Kuliah</t>
  </si>
  <si>
    <t>Kursi Dosen</t>
  </si>
  <si>
    <t>Meja Dosen</t>
  </si>
  <si>
    <t>Papan Tulis</t>
  </si>
  <si>
    <t xml:space="preserve">II. LABORATORIUM KOMPUTER </t>
  </si>
  <si>
    <t>Personal Komputer</t>
  </si>
  <si>
    <t>Printer Canon</t>
  </si>
  <si>
    <t>Mouse Pen</t>
  </si>
  <si>
    <t>Pendingin Ruangan  AC Sharp</t>
  </si>
  <si>
    <t>Meja Client</t>
  </si>
  <si>
    <t>Meja Server</t>
  </si>
  <si>
    <t>Kursi Client</t>
  </si>
  <si>
    <t>Kursi Server</t>
  </si>
  <si>
    <t>Lemari</t>
  </si>
  <si>
    <t>Wifi Router</t>
  </si>
  <si>
    <t>DVD - RW</t>
  </si>
  <si>
    <t>Hub 32 Port</t>
  </si>
  <si>
    <t>Vacum Cleaner</t>
  </si>
  <si>
    <t>LCD Projector</t>
  </si>
  <si>
    <t>Sapu</t>
  </si>
  <si>
    <t>Serok Sampah</t>
  </si>
  <si>
    <t>Keybord</t>
  </si>
  <si>
    <t>Tempat Sampah</t>
  </si>
  <si>
    <t>Power Suply</t>
  </si>
  <si>
    <t>PC Komputer All in One</t>
  </si>
  <si>
    <t>III. PERPUSTAKAAN</t>
  </si>
  <si>
    <t>Meja Panjang</t>
  </si>
  <si>
    <t xml:space="preserve">Rak Buku </t>
  </si>
  <si>
    <t>Lemari Buku</t>
  </si>
  <si>
    <t>Meja Kerja</t>
  </si>
  <si>
    <t>Komputer</t>
  </si>
  <si>
    <t>Printer Epson</t>
  </si>
  <si>
    <t>Almari Berkas</t>
  </si>
  <si>
    <t>Kursi Kerja</t>
  </si>
  <si>
    <t>Pendingin Ruangan AC 3 PK</t>
  </si>
  <si>
    <t>Mikrotik Haplate</t>
  </si>
  <si>
    <t>Buku Teks</t>
  </si>
  <si>
    <t>IV. LABORATORIUM MICROTEACHING</t>
  </si>
  <si>
    <t>Cubic Rak Serbaguna</t>
  </si>
  <si>
    <t>Bardi Smart IP Cam CCTV</t>
  </si>
  <si>
    <t>BOYA Shotgun Microphone</t>
  </si>
  <si>
    <t>CASA Screen Projector</t>
  </si>
  <si>
    <t>SD Card 32GB High Endurance</t>
  </si>
  <si>
    <t>SD Card 32GB</t>
  </si>
  <si>
    <t>Terminal 2 lubang</t>
  </si>
  <si>
    <t>Terminal 3 lubang</t>
  </si>
  <si>
    <t>Bracket Proyektor</t>
  </si>
  <si>
    <t>Monitor</t>
  </si>
  <si>
    <t>Keyboard</t>
  </si>
  <si>
    <t>Mouse</t>
  </si>
  <si>
    <t>PC</t>
  </si>
  <si>
    <t>AC 1 PK</t>
  </si>
  <si>
    <t>Smart Interactive Display</t>
  </si>
  <si>
    <t>Laptop</t>
  </si>
  <si>
    <t>Tripod</t>
  </si>
  <si>
    <t>Lighting</t>
  </si>
  <si>
    <t>Speaker Bluetoth</t>
  </si>
  <si>
    <t>Pigora</t>
  </si>
  <si>
    <t>Penggaris</t>
  </si>
  <si>
    <t>Semester</t>
  </si>
  <si>
    <t>Kode MK</t>
  </si>
  <si>
    <t>Jenis Mata Kuliah</t>
  </si>
  <si>
    <t>Unit Penyelenggara*</t>
  </si>
  <si>
    <t>Kesesuaian dengan CPL</t>
  </si>
  <si>
    <t>Perangkat Pembelajaran</t>
  </si>
  <si>
    <t>Teori</t>
  </si>
  <si>
    <t>Praktikum</t>
  </si>
  <si>
    <t>Praktik</t>
  </si>
  <si>
    <t>TA226228</t>
  </si>
  <si>
    <t>Pengantar Studi Islam</t>
  </si>
  <si>
    <t>TA226232</t>
  </si>
  <si>
    <t>Ulumul Qur'an</t>
  </si>
  <si>
    <t>TA226235</t>
  </si>
  <si>
    <t>Filsafat Ilmu</t>
  </si>
  <si>
    <t>TA226238</t>
  </si>
  <si>
    <t>ICT Pembelajaran</t>
  </si>
  <si>
    <t>TA226243</t>
  </si>
  <si>
    <t>Sejarah Peradaban Islam</t>
  </si>
  <si>
    <t>UQ216101</t>
  </si>
  <si>
    <t>Pancasila</t>
  </si>
  <si>
    <t>UQ216102</t>
  </si>
  <si>
    <t>Bahasa Indonesia</t>
  </si>
  <si>
    <t>UQ216104</t>
  </si>
  <si>
    <t>Islam, Sains, dan Lingkungan</t>
  </si>
  <si>
    <t>UQ216107</t>
  </si>
  <si>
    <t>Bahasa Inggris</t>
  </si>
  <si>
    <t>MP226258</t>
  </si>
  <si>
    <t>Pengantar Manajemen</t>
  </si>
  <si>
    <t>MP226265</t>
  </si>
  <si>
    <t>Manajemen Konflik</t>
  </si>
  <si>
    <t>TA226222</t>
  </si>
  <si>
    <t>Bimbingan Membaca Kitab</t>
  </si>
  <si>
    <t>TA226223</t>
  </si>
  <si>
    <t>Ilmu Kalam</t>
  </si>
  <si>
    <t>TA226224</t>
  </si>
  <si>
    <t>Ilmu Pendidikan islam</t>
  </si>
  <si>
    <t>TA226233</t>
  </si>
  <si>
    <t>Akhlak Tasawuf</t>
  </si>
  <si>
    <t>UQ216103</t>
  </si>
  <si>
    <t>Fiqih Ibadah dan Muamalah</t>
  </si>
  <si>
    <t>UQ216117</t>
  </si>
  <si>
    <t>Kewarganegaraan</t>
  </si>
  <si>
    <t>UQ216118</t>
  </si>
  <si>
    <t>MP226259</t>
  </si>
  <si>
    <t>Perilaku Organisasi Pendidikan</t>
  </si>
  <si>
    <t>MP226260</t>
  </si>
  <si>
    <t>Sistem Informasi Manajemen Pendidikan</t>
  </si>
  <si>
    <t>MP226266</t>
  </si>
  <si>
    <t>Manajemen Pemasaran Jasa Pendidikan</t>
  </si>
  <si>
    <t>MP226268</t>
  </si>
  <si>
    <t>Psikologi Manajemen</t>
  </si>
  <si>
    <t>TA226227</t>
  </si>
  <si>
    <t>Kepesantrenan</t>
  </si>
  <si>
    <t>TA226231</t>
  </si>
  <si>
    <t>Ulumul Hadits</t>
  </si>
  <si>
    <t>TA226236</t>
  </si>
  <si>
    <t>Filsafat Pendidikan Islam</t>
  </si>
  <si>
    <t>TA226237</t>
  </si>
  <si>
    <t>Hadits Tarbawi</t>
  </si>
  <si>
    <t>TA226245</t>
  </si>
  <si>
    <t>Tafsir Tarbawi</t>
  </si>
  <si>
    <t>TA226247</t>
  </si>
  <si>
    <t>Usul fiqih</t>
  </si>
  <si>
    <t>MP226252</t>
  </si>
  <si>
    <t>Manajemen Strategi Pendidikan</t>
  </si>
  <si>
    <t>MP226262</t>
  </si>
  <si>
    <t>Manajemen Lembaga Pendidikan Islam</t>
  </si>
  <si>
    <t>MP226263</t>
  </si>
  <si>
    <t>Manajemen Komunikasi Publik</t>
  </si>
  <si>
    <t>MP226264</t>
  </si>
  <si>
    <t>Manajemen Perpustakaan</t>
  </si>
  <si>
    <t>MP226270</t>
  </si>
  <si>
    <t>Sosiologi Pendidikan</t>
  </si>
  <si>
    <t>TA226242</t>
  </si>
  <si>
    <t>Public Speaking</t>
  </si>
  <si>
    <t>TA226244</t>
  </si>
  <si>
    <t>Statistik Pendidikan</t>
  </si>
  <si>
    <t>TA226246</t>
  </si>
  <si>
    <t>Teknik Penulisan Karya Ilmiah</t>
  </si>
  <si>
    <t>UQ216108</t>
  </si>
  <si>
    <t>Kewirausahaan</t>
  </si>
  <si>
    <t>MP226253</t>
  </si>
  <si>
    <t>Manajemen Sekolah Efektif</t>
  </si>
  <si>
    <t>MP226255</t>
  </si>
  <si>
    <t>Manajemen Perkantoran</t>
  </si>
  <si>
    <t>MP226257</t>
  </si>
  <si>
    <t>Manajemen Sumber Daya Manusia</t>
  </si>
  <si>
    <t>MP226261</t>
  </si>
  <si>
    <t>Supervisi dan Evaluasi Pendidikan</t>
  </si>
  <si>
    <t>MP226271</t>
  </si>
  <si>
    <t>Kuliah Kerja Nyata/KKN</t>
  </si>
  <si>
    <t>TA226230</t>
  </si>
  <si>
    <t>Politik Pendidikan</t>
  </si>
  <si>
    <t>TA226234</t>
  </si>
  <si>
    <t>Analisis Materi PAI SMP/SMA/SMK</t>
  </si>
  <si>
    <t>TA226249</t>
  </si>
  <si>
    <t>Penelititian Kualitatif Survei Kolektif</t>
  </si>
  <si>
    <t>UQ216105</t>
  </si>
  <si>
    <t>Islam Multikultural</t>
  </si>
  <si>
    <t>UQ216106</t>
  </si>
  <si>
    <t>Islam Kontemporer</t>
  </si>
  <si>
    <t>MP226251</t>
  </si>
  <si>
    <t>Manajemen Kurikulum</t>
  </si>
  <si>
    <t>MP226254</t>
  </si>
  <si>
    <t>Manajemen keuangan Pendidikan</t>
  </si>
  <si>
    <t>MP226256</t>
  </si>
  <si>
    <t>Manajemen Peserta Didik</t>
  </si>
  <si>
    <t>MP226267</t>
  </si>
  <si>
    <t>Praktik Latihan Profesi/PLP</t>
  </si>
  <si>
    <t>MP226269</t>
  </si>
  <si>
    <t>Penulisan Buku Ajar</t>
  </si>
  <si>
    <t>TA226225</t>
  </si>
  <si>
    <t>Kebijakan Pendidikan di Indonesia</t>
  </si>
  <si>
    <t>TA226226</t>
  </si>
  <si>
    <t>Aswaja An-Nahdliyyah</t>
  </si>
  <si>
    <t>TA226229</t>
  </si>
  <si>
    <t>Administrasi dan Supervisi Pendidikan</t>
  </si>
  <si>
    <t>TA226240</t>
  </si>
  <si>
    <t>Micro Teaching</t>
  </si>
  <si>
    <t>TA226241</t>
  </si>
  <si>
    <t>Penelitian Kuantitatif Survei Kolektif</t>
  </si>
  <si>
    <t>MP226272</t>
  </si>
  <si>
    <t>Proposal Penelitian</t>
  </si>
  <si>
    <t>TA226239</t>
  </si>
  <si>
    <t>Sistem Penjaminan Mutu Pendidikan</t>
  </si>
  <si>
    <t>TA226248</t>
  </si>
  <si>
    <t>Penelitian Pengembangan</t>
  </si>
  <si>
    <t>TA226250</t>
  </si>
  <si>
    <t>Leadership/Kepemimpinan</t>
  </si>
  <si>
    <t>MP226273</t>
  </si>
  <si>
    <t>Judul Penelitian atau PkM</t>
  </si>
  <si>
    <t>Bentuk Integrasi</t>
  </si>
  <si>
    <t>Sejarah Peradaban dan Pendidikan Islam</t>
  </si>
  <si>
    <t>Refrensi Pembelajaran</t>
  </si>
  <si>
    <t>Pendidikan Karakter Mandiri Dandisiplinsantri Pondok Pesantren Mambaus Sholihin Suci Manyar Gresik</t>
  </si>
  <si>
    <t>Pengantar Manajemen Pendidikan Islam</t>
  </si>
  <si>
    <t>Modern Pesantren Leadership Based on Internalisation of Pancajiwa</t>
  </si>
  <si>
    <t>Leadership</t>
  </si>
  <si>
    <t>Nama Dosen Pembimbing Akademik</t>
  </si>
  <si>
    <t>Rata-Rata Banyaknya Pertemuan/ Mahasiswa/Semester</t>
  </si>
  <si>
    <t>Nama Dosen Pembimbing Magang Kependidikan</t>
  </si>
  <si>
    <t>Rata-Rata Banyaknya Pertemuan/ Mahasiswa/Periode Magang*</t>
  </si>
  <si>
    <t>Nama Dosen Pembimbing Tugas Akhir</t>
  </si>
  <si>
    <t>Banyaknya Mahasiswa Bimbingan</t>
  </si>
  <si>
    <t>Rata-Rata Jumlah  Bimbingan di semua Program</t>
  </si>
  <si>
    <t>Rata-Rata Banyaknya Pertemuan</t>
  </si>
  <si>
    <t>Di PS Sendiri</t>
  </si>
  <si>
    <t>Di PS Lain</t>
  </si>
  <si>
    <t>Rata²</t>
  </si>
  <si>
    <t>Seminar Dan Pendampingan Guru Se Kecamatan Bungah Dalam Memberikan Pemahaman Radikalisme Di Tinjau Dari Ideologi Pancasila Di Institut Agama Islam Qomaruddin Gresik</t>
  </si>
  <si>
    <t>Setiap 3 Bulan</t>
  </si>
  <si>
    <t>Setiap Semester</t>
  </si>
  <si>
    <t>Nama Dosen Pembimbing</t>
  </si>
  <si>
    <t>Frekuensi Kegiatan</t>
  </si>
  <si>
    <t>Hasil Kegiatan</t>
  </si>
  <si>
    <t>Bukti Kegiatan</t>
  </si>
  <si>
    <t xml:space="preserve">Seminar Dan Pendapingan Guru Se Kecamatan Bungan dalam Memberikan Pemahaman Radikalisme Di Tinjau Dari Idilogi Pancasila Di Institut Agama Islam Qmaruddin </t>
  </si>
  <si>
    <t>Peningkatan Kerjasama dan Penguatan Pendidikan MPI</t>
  </si>
  <si>
    <r>
      <rPr>
        <rFont val="Calibri"/>
        <color rgb="FF0000FF"/>
        <sz val="11.0"/>
        <u/>
      </rPr>
      <t>laproan
Kegiatan</t>
    </r>
  </si>
  <si>
    <t>Kajian Diskusi Interaktif Sinergi Peran Organisasi Di lingkup Mahasiswa</t>
  </si>
  <si>
    <t>Peningkatan Mutu Mahasiswa</t>
  </si>
  <si>
    <r>
      <rPr>
        <rFont val="Calibri"/>
        <color rgb="FF0000FF"/>
        <sz val="11.0"/>
        <u/>
      </rPr>
      <t>E
Koran MPI</t>
    </r>
  </si>
  <si>
    <t>Diskusi Interaktif Tantangan ManajemenKepemimpinan di era Persaingan Publik</t>
  </si>
  <si>
    <r>
      <rPr>
        <rFont val="Calibri"/>
        <color rgb="FF0000FF"/>
        <sz val="11.0"/>
        <u/>
      </rPr>
      <t>E
Koran MPI</t>
    </r>
  </si>
  <si>
    <t>Diskusi Interaktif Manajeen Supervisi Pendidikan</t>
  </si>
  <si>
    <t>E koran</t>
  </si>
  <si>
    <t>Diskusi Interaktif Manajemen Kurikulum</t>
  </si>
  <si>
    <r>
      <rPr>
        <rFont val="Calibri"/>
        <color rgb="FF0000FF"/>
        <sz val="11.0"/>
        <u/>
      </rPr>
      <t>E
Koran MPI</t>
    </r>
  </si>
  <si>
    <t>Diskusi Interaktif  Manajemen Kepala Sekolah</t>
  </si>
  <si>
    <t>E Koran</t>
  </si>
  <si>
    <t>Tim Melek Industri Diklat Pengelasan Cetak SDM Berkompetensi: Peduli, Terpanggil, Bergerak, Hadir, Semangat Mengabdi</t>
  </si>
  <si>
    <t>Menggali Potensi mahasiswa</t>
  </si>
  <si>
    <t>Tim Melek Industri Fasilitasi Warga Gresik Ikut Pelatihan Kerja Bersertifikat</t>
  </si>
  <si>
    <t>Emoh Jadi Pennton di JIIPE, Tim Melek Industri Bedanten Bungah Siapkan SDM Berkmpetensi</t>
  </si>
  <si>
    <t>Tim Melek Industri Santri Nusantara Bersatu Siapkan SDM Berkmpetensi</t>
  </si>
  <si>
    <t>Pemdes Bedanten Bungah Apresiasi Tim Melek Industri Entas Pengangguran Di Desa</t>
  </si>
  <si>
    <t>Diskusi Interaktif Manajemen Kesiswaan</t>
  </si>
  <si>
    <t>Diskusi Interaktif Manajemen Sarana dan Prasarana</t>
  </si>
  <si>
    <t>Diskusi Interaktif Manajemen Konflik</t>
  </si>
  <si>
    <t>Kajian Kitab Kuning Penetapan Awal Ramadhan dan Syawal</t>
  </si>
  <si>
    <t>Pembaruan Program Dalam Prodi MPI</t>
  </si>
  <si>
    <t>Youtube</t>
  </si>
  <si>
    <t>Kajian Kitab Kuning Bab Ziarah Kubur</t>
  </si>
  <si>
    <t>Kajian Kitab Kuning Bab Tawasul</t>
  </si>
  <si>
    <t xml:space="preserve">Internalisasi Nilai Kepesantrenan &amp; Integrasi Keilmuan Perguruan Tinggi </t>
  </si>
  <si>
    <r>
      <rPr>
        <rFont val="Calibri"/>
        <color rgb="FF0000FF"/>
        <sz val="11.0"/>
        <u/>
      </rPr>
      <t>Youtube</t>
    </r>
  </si>
  <si>
    <t>Narasumber konversi skripsi menjadi artikel yang di selenggarakan Fakultas Tarbiyah</t>
  </si>
  <si>
    <t>Peningkatan Tentang Pendidikan, Penelitian dan Pengabdian</t>
  </si>
  <si>
    <r>
      <rPr>
        <rFont val="Calibri"/>
        <color rgb="FF0000FF"/>
        <sz val="11.0"/>
        <u/>
      </rPr>
      <t>Sertifikat</t>
    </r>
  </si>
  <si>
    <t>Narasumber Diskusi Public Rembuk Akur Pemberdayaan Pengembangan SDM</t>
  </si>
  <si>
    <r>
      <rPr>
        <rFont val="Calibri"/>
        <color rgb="FF0000FF"/>
        <sz val="11.0"/>
        <u/>
      </rPr>
      <t>Sertifikat</t>
    </r>
  </si>
  <si>
    <t>Narasumber diskusi Mendeley</t>
  </si>
  <si>
    <r>
      <rPr>
        <rFont val="Calibri"/>
        <color rgb="FF0000FF"/>
        <sz val="11.0"/>
        <u/>
      </rPr>
      <t>Sertifikat</t>
    </r>
  </si>
  <si>
    <t>Narasumber Diskusi Penelitian Kualitatif</t>
  </si>
  <si>
    <r>
      <rPr>
        <rFont val="Calibri"/>
        <color rgb="FF0000FF"/>
        <sz val="11.0"/>
        <u/>
      </rPr>
      <t>Sertifikat</t>
    </r>
  </si>
  <si>
    <t>Halaqah Sampurnan Fiqih Peradaban berbasis Manajemen Maqasid Sariah</t>
  </si>
  <si>
    <t>sertifikat</t>
  </si>
  <si>
    <t>Diskusi penelitian Kuantitatif</t>
  </si>
  <si>
    <r>
      <rPr>
        <rFont val="Calibri"/>
        <color rgb="FF0000FF"/>
        <sz val="11.0"/>
        <u/>
      </rPr>
      <t>Sertifikat</t>
    </r>
  </si>
  <si>
    <t>Kegiatan akademik di luar kelas dilaksanakan sebanyak ≥ 4 kali dalam 1 semester. b. terdokumentasi dengan sangat baik.</t>
  </si>
  <si>
    <t>24 kegiatan</t>
  </si>
  <si>
    <t>Nama Lengkap Dosen Tamu dan Tenaga Ahli</t>
  </si>
  <si>
    <t>Nama Lembaga</t>
  </si>
  <si>
    <t>Kepakaran</t>
  </si>
  <si>
    <t>Mata Kuliah</t>
  </si>
  <si>
    <t>Dr. (HC) KH Afifuddin Muhadjir</t>
  </si>
  <si>
    <t>PBNU</t>
  </si>
  <si>
    <t>Fiqih</t>
  </si>
  <si>
    <t>Fiqih Ibadah</t>
  </si>
  <si>
    <r>
      <rPr>
        <rFont val="Calibri, &quot;sans-serif&quot;"/>
        <color rgb="FF1155CC"/>
        <sz val="11.0"/>
        <u/>
      </rPr>
      <t>E
Koran</t>
    </r>
  </si>
  <si>
    <t>Erick Thohir</t>
  </si>
  <si>
    <t>Menteri Badan Usaha Milik Negara (BUMN)</t>
  </si>
  <si>
    <t>Entrepreneur</t>
  </si>
  <si>
    <r>
      <rPr>
        <rFont val="Calibri, &quot;sans-serif&quot;"/>
        <color rgb="FF1155CC"/>
        <sz val="11.0"/>
        <u/>
      </rPr>
      <t>E
Koran</t>
    </r>
  </si>
  <si>
    <t>Azhar Ibrahim Ph.D.</t>
  </si>
  <si>
    <t>Departemen of Malay Studies National University Of Singapore</t>
  </si>
  <si>
    <t>Manajemen</t>
  </si>
  <si>
    <t>E
Koran</t>
  </si>
  <si>
    <t>Dr Ir. Syamsul Arifin, MT</t>
  </si>
  <si>
    <t>ITS Surabaya</t>
  </si>
  <si>
    <t>Penjamin Mutu</t>
  </si>
  <si>
    <t>Sistem Penjamin Mutu Pendidikan</t>
  </si>
  <si>
    <r>
      <rPr>
        <rFont val="Calibri"/>
        <color theme="1"/>
        <sz val="11.0"/>
      </rPr>
      <t xml:space="preserve">H. Ahmad Muhibbin Zuhri., </t>
    </r>
    <r>
      <rPr>
        <rFont val="Calibri"/>
        <color rgb="FF1155CC"/>
        <sz val="11.0"/>
        <u/>
      </rPr>
      <t>M.Ag</t>
    </r>
  </si>
  <si>
    <t>Uin Sunan Ampel Surabaya</t>
  </si>
  <si>
    <r>
      <rPr>
        <rFont val="Calibri"/>
        <color rgb="FF1155CC"/>
        <sz val="11.0"/>
        <u/>
      </rPr>
      <t>E
Koran</t>
    </r>
  </si>
  <si>
    <t>Dr. H. Moh Ersat, M.H.I</t>
  </si>
  <si>
    <t>Kementerian Agama Kabupaten Gresik</t>
  </si>
  <si>
    <t>Manajemen Kepala Sekolah</t>
  </si>
  <si>
    <r>
      <rPr>
        <rFont val="Calibri"/>
        <color rgb="FF1155CC"/>
        <sz val="11.0"/>
        <u/>
      </rPr>
      <t>E
Koran</t>
    </r>
  </si>
  <si>
    <t>M. Nidlomuddin, M.Pd</t>
  </si>
  <si>
    <t>jiipi</t>
  </si>
  <si>
    <t>Manajemen Lembaga</t>
  </si>
  <si>
    <r>
      <rPr>
        <rFont val="Calibri"/>
        <color rgb="FF1155CC"/>
        <sz val="11.0"/>
        <u/>
      </rPr>
      <t>E
Koran</t>
    </r>
  </si>
  <si>
    <t>Eka Rahmawati</t>
  </si>
  <si>
    <t>Bawaslu Gresik</t>
  </si>
  <si>
    <t>Manajemen Kepemimpinan</t>
  </si>
  <si>
    <r>
      <rPr>
        <rFont val="Calibri"/>
        <color rgb="FF1155CC"/>
        <sz val="11.0"/>
        <u/>
      </rPr>
      <t>E Koran</t>
    </r>
  </si>
  <si>
    <t>Dra. Imas Maesaroh, Dip.IM-Lib., M.Lib., Ph.D</t>
  </si>
  <si>
    <t>Penelitian</t>
  </si>
  <si>
    <t>Penelitian Kualitatif</t>
  </si>
  <si>
    <r>
      <rPr>
        <rFont val="Calibri"/>
        <color rgb="FF1155CC"/>
        <sz val="11.0"/>
        <u/>
      </rPr>
      <t>E
Koran</t>
    </r>
  </si>
  <si>
    <t>M. Shofuhun, M.Pd.I</t>
  </si>
  <si>
    <t>Pemuda Pelopor Gresik</t>
  </si>
  <si>
    <t>Manajemen SDM</t>
  </si>
  <si>
    <r>
      <rPr>
        <rFont val="Calibri"/>
        <color rgb="FF1155CC"/>
        <sz val="11.0"/>
        <u/>
      </rPr>
      <t>E
Koran</t>
    </r>
  </si>
  <si>
    <t>Nur Abidah, M.Pd.I</t>
  </si>
  <si>
    <t xml:space="preserve">Unisda Lamongan </t>
  </si>
  <si>
    <t>Administrasi</t>
  </si>
  <si>
    <r>
      <rPr>
        <rFont val="Calibri"/>
        <color rgb="FF1155CC"/>
        <sz val="11.0"/>
        <u/>
      </rPr>
      <t>E
Koran</t>
    </r>
  </si>
  <si>
    <t>M. Nafis., M.Pd</t>
  </si>
  <si>
    <t>Kopertais 4 Surabaya</t>
  </si>
  <si>
    <t>Manajemen Mutu Pendidikan</t>
  </si>
  <si>
    <r>
      <rPr>
        <rFont val="Calibri"/>
        <color rgb="FF1155CC"/>
        <sz val="11.0"/>
        <u/>
      </rPr>
      <t>E
Koran</t>
    </r>
  </si>
  <si>
    <t>Muhamad Afif Effindi, S.Kom., M.T</t>
  </si>
  <si>
    <t>Universitas Trunojoyo</t>
  </si>
  <si>
    <r>
      <rPr>
        <rFont val="Calibri"/>
        <color rgb="FF1155CC"/>
        <sz val="11.0"/>
        <u/>
      </rPr>
      <t>E
Koran</t>
    </r>
  </si>
  <si>
    <t xml:space="preserve">Rizal Mmumaziq </t>
  </si>
  <si>
    <t>Universitas Al falah As suniyah kencong jember</t>
  </si>
  <si>
    <r>
      <rPr>
        <rFont val="Calibri"/>
        <color rgb="FF1155CC"/>
        <sz val="11.0"/>
        <u/>
      </rPr>
      <t>E
Koran</t>
    </r>
  </si>
  <si>
    <t>Ainun Hidayah</t>
  </si>
  <si>
    <r>
      <rPr>
        <rFont val="Calibri"/>
        <color rgb="FF1155CC"/>
        <sz val="11.0"/>
        <u/>
      </rPr>
      <t>E
Koran</t>
    </r>
  </si>
  <si>
    <t>Prof. Dr. H. Maskuri, M.Si.</t>
  </si>
  <si>
    <t>UNISMA MALANG</t>
  </si>
  <si>
    <r>
      <rPr>
        <rFont val="Calibri"/>
        <color rgb="FF1155CC"/>
        <sz val="11.0"/>
        <u/>
      </rPr>
      <t>E
Koran</t>
    </r>
  </si>
  <si>
    <t>Agus Iswanto, S.S, M. Hum.</t>
  </si>
  <si>
    <t>UIN Sunan Kalijaga</t>
  </si>
  <si>
    <t>Manuskrip</t>
  </si>
  <si>
    <t>Suhail Idris</t>
  </si>
  <si>
    <t>Rais Syuriyah MWCNU</t>
  </si>
  <si>
    <t>fikih kontemporer</t>
  </si>
  <si>
    <r>
      <rPr>
        <rFont val="Calibri"/>
        <color rgb="FF1155CC"/>
        <sz val="11.0"/>
        <u/>
      </rPr>
      <t>E
Koran</t>
    </r>
  </si>
  <si>
    <t>Aspek Pengukuran Kepuasan</t>
  </si>
  <si>
    <t>Objek Kepuasan Mahasiswa</t>
  </si>
  <si>
    <t>Tindak Lanjut</t>
  </si>
  <si>
    <t>Kinerja Mengajar DTPS</t>
  </si>
  <si>
    <t>Layanan Administrasi Akademik oleh PS</t>
  </si>
  <si>
    <t>Prasarana dan Sarana Pembelajaran di PS</t>
  </si>
  <si>
    <t>Menggunakan instrumen kepuasan yang valid dan mudah digunakan</t>
  </si>
  <si>
    <t>Telah dibuat dan disediakan instrumen kepuasan mahasiswa yang divalidasi Dekan. Instrumen tersebut disajikan dalam bentuk google form agar mudah digunakan sehingga mudah diakses grop DPA</t>
  </si>
  <si>
    <t>Dilaksanakan di setiap akhir semester dan datanya terekam secara lengkap</t>
  </si>
  <si>
    <t>Telah dilaksanakan evaluasi kepuasan mahasiswa setiap akhir semester gasal dan genap. Data kepuasan mahasiswa terkam  dalam spreadsheet  dari google formdiolah dalam lapooran hardcopy</t>
  </si>
  <si>
    <t>Hasilnya dianalisis dengan metode yang tepat dan bermanfaat untuk pengambilan keputusan</t>
  </si>
  <si>
    <t>Hasil kepuasan telah dianalisis dengan metode pengukuran skala likert dan disiskripsikan secara kualitatif. Hasil evaluasi digunakan untuk perbaikan kinerja mengajar dosen, layanan administrasi dan pengembangan sarana prasarana</t>
  </si>
  <si>
    <t>Dilakukan review terhadap hasil pelaksanaan pengukuran kepuasan</t>
  </si>
  <si>
    <t>Hasil review disampaikan kepada UPPS dan PS dan menjadi materi dalam tinjauan manajemen</t>
  </si>
  <si>
    <t>Ditindaklanjuti untuk perbaikan dan peningkatan mutu pengajaran</t>
  </si>
  <si>
    <t>Upaya peningkatan kepuasan terhadap pelayanan ditindaklanjuti dengan peningkatan kompetensi bagi Dosen dan Tendik serta pemenuhan sarana dan prasarana</t>
  </si>
  <si>
    <t>Hasilnya dipublikasikan dan mudah diakses pihak-pihak yang berkepentingan</t>
  </si>
  <si>
    <t>Hasil review disampaikan kepada dosen bersangkutan baik secara pribadi maupun secara umum dalam rapat Dosen di awal semester sebagai perbaikan dalam proses belajar mengajar, serta disampaikan secara langsung kepada pihak yang terkait dengan pengmbangan sarana prasarana.</t>
  </si>
  <si>
    <t>Nama Ketua Tim</t>
  </si>
  <si>
    <t>Kepakaran Ketua Tim</t>
  </si>
  <si>
    <t>Nama dan Identitas Dosen Anggota Penelitian</t>
  </si>
  <si>
    <t>Nama dan Identitas Mahasiswa yang dilibatkan</t>
  </si>
  <si>
    <t>Salamun Faisah</t>
  </si>
  <si>
    <t>Nilna Fadllillah, M.Ag.</t>
  </si>
  <si>
    <t>Aura Khovy Luthfillah, Choirun Nisa'</t>
  </si>
  <si>
    <r>
      <rPr>
        <rFont val="Calibri, sans-serif"/>
        <color rgb="FF0000FF"/>
        <sz val="11.0"/>
        <u/>
      </rPr>
      <t>Pengaruh Media Sosial Terhadap Kesejahteraan Psikologis Remaja
Sekolah Menengah Di Indonesia</t>
    </r>
  </si>
  <si>
    <t>Safinah Habibatul Muthi'ah</t>
  </si>
  <si>
    <t>Fitrotun Nufus, Siti Khumariyah</t>
  </si>
  <si>
    <t>Alimin, S.H.,M.H.</t>
  </si>
  <si>
    <t>Nadhifatul Laili, Nor Mardiyah</t>
  </si>
  <si>
    <t>Muhammad Fathurrohim, Nur Laily Agustin</t>
  </si>
  <si>
    <t>Ahmad Dhany, Yuni Asparani</t>
  </si>
  <si>
    <r>
      <rPr>
        <rFont val="Calibri, sans-serif"/>
        <color rgb="FF0000FF"/>
        <sz val="11.0"/>
        <u/>
      </rPr>
      <t>Paradigma Universal Dan Sistem Dunia Islam; Ekonomi,
Masyarakat, Etika Dan Ilmu</t>
    </r>
  </si>
  <si>
    <t>Eva Farkha Najwa</t>
  </si>
  <si>
    <r>
      <rPr>
        <rFont val="Calibri"/>
        <color rgb="FF0563C1"/>
        <sz val="11.0"/>
        <u/>
      </rPr>
      <t>Penerapan Metode Learning Start With A Question Dalam Meningkatkan Hasil Belajar Pendidikan Agama Islam</t>
    </r>
  </si>
  <si>
    <t>Dzawata Afnanin, Hilda Febriana</t>
  </si>
  <si>
    <r>
      <rPr>
        <rFont val="Calibri"/>
        <color rgb="FF0563C1"/>
        <sz val="11.0"/>
        <u/>
      </rPr>
      <t>Upaya Peningkatan Pembelajaran Bahasa Arab</t>
    </r>
  </si>
  <si>
    <t>Siti Khumariyah, Cici Rumi Mulyani</t>
  </si>
  <si>
    <t>Lailatul Khoiro, Lilik Maftuchah</t>
  </si>
  <si>
    <r>
      <rPr>
        <rFont val="Calibri"/>
        <color rgb="FF0563C1"/>
        <sz val="11.0"/>
        <u/>
      </rPr>
      <t>Model Moderasi Beragama Melalui Tradisi Grebeg Suro di Desa Gedangsewu Pare Kediri</t>
    </r>
  </si>
  <si>
    <t>Ririn Novita Sari</t>
  </si>
  <si>
    <r>
      <rPr>
        <rFont val="Calibri"/>
        <color rgb="FF0563C1"/>
        <sz val="11.0"/>
        <u/>
      </rPr>
      <t>Efektivitas Metode Pembelajaran Sorogan dalam Meningkatkan Prestasi Hasil Belajar Santri Kelas Sifir Robiâ€™(A) pada Mata Pelajaran BMK (Bimbingan Membaca Kitab) di Madrasah</t>
    </r>
  </si>
  <si>
    <t>Dovano Rahman Wahid, Nadhifatul Laili</t>
  </si>
  <si>
    <t>Nurul Khafsoh, Mohammad Alwy</t>
  </si>
  <si>
    <r>
      <rPr>
        <rFont val="Calibri"/>
        <color rgb="FF0563C1"/>
        <sz val="11.0"/>
        <u/>
      </rPr>
      <t>Manajemen Komite Sekolah</t>
    </r>
  </si>
  <si>
    <t>Ahmad Dhuyufi Rohman, Nur Indra Damayanti</t>
  </si>
  <si>
    <t>Syifaul Aini</t>
  </si>
  <si>
    <r>
      <rPr>
        <rFont val="Calibri"/>
        <color rgb="FF0563C1"/>
        <sz val="11.0"/>
        <u/>
      </rPr>
      <t>Pendidikan Pesantren untuk Perdamaian Dunia</t>
    </r>
  </si>
  <si>
    <t>M. Hamdi Zaidan, Hidayatul Maulidah</t>
  </si>
  <si>
    <r>
      <rPr>
        <rFont val="Calibri"/>
        <color rgb="FF0563C1"/>
        <sz val="11.0"/>
        <u/>
      </rPr>
      <t>Learning listening and reading skills from the arabic language in a psycholinguistic perspective</t>
    </r>
  </si>
  <si>
    <t>Syifaul Aini, Nor Mardiyah</t>
  </si>
  <si>
    <r>
      <rPr>
        <rFont val="Calibri"/>
        <color rgb="FF0563C1"/>
        <sz val="11.0"/>
        <u/>
      </rPr>
      <t>Paradigma Universal Dan Sistem Dunia Islam; Ekonomi, Masyarakat, Etika Dan Ilmu</t>
    </r>
  </si>
  <si>
    <t>Rusda Nur Via Rahmah, Dwi Intan Nur Faizah</t>
  </si>
  <si>
    <t>Alfinatul Hikmah, Ahmad Mubarok</t>
  </si>
  <si>
    <t>Yuni Asparani, Luthfia Labiba</t>
  </si>
  <si>
    <t>Kepakaran Ketua Tim*</t>
  </si>
  <si>
    <t>Nama dan Identitas Dosen Anggota PkM</t>
  </si>
  <si>
    <t>Ririn Novita Sari, Salamun Faisah, Fitrotun Nufus</t>
  </si>
  <si>
    <r>
      <rPr>
        <rFont val="Calibri"/>
        <color rgb="FF0000FF"/>
        <sz val="11.0"/>
        <u/>
      </rPr>
      <t>Internalisasi Pendidikan Karakter Di Sekolah Asrama</t>
    </r>
  </si>
  <si>
    <t>Eva Farkha Najwa, Safinah Habibatul Muthi'ah</t>
  </si>
  <si>
    <t>Nur Indra Damayanti, Fitrotun Nufus, Salamun Faisah</t>
  </si>
  <si>
    <t>Dina Dwi Mazidatur Rizqiyah, Nadhifatul Laili, Ririn Novita Sari</t>
  </si>
  <si>
    <r>
      <rPr>
        <rFont val="Calibri"/>
        <color rgb="FF0000FF"/>
        <sz val="11.0"/>
        <u/>
      </rPr>
      <t>Pelatihan Pembuatan Materi Pembelajaran Berbasis Aplikasi
Wondershare Filmora Di Mts. Assa’adah I Bungah</t>
    </r>
  </si>
  <si>
    <t>Nur Indah Rofiqoh, M.Pd., Moh. Syafi'i, M.Pd.I.</t>
  </si>
  <si>
    <t>Muhammad Fathurrohim, Fitrotun Nufus, Nur Laily Agustin</t>
  </si>
  <si>
    <t>Ahmad Diky Putra Hermansyah, Ahmad Dhany, Yuni Asparani</t>
  </si>
  <si>
    <r>
      <rPr>
        <rFont val="Calibri"/>
        <color rgb="FF0563C1"/>
        <sz val="11.0"/>
        <u/>
      </rPr>
      <t>Manajemen Budaya Religius</t>
    </r>
  </si>
  <si>
    <t>Safinah Habibatul Muthi'ah, Eva Farkha Najwa</t>
  </si>
  <si>
    <t>Ririn Inayatul Mahfudloh, M.Pd</t>
  </si>
  <si>
    <t>Hilda Febriana, Muhammad Dawamul Hikam, Dzawata Afnanin</t>
  </si>
  <si>
    <t>Ummi Afiatun Jannah, Siti Khumariyah</t>
  </si>
  <si>
    <r>
      <rPr>
        <rFont val="Calibri"/>
        <color rgb="FF0563C1"/>
        <sz val="11.0"/>
        <u/>
      </rPr>
      <t>Peran Kepala Sekolah Dalam Pengembangan Kurikulum Pendidikan Islam di MI Al Khoiriyah Cerme Gresik</t>
    </r>
  </si>
  <si>
    <t>Siti Khumariyah, Lailatul Khoiro, Lilik Maftuchah</t>
  </si>
  <si>
    <r>
      <rPr>
        <rFont val="Calibri"/>
        <color rgb="FF0563C1"/>
        <sz val="11.0"/>
        <u/>
      </rPr>
      <t>Peningkatan ekonomi desa tiremenggal kecamatan dukun Kabupaten Gresik bimbingan teknis pendaftaran umkm (ligalitas dalam berusaha)</t>
    </r>
  </si>
  <si>
    <t>Ririn Novita Sari, Hilda Febiana</t>
  </si>
  <si>
    <r>
      <rPr>
        <rFont val="Calibri"/>
        <color rgb="FF0563C1"/>
        <sz val="11.0"/>
        <u/>
      </rPr>
      <t>Peran Sanad Keilmuan Dalam Pengembangan Pondok Pesantren</t>
    </r>
  </si>
  <si>
    <t>Salamun Faisah, Dovano Rahman Wahid, Nadhifatul Laili</t>
  </si>
  <si>
    <t>Yuni Asparani, Nurul Khafsoh, Mohammad Alwy</t>
  </si>
  <si>
    <r>
      <rPr>
        <rFont val="Calibri"/>
        <color rgb="FF0563C1"/>
        <sz val="11.0"/>
        <u/>
      </rPr>
      <t>Peningkatkan Profesionalisme Guru Melalui
Supervisi Kepala Madrasah Di Man 1 Gresik</t>
    </r>
  </si>
  <si>
    <t>Ahmad Dhuyufi Rohman, Cici Rumi Mulyani, Nur Indra Damayanti</t>
  </si>
  <si>
    <t>Nor Mardiyah, Fithrotun Nufus, Syifaul Aini</t>
  </si>
  <si>
    <r>
      <rPr>
        <rFont val="Calibri"/>
        <color rgb="FF0000FF"/>
        <sz val="11.0"/>
        <u/>
      </rPr>
      <t>Manajemen Kesiswaan Dalam Membentuk Karakter Siswa</t>
    </r>
  </si>
  <si>
    <t>Salamun Faisah, Hidayatul Maulidah, Ririn Novita Sari</t>
  </si>
  <si>
    <t>Syifaul Aini, Nor Mardiyah, Cici Rumi Mulyani</t>
  </si>
  <si>
    <t>Dwi Intan Nur Faizah, Lailiyatus Saudah, Rusda Nur Via Rahmah</t>
  </si>
  <si>
    <t>Nurul Khafsoh, Alfinatul Hikmah, Ahmad Mubarok</t>
  </si>
  <si>
    <t>Ismatul Izzah, Yuni Asparani, Luthfia Labiba</t>
  </si>
  <si>
    <t>Tahun Lulus</t>
  </si>
  <si>
    <t>Jumlah Lulusan</t>
  </si>
  <si>
    <t>Indeks Prestasi Kumulatif (IPK)</t>
  </si>
  <si>
    <t>Minimum</t>
  </si>
  <si>
    <t>Maksimum</t>
  </si>
  <si>
    <t>Nama Mahasiswa</t>
  </si>
  <si>
    <t>Waktu Pencapaian</t>
  </si>
  <si>
    <t>INDANA BADI'AH</t>
  </si>
  <si>
    <t>Winning the end place in IZRA International Zuran Recitation Competition</t>
  </si>
  <si>
    <t>UMI SHOFIYATUS SSA'ADAH</t>
  </si>
  <si>
    <t>Juara II MTQ (Fakultas Hukum UGM Yogyakarta)</t>
  </si>
  <si>
    <t>ACHMAD DANY</t>
  </si>
  <si>
    <t>JUARA II LOMBA ORASI ILMIAH MAHASISWA HIMA MPI INSUD LAMONGAN</t>
  </si>
  <si>
    <t>MUHAMMAD ALWI</t>
  </si>
  <si>
    <t>Juara I Kejuaraan Pencak Silat Pagar Nusa Bahrul Ulum Cup V Se Jawa-Bali</t>
  </si>
  <si>
    <t>ASRI SUBIANSYAH</t>
  </si>
  <si>
    <t>NOR MARDIYAH</t>
  </si>
  <si>
    <t>JUARA II PIDATO BAHASA INGGRIS PEKAN ARABI UNIVERSITAS NEGERI MALANG</t>
  </si>
  <si>
    <t>JUARA III MENULIS PUISI BAHASA INGGRIS PEKAN ARABI UNIVERSITAS NEGERI MALANG</t>
  </si>
  <si>
    <t>Juara I MTQ Mahasiswa Di Universitas Airlangga</t>
  </si>
  <si>
    <t>Juara III MTQ Nasional (UKM) Iqsan Untidar Magelang</t>
  </si>
  <si>
    <t>https://drive.google.com/file/d/1vTSIaRt8Tu1wqCHoQMXQgs5rBwtvGptP/view?usp=sharing</t>
  </si>
  <si>
    <t>PUTRI ZAHROTUL ILMIYAH</t>
  </si>
  <si>
    <t>JUARA II MTQ CABANG KHOT AL-QUR'AN GOLONGAN NASKAH PUTRI</t>
  </si>
  <si>
    <t>YUNI ASPARANI</t>
  </si>
  <si>
    <t>ACEC (Airlangga Collaborative Entrepreneur Camp)</t>
  </si>
  <si>
    <t>NURUL KHAFSOH</t>
  </si>
  <si>
    <t>ISMATUL IZZAH</t>
  </si>
  <si>
    <t>ACEC (AIRLANGGA COLLABORATIVE ENTREPRENEUR CAMP)</t>
  </si>
  <si>
    <t>LUTHFIA LABIBAH</t>
  </si>
  <si>
    <t>ANITA DWI LESTARI</t>
  </si>
  <si>
    <t>RUSDA NUR VIA RAHMAH</t>
  </si>
  <si>
    <t>Program Kampus Mengajar Angkatan 7 2024</t>
  </si>
  <si>
    <t>NUR ABDILLAH MUTTAQIN</t>
  </si>
  <si>
    <t>Tahun Masuk</t>
  </si>
  <si>
    <t>Jumlah Mahasiswa Diterima</t>
  </si>
  <si>
    <t>Jumlah Mahasiswa yang Lulus pada …</t>
  </si>
  <si>
    <t>Jumlah Lulusan sd Akhir TS</t>
  </si>
  <si>
    <t>Rata-Rata Masa Studi</t>
  </si>
  <si>
    <t>Akhir 
TS-6</t>
  </si>
  <si>
    <t>Akhir 
TS-5</t>
  </si>
  <si>
    <t>Akhir 
TS-4</t>
  </si>
  <si>
    <t>Akhir 
TS-3</t>
  </si>
  <si>
    <t>Akhir 
TS-2</t>
  </si>
  <si>
    <t>Akhir 
TS-1</t>
  </si>
  <si>
    <t>Akhir TS</t>
  </si>
  <si>
    <t>TS-6</t>
  </si>
  <si>
    <t>TS-5</t>
  </si>
  <si>
    <t>Jumlah Lulusan yang Terlacak</t>
  </si>
  <si>
    <t>Jumlah Lulusan Terlacak dengan Waktu Tunggu Mendapatkan Pekerjaan Pertama</t>
  </si>
  <si>
    <t>WT &lt; 3 Bulan</t>
  </si>
  <si>
    <t>3 ≤ WT &lt; 6 Bulan</t>
  </si>
  <si>
    <t>6 ≤ WT &lt; 12 Bulan</t>
  </si>
  <si>
    <r>
      <rPr>
        <rFont val="Calibri"/>
        <b/>
        <color theme="1"/>
        <sz val="11.0"/>
      </rPr>
      <t xml:space="preserve">WT </t>
    </r>
    <r>
      <rPr>
        <rFont val="Calibri"/>
        <b/>
        <color theme="1"/>
        <sz val="11.0"/>
      </rPr>
      <t>≥</t>
    </r>
    <r>
      <rPr>
        <rFont val="Calibri"/>
        <b/>
        <color theme="1"/>
        <sz val="11.0"/>
      </rPr>
      <t xml:space="preserve"> 12 Bulan</t>
    </r>
  </si>
  <si>
    <t>Jumlah Lulusan Terlacak dengan Tingkat Relevansi Bidang Kerja</t>
  </si>
  <si>
    <t>Tinggi</t>
  </si>
  <si>
    <t>Sedang</t>
  </si>
  <si>
    <t>Rendah</t>
  </si>
  <si>
    <t>Jenis Kemampuan</t>
  </si>
  <si>
    <t>Tingkat Kepuasan Pengguna (%)</t>
  </si>
  <si>
    <t>Rencana Tindak Lanjut oleh PS dan/atau UPPS</t>
  </si>
  <si>
    <t>Sangat Baik</t>
  </si>
  <si>
    <t>Cukup</t>
  </si>
  <si>
    <t>Kurang</t>
  </si>
  <si>
    <t>Etika berperilaku</t>
  </si>
  <si>
    <t>Aspek sikap dan etika dalam setiap capaian mata kuliah harus tetap dipertahankan, lebih-lebih harus dipertahankan. sehingga akan menghasilkan lulusan yang tidak hanya menguasai materi manajemen pengelolaan sekolah yang baik, akan tetapi juga memiliki sikap dan etika yang baik.</t>
  </si>
  <si>
    <t>Kinerja yang terkait dengan kompetensi utama</t>
  </si>
  <si>
    <t>Berdasarkan hasil survei tersebut, maka perlu adanya evaluasi mata kuliah bidang majemen khususnya manajemen sekolah, mulai dari manajemen kurikulum, perpustakaan, hubungan masyarakat dan lain sebagainya sehingga penguasaan pada aspek kompetensi utama dapat lebih ditingkatkan.</t>
  </si>
  <si>
    <t>Kemampuan bekerja dalam tim</t>
  </si>
  <si>
    <t>Membuat dan merencanakan kegiatan berbasis kelompok, mulai dari kegiatan kelompok dalam RPS mata kuliah, dengan harapan kemampuan kerjasama mahasiswa semakin meningkat dan memberikan dukungan baik dalam pembiayaan dan arahan dalam program kegiatan non kurikuler mahasiswa termasuk organisasi intra kampus untuk pengembangan dan pengalaman mahasiswa bekerja dengan Tim</t>
  </si>
  <si>
    <t>Kemampuan berkomunikasi</t>
  </si>
  <si>
    <t>Membuat dan merencanakan kegiatan berbasis diskusi, mulai dari kegiatan diskusi dalam RPS mata kuliah, dengan harapan kemampuan berkomunikasi semakin meningkat</t>
  </si>
  <si>
    <t>Kemampuan berbahasa Inggris</t>
  </si>
  <si>
    <t>PS/UUPS akan melakukan koordinasi dengan dosen pengampu mata kuliah bahasa inggris untuk memasukan konten ajar Toefl Preparation dan berkoordinasi dengan pusat pengembangan bahasa universitas dan kegiatan non kurikuler (UKM) untuk membuat lebih banyak kegiatan seminar atau pendampingan bahasa inggris dalam rangka untuk meningkatkan kemampuan bahasa inggris.</t>
  </si>
  <si>
    <t>Kemampuan penggunaan teknologi informasi</t>
  </si>
  <si>
    <t>Melakukan evaluasi pembelajaran dengan pembaruan dalam RPS untuk meningkatkan Capaian pembelajaran dengan memasukkan aspek teknologi informasi dalam beberapa mata kuliah, khususnya mata kuliah yang menyangkut manajemen pembelajaran</t>
  </si>
  <si>
    <t>Upaya pengembangan diri</t>
  </si>
  <si>
    <t>Memasukkan dan mengembangkan kurikulum MBKM kedalam kurikulum prodi serta meningkatkan CP pada matakuliah kewirausahaan serta memberikan pembiayaan dan arahan dalam program kegiatan non kurikuler kepada mahasiswa termasuk organisasi intra kampus untuk pengembangan mahasiswa</t>
  </si>
  <si>
    <t>Tabel 9.2.2.1 Publikasi DTPS dan/atau Mahasiswa</t>
  </si>
  <si>
    <t>Jenis Publikasi</t>
  </si>
  <si>
    <t>Jumlah Judul</t>
  </si>
  <si>
    <t>Artikel di jurnal nasional ber-ISSN</t>
  </si>
  <si>
    <t>N-A1=</t>
  </si>
  <si>
    <t>Artikel di jurnal nasional terakreditasi Kemdikbud/Ristek-BRIN</t>
  </si>
  <si>
    <t>N-A2=</t>
  </si>
  <si>
    <t>Artikel di jurnal internasional</t>
  </si>
  <si>
    <t>N-A3=</t>
  </si>
  <si>
    <t>Artikel di jurnal internasional bereputasi</t>
  </si>
  <si>
    <t>N-A4=</t>
  </si>
  <si>
    <t>Artikel dalam prosiding seminar lokal/perguruan tinggi</t>
  </si>
  <si>
    <t>N-B1=</t>
  </si>
  <si>
    <t>Artikel dalam prosiding seminar nasional</t>
  </si>
  <si>
    <t>N-B2=</t>
  </si>
  <si>
    <t>Artikel dalam prosiding seminar internasional</t>
  </si>
  <si>
    <t>N-B3=</t>
  </si>
  <si>
    <t>Tulisan di media massa lokal atau wilayah</t>
  </si>
  <si>
    <t>N-C1=</t>
  </si>
  <si>
    <t>Tulisan di media massa nasional</t>
  </si>
  <si>
    <t>N-C2=</t>
  </si>
  <si>
    <t>Tulisan di media massa internasional</t>
  </si>
  <si>
    <t>N-C3=</t>
  </si>
  <si>
    <t>Pameran/pagelaran tingkat lokal/wilayah/perguruan tinggi</t>
  </si>
  <si>
    <t>N-D1=</t>
  </si>
  <si>
    <t>Pameran/pagelaran tingkat nasional</t>
  </si>
  <si>
    <t>N-D2=</t>
  </si>
  <si>
    <t>N-D3=</t>
  </si>
  <si>
    <t>Nama Dosen dan/atau Mahasiswa</t>
  </si>
  <si>
    <t>Judul Karya Ilmiah, Tahun, Nama Jurnal/Prosiding/Buku, Nomor Halaman</t>
  </si>
  <si>
    <t>Jumlah Sitasi</t>
  </si>
  <si>
    <r>
      <rPr>
        <rFont val="Arial"/>
        <color rgb="FF1A0DAB"/>
        <sz val="11.0"/>
        <u/>
      </rPr>
      <t>Meningkatkan Kedisiplinan Siswa Melalui Implementasi Manajemen Bimbingan dan Konseling</t>
    </r>
  </si>
  <si>
    <r>
      <rPr>
        <rFont val="Arial"/>
        <color rgb="FF0563C1"/>
        <sz val="11.0"/>
        <u/>
      </rPr>
      <t>Manajemen Kesiswaan dalam Membentuk Karakter Siswa</t>
    </r>
  </si>
  <si>
    <r>
      <rPr>
        <rFont val="Arial"/>
        <color rgb="FF0563C1"/>
        <sz val="11.0"/>
        <u/>
      </rPr>
      <t>Analisis SWOT Dalam Model Pengembangan Zakat di Badan Amil Zakat Nasional Gresik</t>
    </r>
  </si>
  <si>
    <r>
      <rPr>
        <rFont val="Arial"/>
        <color rgb="FF0563C1"/>
        <sz val="11.0"/>
        <u/>
      </rPr>
      <t>Peran Filsafat Pendidikan Islam dalam Kerangka Pendidikan Islam</t>
    </r>
  </si>
  <si>
    <r>
      <rPr>
        <rFont val="Arial"/>
        <color rgb="FF1155CC"/>
        <sz val="11.0"/>
        <u/>
      </rPr>
      <t>Socioeconomic disparities in hospital utilization among elderly people in Indonesia</t>
    </r>
  </si>
  <si>
    <r>
      <rPr>
        <rFont val="Arial"/>
        <color rgb="FF1155CC"/>
        <sz val="11.0"/>
        <u/>
      </rPr>
      <t>Implementasi Metode Bernyanyi dalam Pembelajaran MufradÄ t</t>
    </r>
  </si>
  <si>
    <r>
      <rPr>
        <rFont val="Arial"/>
        <color rgb="FF0563C1"/>
        <sz val="11.0"/>
        <u/>
      </rPr>
      <t>Manajemen Pendidikan Onlaine Berbasis Zoom
Cloud Meeting</t>
    </r>
  </si>
  <si>
    <t>Implementasi Manajemen Pendidikan Islam Dalam Mengembangkan Sekolah Adiwiyata Di Man 1 Gresik</t>
  </si>
  <si>
    <r>
      <rPr>
        <rFont val="Arial"/>
        <color rgb="FF0563C1"/>
        <sz val="11.0"/>
        <u/>
      </rPr>
      <t>Pengaruh Kegiatan Organisasi Nahdlotul Ulama Terhadap Penerapan Budaya Sekolah Di Sma Al Karimi Tebuwung Dukun Gresik</t>
    </r>
  </si>
  <si>
    <r>
      <rPr>
        <rFont val="Arial"/>
        <color rgb="FF1155CC"/>
        <sz val="11.0"/>
        <u/>
      </rPr>
      <t>Correlation between extraversion personality and english writing skill</t>
    </r>
  </si>
  <si>
    <r>
      <rPr>
        <rFont val="Arial"/>
        <color rgb="FF0563C1"/>
        <sz val="11.0"/>
        <u/>
      </rPr>
      <t>Pengaruh Kompetensi Guru Akidah Akhlak Dan Authoritative Parenting Style Terhadap Karakter Holistik Siswa Dengan Kinerja Guru BK Sebagai Variabel Moderasi</t>
    </r>
  </si>
  <si>
    <t>Pendampingan Orangtua Terhadap Pendidikan Anak</t>
  </si>
  <si>
    <t>Mekanisme Pengelolaan Dana Zakat, Infaq Dan Shadaqah Di Bank Syariah Sebagai Implementasi Fungsi Sosial Bank</t>
  </si>
  <si>
    <t>Implementasi Nilai-Nilai Pendidikan Karakter dalam Pembelajaran Pendidikan Agama Islam</t>
  </si>
  <si>
    <t>Analisis Pemberian Kompensasi Dalam Meningkatkan Kinerja Guru Menurut Perspektif Ekonomi Islam (Studi Pada Sekolah Menengah Pertama Taman Siswa Teluk Betung)</t>
  </si>
  <si>
    <t>Strategi Pengembangan Pondok Pesantren Qomaruddin Gresik</t>
  </si>
  <si>
    <r>
      <rPr>
        <rFont val="Arial"/>
        <color rgb="FF1155CC"/>
        <sz val="11.0"/>
        <u/>
      </rPr>
      <t>COVID-19 Pandemic's Impact on Return on Asset and Financing of Islamic Commercial Banks: Evidence from Indonesia</t>
    </r>
  </si>
  <si>
    <t>Yellow Book Learning Transformation Bandongan Tradition at Qomaruddin Islamic Boarding School Gresik</t>
  </si>
  <si>
    <t>Otonomi dan Kebijakan Anggaran Pendidikan Pasca Reformasi</t>
  </si>
  <si>
    <r>
      <rPr>
        <rFont val="Arial"/>
        <color rgb="FF0000FF"/>
        <sz val="11.0"/>
        <u/>
      </rPr>
      <t>Urgensi Pendidikan Ilmu Aqidah Dengan Pendekatan Tahdzir Syar'i</t>
    </r>
  </si>
  <si>
    <t>Analisis Konsep Pendidikan Agama Islam: Prespektif Ibnu Miskawaih Dan Ibnu Sina</t>
  </si>
  <si>
    <r>
      <rPr>
        <rFont val="Arial"/>
        <color rgb="FF0000FF"/>
        <sz val="11.0"/>
        <u/>
      </rPr>
      <t>Peningkatan Kualitas Pengelolaan Sekolah Melalui Pelatihan
Manajemen Pendidikan</t>
    </r>
  </si>
  <si>
    <r>
      <rPr>
        <rFont val="Arial"/>
        <color rgb="FF1155CC"/>
        <sz val="11.0"/>
        <u/>
      </rPr>
      <t>Titik-titik kisar di perjalananku: autobiografi Ahmad</t>
    </r>
    <r>
      <rPr>
        <rFont val="Arial"/>
        <color rgb="FF222222"/>
        <sz val="11.0"/>
      </rPr>
      <t xml:space="preserve"> Syafii Maarif</t>
    </r>
  </si>
  <si>
    <t>Efektivitas Metode Pembelajaran Sorogan dalam Meningkatkan Prestasi Hasil Belajar Santri Kelas Sifir Robiâ€™(A) pada Mata Pelajaran BMK (Bimbingan Membaca Kitab)</t>
  </si>
  <si>
    <t>Pelayanan publik tingkat desa</t>
  </si>
  <si>
    <r>
      <rPr>
        <rFont val="Arial"/>
        <color rgb="FF0000FF"/>
        <sz val="11.0"/>
        <u/>
      </rPr>
      <t>Pengaruh Media Dan Promosi Pemasaran Terhadap Pemanfaatan Jasa
Layanan Pendidikan Tinggi Oleh Mahasiswa Di Institut Agama Islam Qomaruddin
Gresik</t>
    </r>
  </si>
  <si>
    <t>Modern Pesantren Leadership Based on Internalisation of Pancajiwa: Interpretation of KH. Imam Zarkasyi's Thought</t>
  </si>
  <si>
    <t>Nama Produk/Jasa</t>
  </si>
  <si>
    <t>Deskripsi Produk/Jasa</t>
  </si>
  <si>
    <t>Bukti</t>
  </si>
  <si>
    <t>Moh. Syafi'i, M.Pd.</t>
  </si>
  <si>
    <t>Model Pendidikan Karakter</t>
  </si>
  <si>
    <t>Buku Pendamping Mata Kuliah</t>
  </si>
  <si>
    <t>Surat Keterangan</t>
  </si>
  <si>
    <t>Buku Ajar Kepemimpinan</t>
  </si>
  <si>
    <t xml:space="preserve">Buku Acuan Kegiatan </t>
  </si>
  <si>
    <t>Mochamad Chairudin, M.Pd.</t>
  </si>
  <si>
    <t>Sejarah Lembaga Pendidikan Islam</t>
  </si>
  <si>
    <t>Buku Pendamping Mata Pelajaran</t>
  </si>
  <si>
    <t>Buku pegangan Kepala Madrasah</t>
  </si>
  <si>
    <t>Surat Keterangan dan PDF</t>
  </si>
  <si>
    <t>Merajut Sepihan Inovasi Pendidikan Islam</t>
  </si>
  <si>
    <t>Buku Koleksi perpustakaan dan buku bacaan guru</t>
  </si>
  <si>
    <t>Manajemen Perpustakaan Pendidikan</t>
  </si>
  <si>
    <t>Buku Acuan pengelolaan perpustakaan</t>
  </si>
  <si>
    <t xml:space="preserve">Buku koleksi perpustakaan dan buku bacaan remaja masjid </t>
  </si>
  <si>
    <t>Pendidikan Karakter</t>
  </si>
  <si>
    <t>Buku Koleksi perpustakaan</t>
  </si>
  <si>
    <t>Kepemimpinan dalam Pendidikan</t>
  </si>
  <si>
    <t>Buku Bacaan di Perpustakaan Pondok Pesantren.</t>
  </si>
  <si>
    <t>Pengembangan Kurikulum</t>
  </si>
  <si>
    <t>Tabel 9.2.2.4 Produk atau Jasa DTPS dan/atau Mahasiswa yang Ber-HKI atau Paten</t>
  </si>
  <si>
    <t>Identitas Produk/Jasa</t>
  </si>
  <si>
    <t>Tahun (YYYY)</t>
  </si>
  <si>
    <t>HKI</t>
  </si>
  <si>
    <t>Sejarah Peradaban Dan Pendidikan Islam</t>
  </si>
  <si>
    <t>Pengantar Manajemen Pendidikan</t>
  </si>
  <si>
    <t>BENTUK PENGEMBANGAN SUMBER DAYA MANUSIA DALAM MENSUKSESKAN DUNIA PENDIDIKAN</t>
  </si>
  <si>
    <t>Pengaruh Media Sosial Terhadap Kesejahteraan Psikologis Remaja Sekolah Menengah Di Indonesia</t>
  </si>
  <si>
    <t>Apakah Manajemen Sumber Daya Manusia, Motivasi Dan Kepemimpinan Mempengaruhi Kinerja Pegawai Di Sekolah</t>
  </si>
  <si>
    <t>Mochamad Chairudin, M.Pd.I</t>
  </si>
</sst>
</file>

<file path=xl/styles.xml><?xml version="1.0" encoding="utf-8"?>
<styleSheet xmlns="http://schemas.openxmlformats.org/spreadsheetml/2006/main" xmlns:x14ac="http://schemas.microsoft.com/office/spreadsheetml/2009/9/ac" xmlns:mc="http://schemas.openxmlformats.org/markup-compatibility/2006">
  <numFmts count="12">
    <numFmt numFmtId="164" formatCode="d mmmm yyyy"/>
    <numFmt numFmtId="165" formatCode="#,##0;(#,##0)"/>
    <numFmt numFmtId="166" formatCode="#,##0.000000"/>
    <numFmt numFmtId="167" formatCode="d/m/yyyy"/>
    <numFmt numFmtId="168" formatCode="dd/mm/yyyy"/>
    <numFmt numFmtId="169" formatCode="mmmm, yyyy"/>
    <numFmt numFmtId="170" formatCode="[$-421]dd\ mmmm\ yyyy"/>
    <numFmt numFmtId="171" formatCode="#,##0.00;(#,##0.00)"/>
    <numFmt numFmtId="172" formatCode="_-* #,##0.00_-;\-* #,##0.00_-;_-* &quot;-&quot;??.0_-;_-@"/>
    <numFmt numFmtId="173" formatCode="#,##0.0"/>
    <numFmt numFmtId="174" formatCode="d mmmm"/>
    <numFmt numFmtId="175" formatCode="mmmm yyyy"/>
  </numFmts>
  <fonts count="95">
    <font>
      <sz val="11.0"/>
      <color theme="1"/>
      <name val="Calibri"/>
      <scheme val="minor"/>
    </font>
    <font>
      <sz val="11.0"/>
      <color theme="1"/>
      <name val="Arial"/>
    </font>
    <font/>
    <font>
      <b/>
      <sz val="24.0"/>
      <color rgb="FFFFC000"/>
      <name val="Arial"/>
    </font>
    <font>
      <b/>
      <sz val="18.0"/>
      <color rgb="FF002060"/>
      <name val="Arial"/>
    </font>
    <font>
      <sz val="16.0"/>
      <color theme="1"/>
      <name val="Calibri"/>
    </font>
    <font>
      <sz val="16.0"/>
      <color theme="1"/>
      <name val="Arial"/>
    </font>
    <font>
      <sz val="13.0"/>
      <color rgb="FF000000"/>
      <name val="Arial"/>
    </font>
    <font>
      <sz val="13.0"/>
      <color theme="1"/>
      <name val="Calibri"/>
    </font>
    <font>
      <sz val="15.0"/>
      <color theme="1"/>
      <name val="Arial"/>
    </font>
    <font>
      <u/>
      <sz val="15.0"/>
      <color rgb="FF000000"/>
      <name val="Arial"/>
    </font>
    <font>
      <sz val="12.0"/>
      <color theme="1"/>
      <name val="Arial"/>
    </font>
    <font>
      <u/>
      <sz val="16.0"/>
      <color theme="1"/>
      <name val="Calibri"/>
    </font>
    <font>
      <b/>
      <sz val="11.0"/>
      <color rgb="FFFF0000"/>
      <name val="Arial"/>
    </font>
    <font>
      <sz val="14.0"/>
      <color rgb="FF000000"/>
      <name val="Arial"/>
    </font>
    <font>
      <sz val="14.0"/>
      <color theme="1"/>
      <name val="Arial"/>
    </font>
    <font>
      <b/>
      <sz val="16.0"/>
      <color rgb="FF002060"/>
      <name val="Calibri"/>
    </font>
    <font>
      <b/>
      <sz val="11.0"/>
      <color theme="1"/>
      <name val="Arial"/>
    </font>
    <font>
      <u/>
      <sz val="11.0"/>
      <color theme="10"/>
      <name val="Arial"/>
    </font>
    <font>
      <u/>
      <sz val="11.0"/>
      <color theme="10"/>
      <name val="Arial"/>
    </font>
    <font>
      <u/>
      <sz val="11.0"/>
      <color theme="10"/>
      <name val="Calibri"/>
    </font>
    <font>
      <u/>
      <sz val="11.0"/>
      <color theme="10"/>
      <name val="Arial"/>
    </font>
    <font>
      <b/>
      <sz val="11.0"/>
      <color theme="1"/>
      <name val="Calibri"/>
    </font>
    <font>
      <b/>
      <u/>
      <sz val="11.0"/>
      <color theme="1"/>
      <name val="Calibri"/>
    </font>
    <font>
      <color theme="1"/>
      <name val="Calibri"/>
      <scheme val="minor"/>
    </font>
    <font>
      <sz val="11.0"/>
      <color theme="1"/>
      <name val="Calibri"/>
    </font>
    <font>
      <i/>
      <sz val="11.0"/>
      <color theme="1"/>
      <name val="Calibri"/>
    </font>
    <font>
      <u/>
      <sz val="11.0"/>
      <color rgb="FF0000FF"/>
      <name val="Calibri"/>
    </font>
    <font>
      <sz val="11.0"/>
      <color rgb="FF1F1F1F"/>
      <name val="Calibri"/>
    </font>
    <font>
      <u/>
      <sz val="11.0"/>
      <color rgb="FF0563C1"/>
      <name val="Calibri"/>
    </font>
    <font>
      <sz val="9.0"/>
      <color rgb="FF1F1F1F"/>
      <name val="Arial"/>
    </font>
    <font>
      <u/>
      <sz val="11.0"/>
      <color rgb="FF0563C1"/>
      <name val="Calibri"/>
    </font>
    <font>
      <u/>
      <color rgb="FF0563C1"/>
      <name val="Calibri"/>
    </font>
    <font>
      <color rgb="FF000000"/>
      <name val="Calibri"/>
    </font>
    <font>
      <u/>
      <sz val="11.0"/>
      <color rgb="FF0563C1"/>
      <name val="Calibri"/>
    </font>
    <font>
      <u/>
      <sz val="11.0"/>
      <color rgb="FF0563C1"/>
      <name val="Calibri"/>
    </font>
    <font>
      <u/>
      <sz val="11.0"/>
      <color rgb="FF0563C1"/>
      <name val="Calibri"/>
    </font>
    <font>
      <u/>
      <color rgb="FF0000FF"/>
      <name val="Calibri"/>
    </font>
    <font>
      <sz val="11.0"/>
      <color rgb="FF000000"/>
      <name val="Calibri"/>
    </font>
    <font>
      <color theme="1"/>
      <name val="Calibri"/>
    </font>
    <font>
      <color theme="1"/>
      <name val="Times New Roman"/>
    </font>
    <font>
      <sz val="11.0"/>
      <color theme="1"/>
      <name val="Times New Roman"/>
    </font>
    <font>
      <b/>
      <sz val="11.0"/>
      <color theme="1"/>
      <name val="Times New Roman"/>
    </font>
    <font>
      <u/>
      <sz val="11.0"/>
      <color rgb="FF0000FF"/>
      <name val="Times New Roman"/>
    </font>
    <font>
      <sz val="11.0"/>
      <color rgb="FF000000"/>
      <name val="Times New Roman"/>
    </font>
    <font>
      <u/>
      <sz val="11.0"/>
      <color rgb="FF0000FF"/>
      <name val="Calibri"/>
    </font>
    <font>
      <u/>
      <sz val="11.0"/>
      <color rgb="FF0000FF"/>
      <name val="Calibri"/>
    </font>
    <font>
      <u/>
      <color rgb="FF0000FF"/>
    </font>
    <font>
      <u/>
      <color rgb="FF0000FF"/>
    </font>
    <font>
      <u/>
      <sz val="11.0"/>
      <color rgb="FF0563C1"/>
      <name val="Calibri"/>
    </font>
    <font>
      <u/>
      <sz val="11.0"/>
      <color rgb="FF0563C1"/>
      <name val="Calibri"/>
    </font>
    <font>
      <sz val="8.0"/>
      <color theme="1"/>
      <name val="Calibri"/>
      <scheme val="minor"/>
    </font>
    <font>
      <u/>
      <sz val="11.0"/>
      <color rgb="FF0563C1"/>
      <name val="Calibri"/>
    </font>
    <font>
      <b/>
      <u/>
      <sz val="11.0"/>
      <color theme="1"/>
      <name val="Calibri"/>
    </font>
    <font>
      <b/>
      <u/>
      <sz val="11.0"/>
      <color theme="1"/>
      <name val="Calibri"/>
    </font>
    <font>
      <u/>
      <sz val="11.0"/>
      <color rgb="FF0563C1"/>
      <name val="Calibri"/>
    </font>
    <font>
      <u/>
      <sz val="11.0"/>
      <color rgb="FF0563C1"/>
      <name val="Calibri"/>
    </font>
    <font>
      <color rgb="FF000000"/>
      <name val="Calibri"/>
      <scheme val="minor"/>
    </font>
    <font>
      <b/>
      <sz val="11.0"/>
      <color rgb="FF000000"/>
      <name val="Calibri"/>
    </font>
    <font>
      <u/>
      <sz val="11.0"/>
      <color rgb="FF0000FF"/>
      <name val="Calibri"/>
    </font>
    <font>
      <u/>
      <sz val="11.0"/>
      <color rgb="FF0000FF"/>
      <name val="Calibri"/>
    </font>
    <font>
      <u/>
      <sz val="10.0"/>
      <color rgb="FF0563C1"/>
      <name val="Calibri"/>
    </font>
    <font>
      <b/>
      <u/>
      <sz val="11.0"/>
      <color theme="10"/>
      <name val="Calibri"/>
    </font>
    <font>
      <u/>
      <sz val="11.0"/>
      <color rgb="FF0000FF"/>
      <name val="Calibri"/>
    </font>
    <font>
      <u/>
      <sz val="11.0"/>
      <color rgb="FF0563C1"/>
      <name val="Calibri"/>
    </font>
    <font>
      <u/>
      <sz val="11.0"/>
      <color rgb="FF0000FF"/>
      <name val="Calibri"/>
    </font>
    <font>
      <u/>
      <sz val="11.0"/>
      <color rgb="FF0000FF"/>
      <name val="Calibri"/>
    </font>
    <font>
      <sz val="9.0"/>
      <color rgb="FF1F1F1F"/>
      <name val="&quot;Google Sans&quot;"/>
    </font>
    <font>
      <b/>
      <sz val="8.0"/>
      <color rgb="FF000000"/>
      <name val="Lato"/>
    </font>
    <font>
      <sz val="12.0"/>
      <color rgb="FF222222"/>
      <name val="&quot;Times New Roman&quot;"/>
    </font>
    <font>
      <u/>
      <sz val="11.0"/>
      <color rgb="FF0000FF"/>
      <name val="Calibri"/>
    </font>
    <font>
      <color theme="1"/>
      <name val="Arial"/>
    </font>
    <font>
      <sz val="12.0"/>
      <color rgb="FF000000"/>
      <name val="Inter"/>
    </font>
    <font>
      <u/>
      <sz val="11.0"/>
      <color rgb="FF0000FF"/>
      <name val="Calibri"/>
    </font>
    <font>
      <sz val="11.0"/>
      <color rgb="FF000000"/>
      <name val="Arial"/>
    </font>
    <font>
      <sz val="11.0"/>
      <color rgb="FF050505"/>
      <name val="Calibri"/>
    </font>
    <font>
      <u/>
      <sz val="11.0"/>
      <color theme="1"/>
      <name val="Calibri"/>
    </font>
    <font>
      <sz val="11.0"/>
      <color rgb="FF4D5156"/>
      <name val="Calibri"/>
    </font>
    <font>
      <u/>
      <sz val="11.0"/>
      <color rgb="FF1A0DAB"/>
      <name val="Calibri"/>
    </font>
    <font>
      <u/>
      <sz val="11.0"/>
      <color rgb="FF0000FF"/>
      <name val="Calibri"/>
    </font>
    <font>
      <u/>
      <sz val="11.0"/>
      <color rgb="FF0000FF"/>
      <name val="Calibri"/>
    </font>
    <font>
      <u/>
      <sz val="11.0"/>
      <color rgb="FF0000FF"/>
      <name val="Calibri"/>
    </font>
    <font>
      <u/>
      <sz val="11.0"/>
      <color rgb="FF0000FF"/>
      <name val="Calibri"/>
    </font>
    <font>
      <u/>
      <sz val="11.0"/>
      <color rgb="FF0000FF"/>
      <name val="Calibri"/>
    </font>
    <font>
      <u/>
      <sz val="11.0"/>
      <color rgb="FF0563C1"/>
      <name val="Calibri"/>
    </font>
    <font>
      <u/>
      <sz val="11.0"/>
      <color rgb="FF0563C1"/>
      <name val="Calibri"/>
    </font>
    <font>
      <u/>
      <sz val="11.0"/>
      <color rgb="FF000000"/>
      <name val="Calibri"/>
    </font>
    <font>
      <u/>
      <sz val="11.0"/>
      <color rgb="FF0000FF"/>
      <name val="Calibri"/>
    </font>
    <font>
      <u/>
      <sz val="11.0"/>
      <color rgb="FF0000FF"/>
      <name val="Arial"/>
    </font>
    <font>
      <u/>
      <sz val="11.0"/>
      <color rgb="FF222222"/>
      <name val="Arial"/>
    </font>
    <font>
      <u/>
      <sz val="11.0"/>
      <color rgb="FF0563C1"/>
      <name val="Arial"/>
    </font>
    <font>
      <u/>
      <sz val="11.0"/>
      <color rgb="FF1A0DAB"/>
      <name val="Arial"/>
    </font>
    <font>
      <sz val="10.0"/>
      <color theme="1"/>
      <name val="Arial"/>
    </font>
    <font>
      <u/>
      <sz val="10.0"/>
      <color rgb="FF0000FF"/>
      <name val="Arial"/>
    </font>
    <font>
      <sz val="10.0"/>
      <color rgb="FF000000"/>
      <name val="Arial"/>
    </font>
  </fonts>
  <fills count="17">
    <fill>
      <patternFill patternType="none"/>
    </fill>
    <fill>
      <patternFill patternType="lightGray"/>
    </fill>
    <fill>
      <patternFill patternType="solid">
        <fgColor rgb="FF002060"/>
        <bgColor rgb="FF002060"/>
      </patternFill>
    </fill>
    <fill>
      <patternFill patternType="solid">
        <fgColor rgb="FF0070C0"/>
        <bgColor rgb="FF0070C0"/>
      </patternFill>
    </fill>
    <fill>
      <patternFill patternType="solid">
        <fgColor theme="8"/>
        <bgColor theme="8"/>
      </patternFill>
    </fill>
    <fill>
      <patternFill patternType="solid">
        <fgColor rgb="FF9CC2E5"/>
        <bgColor rgb="FF9CC2E5"/>
      </patternFill>
    </fill>
    <fill>
      <patternFill patternType="solid">
        <fgColor theme="0"/>
        <bgColor theme="0"/>
      </patternFill>
    </fill>
    <fill>
      <patternFill patternType="solid">
        <fgColor rgb="FFFFFFFF"/>
        <bgColor rgb="FFFFFFFF"/>
      </patternFill>
    </fill>
    <fill>
      <patternFill patternType="solid">
        <fgColor rgb="FF00B0F0"/>
        <bgColor rgb="FF00B0F0"/>
      </patternFill>
    </fill>
    <fill>
      <patternFill patternType="solid">
        <fgColor rgb="FFFFD965"/>
        <bgColor rgb="FFFFD965"/>
      </patternFill>
    </fill>
    <fill>
      <patternFill patternType="solid">
        <fgColor rgb="FFFFFFCC"/>
        <bgColor rgb="FFFFFFCC"/>
      </patternFill>
    </fill>
    <fill>
      <patternFill patternType="solid">
        <fgColor rgb="FFFFC000"/>
        <bgColor rgb="FFFFC000"/>
      </patternFill>
    </fill>
    <fill>
      <patternFill patternType="solid">
        <fgColor rgb="FFFFFF00"/>
        <bgColor rgb="FFFFFF00"/>
      </patternFill>
    </fill>
    <fill>
      <patternFill patternType="solid">
        <fgColor rgb="FFBDD6EE"/>
        <bgColor rgb="FFBDD6EE"/>
      </patternFill>
    </fill>
    <fill>
      <patternFill patternType="solid">
        <fgColor rgb="FFFEF2CB"/>
        <bgColor rgb="FFFEF2CB"/>
      </patternFill>
    </fill>
    <fill>
      <patternFill patternType="solid">
        <fgColor rgb="FFD8D8D8"/>
        <bgColor rgb="FFD8D8D8"/>
      </patternFill>
    </fill>
    <fill>
      <patternFill patternType="solid">
        <fgColor rgb="FF92D050"/>
        <bgColor rgb="FF92D050"/>
      </patternFill>
    </fill>
  </fills>
  <borders count="32">
    <border/>
    <border>
      <left/>
      <top/>
      <bottom/>
    </border>
    <border>
      <top/>
      <bottom/>
    </border>
    <border>
      <right/>
      <top/>
      <bottom/>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rder>
    <border>
      <left style="thin">
        <color rgb="FF000000"/>
      </left>
      <right style="thin">
        <color rgb="FF000000"/>
      </right>
      <top style="thin">
        <color rgb="FF000000"/>
      </top>
      <bottom style="thin">
        <color rgb="FF000000"/>
      </bottom>
    </border>
    <border>
      <left/>
      <right/>
      <bottom/>
    </border>
    <border>
      <left/>
      <right/>
    </border>
    <border>
      <left style="thick">
        <color rgb="FF000000"/>
      </left>
      <right/>
      <top/>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rder>
    <border>
      <left/>
      <right style="thin">
        <color rgb="FF000000"/>
      </right>
      <top/>
      <bottom/>
    </border>
    <border>
      <left style="thin">
        <color rgb="FF000000"/>
      </left>
      <right/>
    </border>
    <border>
      <left style="thin">
        <color rgb="FF000000"/>
      </left>
      <right/>
      <bottom style="thin">
        <color rgb="FF000000"/>
      </bottom>
    </border>
    <border>
      <left/>
      <right style="thin">
        <color rgb="FF000000"/>
      </right>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s>
  <cellStyleXfs count="1">
    <xf borderId="0" fillId="0" fontId="0" numFmtId="0" applyAlignment="1" applyFont="1"/>
  </cellStyleXfs>
  <cellXfs count="373">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1" numFmtId="0" xfId="0" applyFont="1"/>
    <xf borderId="1" fillId="3" fontId="3" numFmtId="0" xfId="0" applyAlignment="1" applyBorder="1" applyFill="1" applyFont="1">
      <alignment horizontal="center"/>
    </xf>
    <xf borderId="1" fillId="4" fontId="4" numFmtId="0" xfId="0" applyAlignment="1" applyBorder="1" applyFill="1" applyFont="1">
      <alignment horizontal="center"/>
    </xf>
    <xf borderId="4" fillId="5" fontId="1" numFmtId="0" xfId="0" applyBorder="1" applyFill="1" applyFont="1"/>
    <xf borderId="4" fillId="5" fontId="5" numFmtId="0" xfId="0" applyBorder="1" applyFont="1"/>
    <xf borderId="4" fillId="5" fontId="6" numFmtId="0" xfId="0" applyAlignment="1" applyBorder="1" applyFont="1">
      <alignment horizontal="center" vertical="center"/>
    </xf>
    <xf borderId="5" fillId="6" fontId="6" numFmtId="0" xfId="0" applyAlignment="1" applyBorder="1" applyFill="1" applyFont="1">
      <alignment horizontal="left" readingOrder="0" vertical="center"/>
    </xf>
    <xf borderId="6" fillId="0" fontId="2" numFmtId="0" xfId="0" applyBorder="1" applyFont="1"/>
    <xf borderId="7" fillId="0" fontId="2" numFmtId="0" xfId="0" applyBorder="1" applyFont="1"/>
    <xf borderId="5" fillId="6" fontId="5" numFmtId="0" xfId="0" applyAlignment="1" applyBorder="1" applyFont="1">
      <alignment horizontal="left" readingOrder="0"/>
    </xf>
    <xf borderId="8" fillId="5" fontId="1" numFmtId="0" xfId="0" applyBorder="1" applyFont="1"/>
    <xf borderId="8" fillId="5" fontId="6" numFmtId="0" xfId="0" applyBorder="1" applyFont="1"/>
    <xf borderId="1" fillId="5" fontId="6" numFmtId="0" xfId="0" applyAlignment="1" applyBorder="1" applyFont="1">
      <alignment horizontal="center"/>
    </xf>
    <xf borderId="9" fillId="0" fontId="7" numFmtId="0" xfId="0" applyAlignment="1" applyBorder="1" applyFont="1">
      <alignment readingOrder="0"/>
    </xf>
    <xf borderId="6" fillId="6" fontId="8" numFmtId="0" xfId="0" applyAlignment="1" applyBorder="1" applyFont="1">
      <alignment horizontal="left"/>
    </xf>
    <xf borderId="6" fillId="6" fontId="5" numFmtId="0" xfId="0" applyAlignment="1" applyBorder="1" applyFont="1">
      <alignment horizontal="left"/>
    </xf>
    <xf borderId="7" fillId="6" fontId="5" numFmtId="0" xfId="0" applyAlignment="1" applyBorder="1" applyFont="1">
      <alignment horizontal="left"/>
    </xf>
    <xf borderId="3" fillId="5" fontId="1" numFmtId="0" xfId="0" applyBorder="1" applyFont="1"/>
    <xf borderId="10" fillId="5" fontId="1" numFmtId="0" xfId="0" applyBorder="1" applyFont="1"/>
    <xf borderId="4" fillId="5" fontId="6" numFmtId="0" xfId="0" applyAlignment="1" applyBorder="1" applyFont="1">
      <alignment horizontal="center"/>
    </xf>
    <xf borderId="5" fillId="6" fontId="5" numFmtId="164" xfId="0" applyAlignment="1" applyBorder="1" applyFont="1" applyNumberFormat="1">
      <alignment horizontal="left" readingOrder="0"/>
    </xf>
    <xf borderId="5" fillId="7" fontId="5" numFmtId="0" xfId="0" applyAlignment="1" applyBorder="1" applyFill="1" applyFont="1">
      <alignment vertical="bottom"/>
    </xf>
    <xf borderId="11" fillId="5" fontId="1" numFmtId="0" xfId="0" applyBorder="1" applyFont="1"/>
    <xf borderId="1" fillId="5" fontId="1" numFmtId="0" xfId="0" applyBorder="1" applyFont="1"/>
    <xf borderId="5" fillId="6" fontId="5" numFmtId="0" xfId="0" applyAlignment="1" applyBorder="1" applyFont="1">
      <alignment horizontal="left"/>
    </xf>
    <xf borderId="1" fillId="5" fontId="6" numFmtId="0" xfId="0" applyBorder="1" applyFont="1"/>
    <xf borderId="3" fillId="5" fontId="5" numFmtId="0" xfId="0" applyBorder="1" applyFont="1"/>
    <xf borderId="4" fillId="5" fontId="6" numFmtId="0" xfId="0" applyBorder="1" applyFont="1"/>
    <xf borderId="1" fillId="5" fontId="9" numFmtId="0" xfId="0" applyAlignment="1" applyBorder="1" applyFont="1">
      <alignment horizontal="center"/>
    </xf>
    <xf borderId="0" fillId="0" fontId="10" numFmtId="0" xfId="0" applyAlignment="1" applyFont="1">
      <alignment readingOrder="0"/>
    </xf>
    <xf borderId="4" fillId="5" fontId="11" numFmtId="0" xfId="0" applyAlignment="1" applyBorder="1" applyFont="1">
      <alignment horizontal="center"/>
    </xf>
    <xf borderId="5" fillId="6" fontId="12" numFmtId="0" xfId="0" applyAlignment="1" applyBorder="1" applyFont="1">
      <alignment horizontal="left" readingOrder="0" shrinkToFit="0" wrapText="1"/>
    </xf>
    <xf borderId="5" fillId="6" fontId="5" numFmtId="0" xfId="0" applyAlignment="1" applyBorder="1" applyFont="1">
      <alignment horizontal="center" readingOrder="0"/>
    </xf>
    <xf borderId="4" fillId="5" fontId="13" numFmtId="0" xfId="0" applyBorder="1" applyFont="1"/>
    <xf borderId="12" fillId="5" fontId="1" numFmtId="0" xfId="0" applyBorder="1" applyFont="1"/>
    <xf borderId="0" fillId="0" fontId="14" numFmtId="0" xfId="0" applyAlignment="1" applyFont="1">
      <alignment readingOrder="0"/>
    </xf>
    <xf borderId="0" fillId="6" fontId="15" numFmtId="0" xfId="0" applyAlignment="1" applyFont="1">
      <alignment horizontal="left"/>
    </xf>
    <xf quotePrefix="1" borderId="4" fillId="5" fontId="1" numFmtId="0" xfId="0" applyBorder="1" applyFont="1"/>
    <xf borderId="1" fillId="3" fontId="1" numFmtId="0" xfId="0" applyAlignment="1" applyBorder="1" applyFont="1">
      <alignment horizontal="center"/>
    </xf>
    <xf borderId="13" fillId="8" fontId="16" numFmtId="0" xfId="0" applyAlignment="1" applyBorder="1" applyFill="1" applyFont="1">
      <alignment horizontal="center"/>
    </xf>
    <xf borderId="14" fillId="0" fontId="2" numFmtId="0" xfId="0" applyBorder="1" applyFont="1"/>
    <xf borderId="15" fillId="0" fontId="2" numFmtId="0" xfId="0" applyBorder="1" applyFont="1"/>
    <xf borderId="16" fillId="8" fontId="16" numFmtId="0" xfId="0" applyAlignment="1" applyBorder="1" applyFont="1">
      <alignment horizontal="center"/>
    </xf>
    <xf borderId="17" fillId="0" fontId="2" numFmtId="0" xfId="0" applyBorder="1" applyFont="1"/>
    <xf borderId="18" fillId="0" fontId="2" numFmtId="0" xfId="0" applyBorder="1" applyFont="1"/>
    <xf borderId="19" fillId="9" fontId="17" numFmtId="0" xfId="0" applyAlignment="1" applyBorder="1" applyFill="1" applyFont="1">
      <alignment horizontal="center" vertical="center"/>
    </xf>
    <xf borderId="19" fillId="9" fontId="17" numFmtId="0" xfId="0" applyAlignment="1" applyBorder="1" applyFont="1">
      <alignment horizontal="left" vertical="center"/>
    </xf>
    <xf borderId="13" fillId="9" fontId="17" numFmtId="0" xfId="0" applyAlignment="1" applyBorder="1" applyFont="1">
      <alignment horizontal="center" vertical="center"/>
    </xf>
    <xf borderId="9" fillId="10" fontId="1" numFmtId="0" xfId="0" applyAlignment="1" applyBorder="1" applyFill="1" applyFont="1">
      <alignment horizontal="center"/>
    </xf>
    <xf borderId="9" fillId="10" fontId="1" numFmtId="0" xfId="0" applyBorder="1" applyFont="1"/>
    <xf borderId="20" fillId="10" fontId="1" numFmtId="0" xfId="0" applyAlignment="1" applyBorder="1" applyFont="1">
      <alignment horizontal="center"/>
    </xf>
    <xf borderId="21" fillId="10" fontId="18" numFmtId="0" xfId="0" applyAlignment="1" applyBorder="1" applyFont="1">
      <alignment horizontal="left"/>
    </xf>
    <xf borderId="22" fillId="0" fontId="2" numFmtId="0" xfId="0" applyBorder="1" applyFont="1"/>
    <xf borderId="21" fillId="10" fontId="19" numFmtId="0" xfId="0" applyAlignment="1" applyBorder="1" applyFont="1">
      <alignment horizontal="left" vertical="center"/>
    </xf>
    <xf borderId="9" fillId="10" fontId="1" numFmtId="0" xfId="0" applyAlignment="1" applyBorder="1" applyFont="1">
      <alignment shrinkToFit="0" wrapText="1"/>
    </xf>
    <xf borderId="21" fillId="10" fontId="20" numFmtId="0" xfId="0" applyAlignment="1" applyBorder="1" applyFont="1">
      <alignment horizontal="left" vertical="center"/>
    </xf>
    <xf borderId="23" fillId="0" fontId="2" numFmtId="0" xfId="0" applyBorder="1" applyFont="1"/>
    <xf borderId="24" fillId="10" fontId="21" numFmtId="0" xfId="0" applyAlignment="1" applyBorder="1" applyFont="1">
      <alignment horizontal="left" vertical="center"/>
    </xf>
    <xf borderId="0" fillId="0" fontId="22" numFmtId="0" xfId="0" applyFont="1"/>
    <xf borderId="9" fillId="11" fontId="23" numFmtId="0" xfId="0" applyBorder="1" applyFill="1" applyFont="1"/>
    <xf borderId="0" fillId="0" fontId="24" numFmtId="0" xfId="0" applyFont="1"/>
    <xf borderId="9" fillId="12" fontId="25" numFmtId="0" xfId="0" applyAlignment="1" applyBorder="1" applyFill="1" applyFont="1">
      <alignment readingOrder="0"/>
    </xf>
    <xf borderId="25" fillId="13" fontId="22" numFmtId="0" xfId="0" applyAlignment="1" applyBorder="1" applyFill="1" applyFont="1">
      <alignment horizontal="center" vertical="center"/>
    </xf>
    <xf borderId="5" fillId="13" fontId="22" numFmtId="0" xfId="0" applyAlignment="1" applyBorder="1" applyFont="1">
      <alignment horizontal="center" vertical="center"/>
    </xf>
    <xf borderId="25" fillId="13" fontId="22" numFmtId="0" xfId="0" applyAlignment="1" applyBorder="1" applyFont="1">
      <alignment horizontal="center" shrinkToFit="0" vertical="center" wrapText="1"/>
    </xf>
    <xf borderId="26" fillId="0" fontId="2" numFmtId="0" xfId="0" applyBorder="1" applyFont="1"/>
    <xf borderId="9" fillId="13" fontId="22" numFmtId="0" xfId="0" applyAlignment="1" applyBorder="1" applyFont="1">
      <alignment horizontal="center" vertical="center"/>
    </xf>
    <xf borderId="9" fillId="14" fontId="22" numFmtId="0" xfId="0" applyAlignment="1" applyBorder="1" applyFill="1" applyFont="1">
      <alignment horizontal="center" vertical="center"/>
    </xf>
    <xf borderId="9" fillId="14" fontId="22" numFmtId="0" xfId="0" applyAlignment="1" applyBorder="1" applyFont="1">
      <alignment horizontal="center"/>
    </xf>
    <xf borderId="9" fillId="0" fontId="25" numFmtId="0" xfId="0" applyAlignment="1" applyBorder="1" applyFont="1">
      <alignment horizontal="center" vertical="center"/>
    </xf>
    <xf borderId="9" fillId="12" fontId="25" numFmtId="0" xfId="0" applyAlignment="1" applyBorder="1" applyFont="1">
      <alignment readingOrder="0" vertical="center"/>
    </xf>
    <xf borderId="9" fillId="12" fontId="25" numFmtId="0" xfId="0" applyAlignment="1" applyBorder="1" applyFont="1">
      <alignment shrinkToFit="0" vertical="center" wrapText="1"/>
    </xf>
    <xf borderId="9" fillId="12" fontId="25" numFmtId="0" xfId="0" applyAlignment="1" applyBorder="1" applyFont="1">
      <alignment horizontal="center" readingOrder="0" vertical="center"/>
    </xf>
    <xf borderId="9" fillId="12" fontId="25" numFmtId="0" xfId="0" applyAlignment="1" applyBorder="1" applyFont="1">
      <alignment horizontal="center" shrinkToFit="0" vertical="center" wrapText="1"/>
    </xf>
    <xf borderId="9" fillId="12" fontId="25" numFmtId="15" xfId="0" applyAlignment="1" applyBorder="1" applyFont="1" applyNumberFormat="1">
      <alignment horizontal="center" shrinkToFit="0" vertical="center" wrapText="1"/>
    </xf>
    <xf borderId="9" fillId="12" fontId="25" numFmtId="0" xfId="0" applyAlignment="1" applyBorder="1" applyFont="1">
      <alignment horizontal="center" readingOrder="0" shrinkToFit="0" vertical="center" wrapText="1"/>
    </xf>
    <xf borderId="25" fillId="13" fontId="22" numFmtId="0" xfId="0" applyAlignment="1" applyBorder="1" applyFont="1">
      <alignment horizontal="center" shrinkToFit="0" wrapText="1"/>
    </xf>
    <xf borderId="5" fillId="13" fontId="22" numFmtId="0" xfId="0" applyAlignment="1" applyBorder="1" applyFont="1">
      <alignment horizontal="center" vertical="bottom"/>
    </xf>
    <xf borderId="9" fillId="13" fontId="22" numFmtId="0" xfId="0" applyAlignment="1" applyBorder="1" applyFont="1">
      <alignment horizontal="center" vertical="bottom"/>
    </xf>
    <xf borderId="9" fillId="14" fontId="22" numFmtId="0" xfId="0" applyAlignment="1" applyBorder="1" applyFont="1">
      <alignment horizontal="center" vertical="bottom"/>
    </xf>
    <xf borderId="9" fillId="0" fontId="25" numFmtId="0" xfId="0" applyAlignment="1" applyBorder="1" applyFont="1">
      <alignment horizontal="center" vertical="bottom"/>
    </xf>
    <xf borderId="9" fillId="12" fontId="25" numFmtId="165" xfId="0" applyAlignment="1" applyBorder="1" applyFont="1" applyNumberFormat="1">
      <alignment horizontal="center" vertical="bottom"/>
    </xf>
    <xf borderId="9" fillId="12" fontId="25" numFmtId="165" xfId="0" applyAlignment="1" applyBorder="1" applyFont="1" applyNumberFormat="1">
      <alignment horizontal="center" readingOrder="0" vertical="bottom"/>
    </xf>
    <xf borderId="0" fillId="0" fontId="25" numFmtId="3" xfId="0" applyAlignment="1" applyFont="1" applyNumberFormat="1">
      <alignment horizontal="right" vertical="bottom"/>
    </xf>
    <xf borderId="0" fillId="0" fontId="25" numFmtId="3" xfId="0" applyAlignment="1" applyFont="1" applyNumberFormat="1">
      <alignment horizontal="center" vertical="bottom"/>
    </xf>
    <xf borderId="0" fillId="0" fontId="25" numFmtId="4" xfId="0" applyAlignment="1" applyFont="1" applyNumberFormat="1">
      <alignment horizontal="center" vertical="bottom"/>
    </xf>
    <xf borderId="0" fillId="0" fontId="25" numFmtId="165" xfId="0" applyAlignment="1" applyFont="1" applyNumberFormat="1">
      <alignment horizontal="right" vertical="bottom"/>
    </xf>
    <xf borderId="0" fillId="0" fontId="24" numFmtId="166" xfId="0" applyFont="1" applyNumberFormat="1"/>
    <xf borderId="0" fillId="0" fontId="26" numFmtId="0" xfId="0" applyFont="1"/>
    <xf borderId="9" fillId="0" fontId="25" numFmtId="0" xfId="0" applyAlignment="1" applyBorder="1" applyFont="1">
      <alignment horizontal="center" readingOrder="0" vertical="center"/>
    </xf>
    <xf borderId="9" fillId="12" fontId="25" numFmtId="0" xfId="0" applyAlignment="1" applyBorder="1" applyFont="1">
      <alignment shrinkToFit="0" vertical="center" wrapText="1"/>
    </xf>
    <xf borderId="7" fillId="12" fontId="25" numFmtId="0" xfId="0" applyAlignment="1" applyBorder="1" applyFont="1">
      <alignment readingOrder="0" shrinkToFit="0" vertical="center" wrapText="1"/>
    </xf>
    <xf borderId="9" fillId="12" fontId="27" numFmtId="0" xfId="0" applyAlignment="1" applyBorder="1" applyFont="1">
      <alignment horizontal="center" readingOrder="0" shrinkToFit="0" vertical="center" wrapText="1"/>
    </xf>
    <xf borderId="9" fillId="12" fontId="25" numFmtId="0" xfId="0" applyAlignment="1" applyBorder="1" applyFont="1">
      <alignment readingOrder="0" shrinkToFit="0" vertical="center" wrapText="1"/>
    </xf>
    <xf borderId="9" fillId="12" fontId="28" numFmtId="0" xfId="0" applyAlignment="1" applyBorder="1" applyFont="1">
      <alignment shrinkToFit="0" vertical="center" wrapText="1"/>
    </xf>
    <xf borderId="9" fillId="12" fontId="28" numFmtId="0" xfId="0" applyAlignment="1" applyBorder="1" applyFont="1">
      <alignment readingOrder="0" shrinkToFit="0" vertical="center" wrapText="1"/>
    </xf>
    <xf borderId="9" fillId="0" fontId="25" numFmtId="0" xfId="0" applyAlignment="1" applyBorder="1" applyFont="1">
      <alignment horizontal="center" shrinkToFit="0" vertical="center" wrapText="1"/>
    </xf>
    <xf borderId="9" fillId="12" fontId="29" numFmtId="0" xfId="0" applyAlignment="1" applyBorder="1" applyFont="1">
      <alignment horizontal="center" shrinkToFit="0" vertical="center" wrapText="1"/>
    </xf>
    <xf borderId="9" fillId="12" fontId="25" numFmtId="0" xfId="0" applyAlignment="1" applyBorder="1" applyFont="1">
      <alignment horizontal="center" shrinkToFit="0" vertical="center" wrapText="1"/>
    </xf>
    <xf borderId="9" fillId="12" fontId="25" numFmtId="0" xfId="0" applyAlignment="1" applyBorder="1" applyFont="1">
      <alignment readingOrder="0" shrinkToFit="0" vertical="center" wrapText="1"/>
    </xf>
    <xf borderId="9" fillId="12" fontId="30" numFmtId="0" xfId="0" applyAlignment="1" applyBorder="1" applyFont="1">
      <alignment shrinkToFit="0" vertical="center" wrapText="1"/>
    </xf>
    <xf borderId="0" fillId="0" fontId="24" numFmtId="0" xfId="0" applyAlignment="1" applyFont="1">
      <alignment horizontal="center"/>
    </xf>
    <xf borderId="9" fillId="0" fontId="25" numFmtId="0" xfId="0" applyAlignment="1" applyBorder="1" applyFont="1">
      <alignment horizontal="center" readingOrder="0" shrinkToFit="0" vertical="center" wrapText="1"/>
    </xf>
    <xf borderId="9" fillId="12" fontId="31" numFmtId="0" xfId="0" applyAlignment="1" applyBorder="1" applyFont="1">
      <alignment horizontal="center" readingOrder="0" shrinkToFit="0" vertical="center" wrapText="1"/>
    </xf>
    <xf borderId="0" fillId="12" fontId="25" numFmtId="0" xfId="0" applyAlignment="1" applyFont="1">
      <alignment readingOrder="0" shrinkToFit="0" vertical="center" wrapText="1"/>
    </xf>
    <xf borderId="7" fillId="12" fontId="25" numFmtId="0" xfId="0" applyAlignment="1" applyBorder="1" applyFont="1">
      <alignment shrinkToFit="0" vertical="center" wrapText="1"/>
    </xf>
    <xf borderId="7" fillId="12" fontId="25" numFmtId="0" xfId="0" applyAlignment="1" applyBorder="1" applyFont="1">
      <alignment horizontal="center" shrinkToFit="0" vertical="center" wrapText="1"/>
    </xf>
    <xf borderId="26" fillId="12" fontId="25" numFmtId="0" xfId="0" applyAlignment="1" applyBorder="1" applyFont="1">
      <alignment shrinkToFit="0" vertical="center" wrapText="1"/>
    </xf>
    <xf borderId="27" fillId="12" fontId="25" numFmtId="0" xfId="0" applyAlignment="1" applyBorder="1" applyFont="1">
      <alignment shrinkToFit="0" vertical="center" wrapText="1"/>
    </xf>
    <xf borderId="27" fillId="12" fontId="25" numFmtId="0" xfId="0" applyAlignment="1" applyBorder="1" applyFont="1">
      <alignment horizontal="center" shrinkToFit="0" vertical="center" wrapText="1"/>
    </xf>
    <xf borderId="9" fillId="0" fontId="22" numFmtId="0" xfId="0" applyAlignment="1" applyBorder="1" applyFont="1">
      <alignment horizontal="center" shrinkToFit="0" vertical="center" wrapText="1"/>
    </xf>
    <xf borderId="9" fillId="15" fontId="22" numFmtId="0" xfId="0" applyAlignment="1" applyBorder="1" applyFill="1" applyFont="1">
      <alignment horizontal="center" vertical="center"/>
    </xf>
    <xf borderId="9" fillId="0" fontId="22" numFmtId="0" xfId="0" applyAlignment="1" applyBorder="1" applyFont="1">
      <alignment horizontal="center" vertical="center"/>
    </xf>
    <xf borderId="9" fillId="12" fontId="25" numFmtId="0" xfId="0" applyAlignment="1" applyBorder="1" applyFont="1">
      <alignment horizontal="center" vertical="bottom"/>
    </xf>
    <xf borderId="9" fillId="12" fontId="25" numFmtId="0" xfId="0" applyAlignment="1" applyBorder="1" applyFont="1">
      <alignment horizontal="center" vertical="bottom"/>
    </xf>
    <xf borderId="9" fillId="12" fontId="25" numFmtId="0" xfId="0" applyAlignment="1" applyBorder="1" applyFont="1">
      <alignment horizontal="center" readingOrder="0" vertical="bottom"/>
    </xf>
    <xf borderId="9" fillId="13" fontId="22" numFmtId="0" xfId="0" applyAlignment="1" applyBorder="1" applyFont="1">
      <alignment horizontal="center" shrinkToFit="0" vertical="center" wrapText="1"/>
    </xf>
    <xf borderId="9" fillId="15" fontId="22" numFmtId="0" xfId="0" applyAlignment="1" applyBorder="1" applyFont="1">
      <alignment horizontal="center" vertical="bottom"/>
    </xf>
    <xf borderId="0" fillId="0" fontId="24" numFmtId="0" xfId="0" applyAlignment="1" applyFont="1">
      <alignment shrinkToFit="0" vertical="center" wrapText="1"/>
    </xf>
    <xf borderId="0" fillId="0" fontId="25" numFmtId="0" xfId="0" applyAlignment="1" applyFont="1">
      <alignment vertical="center"/>
    </xf>
    <xf borderId="9" fillId="14" fontId="22" numFmtId="0" xfId="0" applyAlignment="1" applyBorder="1" applyFont="1">
      <alignment horizontal="center" shrinkToFit="0" vertical="center" wrapText="1"/>
    </xf>
    <xf borderId="9" fillId="12" fontId="32" numFmtId="0" xfId="0" applyAlignment="1" applyBorder="1" applyFont="1">
      <alignment readingOrder="0" shrinkToFit="0" vertical="center" wrapText="1"/>
    </xf>
    <xf borderId="9" fillId="12" fontId="33" numFmtId="0" xfId="0" applyAlignment="1" applyBorder="1" applyFont="1">
      <alignment horizontal="center" readingOrder="0" shrinkToFit="0" vertical="center" wrapText="1"/>
    </xf>
    <xf borderId="9" fillId="12" fontId="25" numFmtId="14" xfId="0" applyAlignment="1" applyBorder="1" applyFont="1" applyNumberFormat="1">
      <alignment horizontal="center" readingOrder="0" shrinkToFit="0" vertical="center" wrapText="1"/>
    </xf>
    <xf borderId="9" fillId="12" fontId="25" numFmtId="0" xfId="0" applyAlignment="1" applyBorder="1" applyFont="1">
      <alignment horizontal="center" readingOrder="0" shrinkToFit="0" vertical="center" wrapText="1"/>
    </xf>
    <xf borderId="9" fillId="12" fontId="34" numFmtId="0" xfId="0" applyAlignment="1" applyBorder="1" applyFont="1">
      <alignment readingOrder="0" shrinkToFit="0" vertical="center" wrapText="1"/>
    </xf>
    <xf borderId="9" fillId="12" fontId="25" numFmtId="14" xfId="0" applyAlignment="1" applyBorder="1" applyFont="1" applyNumberFormat="1">
      <alignment horizontal="center" shrinkToFit="0" vertical="center" wrapText="1"/>
    </xf>
    <xf borderId="9" fillId="12" fontId="35" numFmtId="0" xfId="0" applyAlignment="1" applyBorder="1" applyFont="1">
      <alignment horizontal="center" shrinkToFit="0" vertical="center" wrapText="1"/>
    </xf>
    <xf borderId="0" fillId="0" fontId="25" numFmtId="0" xfId="0" applyAlignment="1" applyFont="1">
      <alignment vertical="bottom"/>
    </xf>
    <xf borderId="9" fillId="12" fontId="25" numFmtId="167" xfId="0" applyAlignment="1" applyBorder="1" applyFont="1" applyNumberFormat="1">
      <alignment horizontal="center" shrinkToFit="0" vertical="center" wrapText="1"/>
    </xf>
    <xf borderId="9" fillId="12" fontId="25" numFmtId="0" xfId="0" applyAlignment="1" applyBorder="1" applyFont="1">
      <alignment vertical="center"/>
    </xf>
    <xf borderId="0" fillId="0" fontId="25" numFmtId="0" xfId="0" applyAlignment="1" applyFont="1">
      <alignment readingOrder="0" vertical="bottom"/>
    </xf>
    <xf borderId="9" fillId="12" fontId="25" numFmtId="168" xfId="0" applyAlignment="1" applyBorder="1" applyFont="1" applyNumberFormat="1">
      <alignment horizontal="center" readingOrder="0" shrinkToFit="0" vertical="center" wrapText="1"/>
    </xf>
    <xf borderId="9" fillId="12" fontId="25" numFmtId="167" xfId="0" applyAlignment="1" applyBorder="1" applyFont="1" applyNumberFormat="1">
      <alignment horizontal="center" readingOrder="0" shrinkToFit="0" vertical="center" wrapText="1"/>
    </xf>
    <xf borderId="0" fillId="0" fontId="24" numFmtId="0" xfId="0" applyAlignment="1" applyFont="1">
      <alignment readingOrder="0"/>
    </xf>
    <xf borderId="9" fillId="12" fontId="36" numFmtId="0" xfId="0" applyAlignment="1" applyBorder="1" applyFont="1">
      <alignment shrinkToFit="0" vertical="center" wrapText="1"/>
    </xf>
    <xf borderId="9" fillId="12" fontId="37" numFmtId="0" xfId="0" applyAlignment="1" applyBorder="1" applyFont="1">
      <alignment readingOrder="0" shrinkToFit="0" vertical="center" wrapText="1"/>
    </xf>
    <xf borderId="9" fillId="12" fontId="38" numFmtId="0" xfId="0" applyAlignment="1" applyBorder="1" applyFont="1">
      <alignment horizontal="center" readingOrder="0" shrinkToFit="0" vertical="center" wrapText="1"/>
    </xf>
    <xf borderId="9" fillId="12" fontId="25" numFmtId="0" xfId="0" applyAlignment="1" applyBorder="1" applyFont="1">
      <alignment horizontal="center" vertical="center"/>
    </xf>
    <xf borderId="9" fillId="12" fontId="25" numFmtId="0" xfId="0" applyAlignment="1" applyBorder="1" applyFont="1">
      <alignment horizontal="center" readingOrder="0"/>
    </xf>
    <xf borderId="9" fillId="15" fontId="25" numFmtId="0" xfId="0" applyAlignment="1" applyBorder="1" applyFont="1">
      <alignment horizontal="center"/>
    </xf>
    <xf borderId="5" fillId="13" fontId="22" numFmtId="0" xfId="0" applyAlignment="1" applyBorder="1" applyFont="1">
      <alignment horizontal="center" shrinkToFit="0" vertical="center" wrapText="1"/>
    </xf>
    <xf borderId="9" fillId="0" fontId="25" numFmtId="0" xfId="0" applyAlignment="1" applyBorder="1" applyFont="1">
      <alignment horizontal="center"/>
    </xf>
    <xf borderId="9" fillId="12" fontId="39" numFmtId="0" xfId="0" applyAlignment="1" applyBorder="1" applyFont="1">
      <alignment readingOrder="0" shrinkToFit="0" vertical="center" wrapText="1"/>
    </xf>
    <xf borderId="9" fillId="15" fontId="25" numFmtId="2" xfId="0" applyAlignment="1" applyBorder="1" applyFont="1" applyNumberFormat="1">
      <alignment horizontal="center"/>
    </xf>
    <xf borderId="9" fillId="12" fontId="33" numFmtId="0" xfId="0" applyAlignment="1" applyBorder="1" applyFont="1">
      <alignment readingOrder="0" shrinkToFit="0" vertical="center" wrapText="1"/>
    </xf>
    <xf borderId="0" fillId="12" fontId="24" numFmtId="0" xfId="0" applyAlignment="1" applyFont="1">
      <alignment horizontal="center" readingOrder="0"/>
    </xf>
    <xf borderId="9" fillId="12" fontId="38" numFmtId="0" xfId="0" applyAlignment="1" applyBorder="1" applyFont="1">
      <alignment shrinkToFit="0" vertical="center" wrapText="1"/>
    </xf>
    <xf borderId="0" fillId="0" fontId="24" numFmtId="2" xfId="0" applyFont="1" applyNumberFormat="1"/>
    <xf borderId="0" fillId="0" fontId="40" numFmtId="0" xfId="0" applyFont="1"/>
    <xf borderId="0" fillId="0" fontId="41" numFmtId="0" xfId="0" applyAlignment="1" applyFont="1">
      <alignment horizontal="center"/>
    </xf>
    <xf borderId="0" fillId="0" fontId="41" numFmtId="0" xfId="0" applyFont="1"/>
    <xf borderId="9" fillId="13" fontId="42" numFmtId="0" xfId="0" applyAlignment="1" applyBorder="1" applyFont="1">
      <alignment horizontal="center" vertical="center"/>
    </xf>
    <xf borderId="9" fillId="13" fontId="42" numFmtId="0" xfId="0" applyAlignment="1" applyBorder="1" applyFont="1">
      <alignment horizontal="center" shrinkToFit="0" vertical="center" wrapText="1"/>
    </xf>
    <xf borderId="9" fillId="14" fontId="42" numFmtId="0" xfId="0" applyAlignment="1" applyBorder="1" applyFont="1">
      <alignment horizontal="center"/>
    </xf>
    <xf borderId="9" fillId="0" fontId="41" numFmtId="0" xfId="0" applyAlignment="1" applyBorder="1" applyFont="1">
      <alignment horizontal="center" shrinkToFit="0" vertical="center" wrapText="1"/>
    </xf>
    <xf borderId="9" fillId="12" fontId="41" numFmtId="0" xfId="0" applyAlignment="1" applyBorder="1" applyFont="1">
      <alignment readingOrder="0" shrinkToFit="0" vertical="center" wrapText="1"/>
    </xf>
    <xf borderId="9" fillId="12" fontId="41" numFmtId="0" xfId="0" applyAlignment="1" applyBorder="1" applyFont="1">
      <alignment horizontal="center" readingOrder="0" shrinkToFit="0" vertical="center" wrapText="1"/>
    </xf>
    <xf borderId="9" fillId="12" fontId="43" numFmtId="0" xfId="0" applyAlignment="1" applyBorder="1" applyFont="1">
      <alignment horizontal="center" readingOrder="0" shrinkToFit="0" vertical="center" wrapText="1"/>
    </xf>
    <xf borderId="9" fillId="12" fontId="41" numFmtId="0" xfId="0" applyAlignment="1" applyBorder="1" applyFont="1">
      <alignment readingOrder="0" shrinkToFit="0" vertical="center" wrapText="1"/>
    </xf>
    <xf borderId="9" fillId="12" fontId="41" numFmtId="0" xfId="0" applyAlignment="1" applyBorder="1" applyFont="1">
      <alignment horizontal="center" shrinkToFit="0" vertical="center" wrapText="1"/>
    </xf>
    <xf borderId="9" fillId="12" fontId="44" numFmtId="0" xfId="0" applyAlignment="1" applyBorder="1" applyFont="1">
      <alignment readingOrder="0" shrinkToFit="0" vertical="center" wrapText="1"/>
    </xf>
    <xf borderId="9" fillId="12" fontId="44" numFmtId="0" xfId="0" applyAlignment="1" applyBorder="1" applyFont="1">
      <alignment shrinkToFit="0" vertical="center" wrapText="1"/>
    </xf>
    <xf borderId="9" fillId="13" fontId="22" numFmtId="0" xfId="0" applyAlignment="1" applyBorder="1" applyFont="1">
      <alignment vertical="center"/>
    </xf>
    <xf borderId="0" fillId="0" fontId="24" numFmtId="0" xfId="0" applyAlignment="1" applyFont="1">
      <alignment shrinkToFit="0" wrapText="1"/>
    </xf>
    <xf borderId="9" fillId="14" fontId="22" numFmtId="0" xfId="0" applyAlignment="1" applyBorder="1" applyFont="1">
      <alignment horizontal="center" shrinkToFit="0" wrapText="1"/>
    </xf>
    <xf borderId="9" fillId="12" fontId="25" numFmtId="0" xfId="0" applyAlignment="1" applyBorder="1" applyFont="1">
      <alignment horizontal="left" readingOrder="0" shrinkToFit="0" vertical="center" wrapText="1"/>
    </xf>
    <xf borderId="9" fillId="12" fontId="45" numFmtId="0" xfId="0" applyAlignment="1" applyBorder="1" applyFont="1">
      <alignment horizontal="center" readingOrder="0" vertical="center"/>
    </xf>
    <xf borderId="9" fillId="12" fontId="33" numFmtId="0" xfId="0" applyAlignment="1" applyBorder="1" applyFont="1">
      <alignment readingOrder="0" shrinkToFit="0" vertical="center" wrapText="0"/>
    </xf>
    <xf borderId="0" fillId="12" fontId="25" numFmtId="0" xfId="0" applyAlignment="1" applyFont="1">
      <alignment readingOrder="0" shrinkToFit="0" wrapText="1"/>
    </xf>
    <xf borderId="0" fillId="0" fontId="24" numFmtId="0" xfId="0" applyAlignment="1" applyFont="1">
      <alignment horizontal="center" readingOrder="0"/>
    </xf>
    <xf borderId="9" fillId="12" fontId="25" numFmtId="0" xfId="0" applyAlignment="1" applyBorder="1" applyFont="1">
      <alignment horizontal="left" readingOrder="0" shrinkToFit="0" vertical="center" wrapText="1"/>
    </xf>
    <xf borderId="9" fillId="12" fontId="46" numFmtId="0" xfId="0" applyAlignment="1" applyBorder="1" applyFont="1">
      <alignment horizontal="left" readingOrder="0" shrinkToFit="0" vertical="center" wrapText="1"/>
    </xf>
    <xf borderId="9" fillId="12" fontId="25" numFmtId="164" xfId="0" applyAlignment="1" applyBorder="1" applyFont="1" applyNumberFormat="1">
      <alignment horizontal="center" readingOrder="0" shrinkToFit="0" vertical="center" wrapText="1"/>
    </xf>
    <xf borderId="0" fillId="12" fontId="47" numFmtId="0" xfId="0" applyAlignment="1" applyFont="1">
      <alignment readingOrder="0" shrinkToFit="0" vertical="center" wrapText="1"/>
    </xf>
    <xf borderId="9" fillId="12" fontId="24" numFmtId="0" xfId="0" applyAlignment="1" applyBorder="1" applyFont="1">
      <alignment readingOrder="0" shrinkToFit="0" vertical="center" wrapText="1"/>
    </xf>
    <xf borderId="0" fillId="12" fontId="24" numFmtId="0" xfId="0" applyAlignment="1" applyFont="1">
      <alignment readingOrder="0" vertical="center"/>
    </xf>
    <xf borderId="9" fillId="12" fontId="48" numFmtId="0" xfId="0" applyAlignment="1" applyBorder="1" applyFont="1">
      <alignment readingOrder="0" shrinkToFit="0" vertical="center" wrapText="1"/>
    </xf>
    <xf borderId="9" fillId="12" fontId="24" numFmtId="0" xfId="0" applyAlignment="1" applyBorder="1" applyFont="1">
      <alignment readingOrder="0" vertical="center"/>
    </xf>
    <xf borderId="0" fillId="0" fontId="24" numFmtId="0" xfId="0" applyAlignment="1" applyFont="1">
      <alignment horizontal="left"/>
    </xf>
    <xf borderId="9" fillId="13" fontId="22" numFmtId="0" xfId="0" applyAlignment="1" applyBorder="1" applyFont="1">
      <alignment horizontal="left" vertical="center"/>
    </xf>
    <xf borderId="9" fillId="14" fontId="25" numFmtId="0" xfId="0" applyAlignment="1" applyBorder="1" applyFont="1">
      <alignment horizontal="center"/>
    </xf>
    <xf borderId="9" fillId="14" fontId="25" numFmtId="0" xfId="0" applyAlignment="1" applyBorder="1" applyFont="1">
      <alignment horizontal="left"/>
    </xf>
    <xf borderId="9" fillId="0" fontId="25" numFmtId="0" xfId="0" applyAlignment="1" applyBorder="1" applyFont="1">
      <alignment horizontal="center" readingOrder="0"/>
    </xf>
    <xf borderId="9" fillId="12" fontId="25" numFmtId="169" xfId="0" applyAlignment="1" applyBorder="1" applyFont="1" applyNumberFormat="1">
      <alignment horizontal="center" readingOrder="0" shrinkToFit="0" vertical="center" wrapText="1"/>
    </xf>
    <xf borderId="9" fillId="12" fontId="25" numFmtId="0" xfId="0" applyAlignment="1" applyBorder="1" applyFont="1">
      <alignment horizontal="center" shrinkToFit="0" wrapText="1"/>
    </xf>
    <xf borderId="9" fillId="12" fontId="25" numFmtId="0" xfId="0" applyAlignment="1" applyBorder="1" applyFont="1">
      <alignment horizontal="center" readingOrder="0" shrinkToFit="0" wrapText="1"/>
    </xf>
    <xf borderId="0" fillId="0" fontId="22" numFmtId="0" xfId="0" applyAlignment="1" applyFont="1">
      <alignment horizontal="center" vertical="center"/>
    </xf>
    <xf borderId="0" fillId="0" fontId="24" numFmtId="0" xfId="0" applyAlignment="1" applyFont="1">
      <alignment vertical="center"/>
    </xf>
    <xf borderId="0" fillId="0" fontId="24" numFmtId="0" xfId="0" applyAlignment="1" applyFont="1">
      <alignment horizontal="center" vertical="center"/>
    </xf>
    <xf borderId="9" fillId="12" fontId="25" numFmtId="0" xfId="0" applyAlignment="1" applyBorder="1" applyFont="1">
      <alignment shrinkToFit="0" vertical="bottom" wrapText="1"/>
    </xf>
    <xf borderId="9" fillId="12" fontId="49" numFmtId="0" xfId="0" applyAlignment="1" applyBorder="1" applyFont="1">
      <alignment horizontal="center" vertical="center"/>
    </xf>
    <xf borderId="9" fillId="12" fontId="50" numFmtId="0" xfId="0" applyAlignment="1" applyBorder="1" applyFont="1">
      <alignment horizontal="center" readingOrder="0" vertical="center"/>
    </xf>
    <xf borderId="0" fillId="0" fontId="51" numFmtId="0" xfId="0" applyFont="1"/>
    <xf borderId="9" fillId="12" fontId="25" numFmtId="0" xfId="0" applyAlignment="1" applyBorder="1" applyFont="1">
      <alignment vertical="center"/>
    </xf>
    <xf borderId="9" fillId="12" fontId="25" numFmtId="0" xfId="0" applyAlignment="1" applyBorder="1" applyFont="1">
      <alignment horizontal="center" vertical="center"/>
    </xf>
    <xf borderId="9" fillId="12" fontId="25" numFmtId="0" xfId="0" applyAlignment="1" applyBorder="1" applyFont="1">
      <alignment shrinkToFit="0" vertical="bottom" wrapText="1"/>
    </xf>
    <xf borderId="9" fillId="12" fontId="52" numFmtId="0" xfId="0" applyAlignment="1" applyBorder="1" applyFont="1">
      <alignment horizontal="center" vertical="center"/>
    </xf>
    <xf borderId="9" fillId="0" fontId="25" numFmtId="0" xfId="0" applyAlignment="1" applyBorder="1" applyFont="1">
      <alignment horizontal="center" vertical="center"/>
    </xf>
    <xf borderId="0" fillId="0" fontId="53" numFmtId="0" xfId="0" applyFont="1"/>
    <xf borderId="4" fillId="11" fontId="54" numFmtId="0" xfId="0" applyBorder="1" applyFont="1"/>
    <xf borderId="9" fillId="0" fontId="25" numFmtId="0" xfId="0" applyAlignment="1" applyBorder="1" applyFont="1">
      <alignment horizontal="center" vertical="center"/>
    </xf>
    <xf borderId="9" fillId="12" fontId="41" numFmtId="0" xfId="0" applyAlignment="1" applyBorder="1" applyFont="1">
      <alignment vertical="center"/>
    </xf>
    <xf borderId="9" fillId="12" fontId="55" numFmtId="0" xfId="0" applyAlignment="1" applyBorder="1" applyFont="1">
      <alignment shrinkToFit="0" wrapText="1"/>
    </xf>
    <xf borderId="9" fillId="12" fontId="25" numFmtId="170" xfId="0" applyAlignment="1" applyBorder="1" applyFont="1" applyNumberFormat="1">
      <alignment horizontal="center" vertical="center"/>
    </xf>
    <xf borderId="9" fillId="12" fontId="56" numFmtId="0" xfId="0" applyAlignment="1" applyBorder="1" applyFont="1">
      <alignment shrinkToFit="0" wrapText="1"/>
    </xf>
    <xf borderId="9" fillId="12" fontId="25" numFmtId="0" xfId="0" applyAlignment="1" applyBorder="1" applyFont="1">
      <alignment horizontal="center" shrinkToFit="0" vertical="center" wrapText="1"/>
    </xf>
    <xf borderId="9" fillId="12" fontId="41" numFmtId="0" xfId="0" applyAlignment="1" applyBorder="1" applyFont="1">
      <alignment vertical="center"/>
    </xf>
    <xf borderId="25" fillId="13" fontId="22" numFmtId="0" xfId="0" applyAlignment="1" applyBorder="1" applyFont="1">
      <alignment horizontal="center"/>
    </xf>
    <xf borderId="5" fillId="13" fontId="22" numFmtId="0" xfId="0" applyAlignment="1" applyBorder="1" applyFont="1">
      <alignment horizontal="center"/>
    </xf>
    <xf borderId="9" fillId="13" fontId="22" numFmtId="0" xfId="0" applyAlignment="1" applyBorder="1" applyFont="1">
      <alignment horizontal="center"/>
    </xf>
    <xf borderId="25" fillId="0" fontId="25" numFmtId="0" xfId="0" applyAlignment="1" applyBorder="1" applyFont="1">
      <alignment horizontal="left" vertical="top"/>
    </xf>
    <xf borderId="4" fillId="12" fontId="25" numFmtId="0" xfId="0" applyAlignment="1" applyBorder="1" applyFont="1">
      <alignment vertical="bottom"/>
    </xf>
    <xf borderId="9" fillId="12" fontId="25" numFmtId="171" xfId="0" applyAlignment="1" applyBorder="1" applyFont="1" applyNumberFormat="1">
      <alignment horizontal="right" vertical="bottom"/>
    </xf>
    <xf borderId="9" fillId="12" fontId="25" numFmtId="172" xfId="0" applyAlignment="1" applyBorder="1" applyFont="1" applyNumberFormat="1">
      <alignment horizontal="right" vertical="bottom"/>
    </xf>
    <xf borderId="9" fillId="12" fontId="25" numFmtId="4" xfId="0" applyAlignment="1" applyBorder="1" applyFont="1" applyNumberFormat="1">
      <alignment horizontal="right" vertical="bottom"/>
    </xf>
    <xf borderId="9" fillId="15" fontId="25" numFmtId="173" xfId="0" applyAlignment="1" applyBorder="1" applyFont="1" applyNumberFormat="1">
      <alignment horizontal="right" vertical="bottom"/>
    </xf>
    <xf borderId="28" fillId="0" fontId="2" numFmtId="0" xfId="0" applyBorder="1" applyFont="1"/>
    <xf borderId="9" fillId="12" fontId="25" numFmtId="0" xfId="0" applyAlignment="1" applyBorder="1" applyFont="1">
      <alignment vertical="bottom"/>
    </xf>
    <xf borderId="25" fillId="0" fontId="25" numFmtId="0" xfId="0" applyAlignment="1" applyBorder="1" applyFont="1">
      <alignment vertical="bottom"/>
    </xf>
    <xf borderId="9" fillId="12" fontId="25" numFmtId="171" xfId="0" applyAlignment="1" applyBorder="1" applyFont="1" applyNumberFormat="1">
      <alignment vertical="bottom"/>
    </xf>
    <xf borderId="9" fillId="12" fontId="25" numFmtId="172" xfId="0" applyAlignment="1" applyBorder="1" applyFont="1" applyNumberFormat="1">
      <alignment vertical="bottom"/>
    </xf>
    <xf borderId="9" fillId="0" fontId="25" numFmtId="0" xfId="0" applyAlignment="1" applyBorder="1" applyFont="1">
      <alignment vertical="bottom"/>
    </xf>
    <xf borderId="9" fillId="12" fontId="25" numFmtId="0" xfId="0" applyAlignment="1" applyBorder="1" applyFont="1">
      <alignment readingOrder="0" vertical="bottom"/>
    </xf>
    <xf borderId="5" fillId="0" fontId="22" numFmtId="0" xfId="0" applyAlignment="1" applyBorder="1" applyFont="1">
      <alignment horizontal="center" vertical="bottom"/>
    </xf>
    <xf borderId="9" fillId="15" fontId="25" numFmtId="3" xfId="0" applyAlignment="1" applyBorder="1" applyFont="1" applyNumberFormat="1">
      <alignment horizontal="right" vertical="bottom"/>
    </xf>
    <xf borderId="9" fillId="15" fontId="25" numFmtId="3" xfId="0" applyAlignment="1" applyBorder="1" applyFont="1" applyNumberFormat="1">
      <alignment vertical="bottom"/>
    </xf>
    <xf borderId="9" fillId="12" fontId="25" numFmtId="173" xfId="0" applyAlignment="1" applyBorder="1" applyFont="1" applyNumberFormat="1">
      <alignment horizontal="right" readingOrder="0" vertical="bottom"/>
    </xf>
    <xf borderId="9" fillId="15" fontId="25" numFmtId="4" xfId="0" applyAlignment="1" applyBorder="1" applyFont="1" applyNumberFormat="1">
      <alignment horizontal="right" vertical="bottom"/>
    </xf>
    <xf borderId="9" fillId="12" fontId="38" numFmtId="173" xfId="0" applyAlignment="1" applyBorder="1" applyFont="1" applyNumberFormat="1">
      <alignment horizontal="right" readingOrder="0" vertical="bottom"/>
    </xf>
    <xf borderId="5" fillId="0" fontId="22" numFmtId="0" xfId="0" applyAlignment="1" applyBorder="1" applyFont="1">
      <alignment horizontal="center" vertical="bottom"/>
    </xf>
    <xf borderId="9" fillId="15" fontId="25" numFmtId="0" xfId="0" applyAlignment="1" applyBorder="1" applyFont="1">
      <alignment vertical="bottom"/>
    </xf>
    <xf borderId="0" fillId="0" fontId="57" numFmtId="0" xfId="0" applyFont="1"/>
    <xf borderId="25" fillId="13" fontId="58" numFmtId="0" xfId="0" applyAlignment="1" applyBorder="1" applyFont="1">
      <alignment horizontal="center" vertical="center"/>
    </xf>
    <xf borderId="9" fillId="14" fontId="58" numFmtId="0" xfId="0" applyAlignment="1" applyBorder="1" applyFont="1">
      <alignment horizontal="center"/>
    </xf>
    <xf borderId="9" fillId="14" fontId="22" numFmtId="0" xfId="0" applyAlignment="1" applyBorder="1" applyFont="1">
      <alignment horizontal="left"/>
    </xf>
    <xf borderId="0" fillId="12" fontId="59" numFmtId="0" xfId="0" applyAlignment="1" applyFont="1">
      <alignment readingOrder="0" shrinkToFit="0" vertical="center" wrapText="1"/>
    </xf>
    <xf borderId="9" fillId="12" fontId="38" numFmtId="0" xfId="0" applyAlignment="1" applyBorder="1" applyFont="1">
      <alignment horizontal="left" readingOrder="0" shrinkToFit="0" vertical="center" wrapText="1"/>
    </xf>
    <xf borderId="9" fillId="12" fontId="25" numFmtId="4" xfId="0" applyAlignment="1" applyBorder="1" applyFont="1" applyNumberFormat="1">
      <alignment horizontal="right" shrinkToFit="0" vertical="center" wrapText="1"/>
    </xf>
    <xf borderId="9" fillId="12" fontId="25" numFmtId="4" xfId="0" applyAlignment="1" applyBorder="1" applyFont="1" applyNumberFormat="1">
      <alignment horizontal="center" readingOrder="0" shrinkToFit="0" vertical="center" wrapText="1"/>
    </xf>
    <xf borderId="9" fillId="15" fontId="25" numFmtId="4" xfId="0" applyAlignment="1" applyBorder="1" applyFont="1" applyNumberFormat="1">
      <alignment horizontal="center" shrinkToFit="0" vertical="center" wrapText="1"/>
    </xf>
    <xf borderId="9" fillId="12" fontId="60" numFmtId="0" xfId="0" applyAlignment="1" applyBorder="1" applyFont="1">
      <alignment readingOrder="0" shrinkToFit="0" vertical="center" wrapText="1"/>
    </xf>
    <xf borderId="9" fillId="12" fontId="38" numFmtId="0" xfId="0" applyAlignment="1" applyBorder="1" applyFont="1">
      <alignment horizontal="left" readingOrder="0" shrinkToFit="0" vertical="center" wrapText="1"/>
    </xf>
    <xf borderId="9" fillId="12" fontId="25" numFmtId="4" xfId="0" applyAlignment="1" applyBorder="1" applyFont="1" applyNumberFormat="1">
      <alignment horizontal="center" shrinkToFit="0" vertical="center" wrapText="1"/>
    </xf>
    <xf borderId="25" fillId="12" fontId="38" numFmtId="0" xfId="0" applyAlignment="1" applyBorder="1" applyFont="1">
      <alignment horizontal="left" readingOrder="0" shrinkToFit="0" vertical="center" wrapText="1"/>
    </xf>
    <xf borderId="9" fillId="12" fontId="39" numFmtId="0" xfId="0" applyAlignment="1" applyBorder="1" applyFont="1">
      <alignment horizontal="left" readingOrder="0" shrinkToFit="0" vertical="center" wrapText="1"/>
    </xf>
    <xf borderId="0" fillId="12" fontId="61" numFmtId="0" xfId="0" applyAlignment="1" applyFont="1">
      <alignment readingOrder="0" shrinkToFit="0" vertical="center" wrapText="1"/>
    </xf>
    <xf borderId="0" fillId="12" fontId="24" numFmtId="0" xfId="0" applyFont="1"/>
    <xf borderId="9" fillId="12" fontId="33" numFmtId="0" xfId="0" applyAlignment="1" applyBorder="1" applyFont="1">
      <alignment horizontal="left" readingOrder="0" shrinkToFit="0" vertical="center" wrapText="1"/>
    </xf>
    <xf borderId="0" fillId="0" fontId="62" numFmtId="0" xfId="0" applyFont="1"/>
    <xf borderId="9" fillId="12" fontId="33" numFmtId="0" xfId="0" applyAlignment="1" applyBorder="1" applyFont="1">
      <alignment readingOrder="0" shrinkToFit="0" vertical="center" wrapText="1"/>
    </xf>
    <xf borderId="9" fillId="12" fontId="25" numFmtId="4" xfId="0" applyAlignment="1" applyBorder="1" applyFont="1" applyNumberFormat="1">
      <alignment horizontal="center" vertical="center"/>
    </xf>
    <xf borderId="9" fillId="12" fontId="25" numFmtId="4" xfId="0" applyAlignment="1" applyBorder="1" applyFont="1" applyNumberFormat="1">
      <alignment horizontal="center" readingOrder="0" vertical="center"/>
    </xf>
    <xf borderId="9" fillId="15" fontId="25" numFmtId="3" xfId="0" applyAlignment="1" applyBorder="1" applyFont="1" applyNumberFormat="1">
      <alignment horizontal="center" vertical="center"/>
    </xf>
    <xf borderId="0" fillId="0" fontId="24" numFmtId="3" xfId="0" applyAlignment="1" applyFont="1" applyNumberFormat="1">
      <alignment horizontal="center"/>
    </xf>
    <xf borderId="7" fillId="12" fontId="25" numFmtId="0" xfId="0" applyAlignment="1" applyBorder="1" applyFont="1">
      <alignment vertical="bottom"/>
    </xf>
    <xf borderId="26" fillId="0" fontId="25" numFmtId="0" xfId="0" applyAlignment="1" applyBorder="1" applyFont="1">
      <alignment vertical="bottom"/>
    </xf>
    <xf borderId="27" fillId="12" fontId="63" numFmtId="0" xfId="0" applyAlignment="1" applyBorder="1" applyFont="1">
      <alignment readingOrder="0" vertical="bottom"/>
    </xf>
    <xf borderId="27" fillId="12" fontId="25" numFmtId="0" xfId="0" applyAlignment="1" applyBorder="1" applyFont="1">
      <alignment horizontal="center" vertical="bottom"/>
    </xf>
    <xf borderId="27" fillId="12" fontId="25" numFmtId="0" xfId="0" applyAlignment="1" applyBorder="1" applyFont="1">
      <alignment vertical="bottom"/>
    </xf>
    <xf borderId="26" fillId="0" fontId="25" numFmtId="0" xfId="0" applyAlignment="1" applyBorder="1" applyFont="1">
      <alignment horizontal="center" vertical="bottom"/>
    </xf>
    <xf borderId="26" fillId="0" fontId="25" numFmtId="0" xfId="0" applyAlignment="1" applyBorder="1" applyFont="1">
      <alignment vertical="bottom"/>
    </xf>
    <xf borderId="27" fillId="12" fontId="25" numFmtId="0" xfId="0" applyAlignment="1" applyBorder="1" applyFont="1">
      <alignment horizontal="center" vertical="bottom"/>
    </xf>
    <xf borderId="27" fillId="12" fontId="25" numFmtId="0" xfId="0" applyAlignment="1" applyBorder="1" applyFont="1">
      <alignment vertical="bottom"/>
    </xf>
    <xf borderId="26" fillId="0" fontId="25" numFmtId="0" xfId="0" applyAlignment="1" applyBorder="1" applyFont="1">
      <alignment horizontal="center" vertical="bottom"/>
    </xf>
    <xf borderId="9" fillId="0" fontId="25" numFmtId="0" xfId="0" applyAlignment="1" applyBorder="1" applyFont="1">
      <alignment horizontal="center" vertical="bottom"/>
    </xf>
    <xf borderId="9" fillId="12" fontId="64" numFmtId="0" xfId="0" applyAlignment="1" applyBorder="1" applyFont="1">
      <alignment vertical="bottom"/>
    </xf>
    <xf borderId="9" fillId="12" fontId="25" numFmtId="0" xfId="0" applyAlignment="1" applyBorder="1" applyFont="1">
      <alignment horizontal="center" vertical="bottom"/>
    </xf>
    <xf borderId="9" fillId="12" fontId="65" numFmtId="0" xfId="0" applyAlignment="1" applyBorder="1" applyFont="1">
      <alignment readingOrder="0" vertical="bottom"/>
    </xf>
    <xf borderId="5" fillId="12" fontId="22" numFmtId="0" xfId="0" applyAlignment="1" applyBorder="1" applyFont="1">
      <alignment vertical="bottom"/>
    </xf>
    <xf borderId="9" fillId="12" fontId="66" numFmtId="0" xfId="0" applyAlignment="1" applyBorder="1" applyFont="1">
      <alignment readingOrder="0" vertical="top"/>
    </xf>
    <xf borderId="9" fillId="0" fontId="25" numFmtId="0" xfId="0" applyAlignment="1" applyBorder="1" applyFont="1">
      <alignment vertical="bottom"/>
    </xf>
    <xf borderId="9" fillId="12" fontId="25" numFmtId="0" xfId="0" applyAlignment="1" applyBorder="1" applyFont="1">
      <alignment vertical="bottom"/>
    </xf>
    <xf borderId="9" fillId="0" fontId="25" numFmtId="0" xfId="0" applyAlignment="1" applyBorder="1" applyFont="1">
      <alignment horizontal="center" vertical="bottom"/>
    </xf>
    <xf borderId="5" fillId="12" fontId="22" numFmtId="0" xfId="0" applyAlignment="1" applyBorder="1" applyFont="1">
      <alignment vertical="bottom"/>
    </xf>
    <xf borderId="9" fillId="12" fontId="38" numFmtId="0" xfId="0" applyAlignment="1" applyBorder="1" applyFont="1">
      <alignment horizontal="center" readingOrder="0"/>
    </xf>
    <xf borderId="9" fillId="12" fontId="38" numFmtId="0" xfId="0" applyAlignment="1" applyBorder="1" applyFont="1">
      <alignment readingOrder="0"/>
    </xf>
    <xf borderId="7" fillId="12" fontId="38" numFmtId="0" xfId="0" applyAlignment="1" applyBorder="1" applyFont="1">
      <alignment readingOrder="0"/>
    </xf>
    <xf borderId="26" fillId="12" fontId="38" numFmtId="0" xfId="0" applyAlignment="1" applyBorder="1" applyFont="1">
      <alignment horizontal="center" readingOrder="0"/>
    </xf>
    <xf borderId="26" fillId="12" fontId="38" numFmtId="0" xfId="0" applyAlignment="1" applyBorder="1" applyFont="1">
      <alignment readingOrder="0"/>
    </xf>
    <xf borderId="27" fillId="12" fontId="38" numFmtId="0" xfId="0" applyAlignment="1" applyBorder="1" applyFont="1">
      <alignment readingOrder="0"/>
    </xf>
    <xf borderId="27" fillId="12" fontId="38" numFmtId="0" xfId="0" applyAlignment="1" applyBorder="1" applyFont="1">
      <alignment readingOrder="0" shrinkToFit="0" wrapText="0"/>
    </xf>
    <xf borderId="9" fillId="12" fontId="38" numFmtId="0" xfId="0" applyAlignment="1" applyBorder="1" applyFont="1">
      <alignment horizontal="left" readingOrder="0" shrinkToFit="0" vertical="center" wrapText="1"/>
    </xf>
    <xf borderId="0" fillId="12" fontId="25" numFmtId="0" xfId="0" applyAlignment="1" applyFont="1">
      <alignment readingOrder="0" shrinkToFit="0" vertical="center" wrapText="1"/>
    </xf>
    <xf borderId="0" fillId="7" fontId="67" numFmtId="0" xfId="0" applyAlignment="1" applyFont="1">
      <alignment readingOrder="0"/>
    </xf>
    <xf borderId="0" fillId="7" fontId="68" numFmtId="0" xfId="0" applyAlignment="1" applyFont="1">
      <alignment readingOrder="0"/>
    </xf>
    <xf borderId="9" fillId="12" fontId="33" numFmtId="0" xfId="0" applyAlignment="1" applyBorder="1" applyFont="1">
      <alignment readingOrder="0" shrinkToFit="0" vertical="bottom" wrapText="0"/>
    </xf>
    <xf borderId="9" fillId="15" fontId="25" numFmtId="1" xfId="0" applyAlignment="1" applyBorder="1" applyFont="1" applyNumberFormat="1">
      <alignment horizontal="center"/>
    </xf>
    <xf borderId="9" fillId="15" fontId="25" numFmtId="0" xfId="0" applyAlignment="1" applyBorder="1" applyFont="1">
      <alignment horizontal="center" readingOrder="0"/>
    </xf>
    <xf borderId="0" fillId="0" fontId="69" numFmtId="0" xfId="0" applyAlignment="1" applyFont="1">
      <alignment horizontal="center" readingOrder="0"/>
    </xf>
    <xf borderId="0" fillId="7" fontId="38" numFmtId="0" xfId="0" applyFont="1"/>
    <xf borderId="9" fillId="12" fontId="22" numFmtId="0" xfId="0" applyAlignment="1" applyBorder="1" applyFont="1">
      <alignment horizontal="center"/>
    </xf>
    <xf borderId="26" fillId="12" fontId="25" numFmtId="0" xfId="0" applyAlignment="1" applyBorder="1" applyFont="1">
      <alignment readingOrder="0" shrinkToFit="0" vertical="center" wrapText="1"/>
    </xf>
    <xf borderId="9" fillId="12" fontId="70" numFmtId="0" xfId="0" applyAlignment="1" applyBorder="1" applyFont="1">
      <alignment horizontal="center" readingOrder="0" shrinkToFit="0" vertical="center" wrapText="1"/>
    </xf>
    <xf borderId="9" fillId="12" fontId="38" numFmtId="0" xfId="0" applyAlignment="1" applyBorder="1" applyFont="1">
      <alignment readingOrder="0" shrinkToFit="0" vertical="center" wrapText="1"/>
    </xf>
    <xf borderId="9" fillId="12" fontId="71" numFmtId="0" xfId="0" applyAlignment="1" applyBorder="1" applyFont="1">
      <alignment readingOrder="0" shrinkToFit="0" vertical="center" wrapText="1"/>
    </xf>
    <xf borderId="0" fillId="0" fontId="25" numFmtId="0" xfId="0" applyAlignment="1" applyFont="1">
      <alignment shrinkToFit="0" vertical="top" wrapText="1"/>
    </xf>
    <xf borderId="0" fillId="0" fontId="24" numFmtId="0" xfId="0" applyAlignment="1" applyFont="1">
      <alignment horizontal="left" shrinkToFit="0" vertical="center" wrapText="1"/>
    </xf>
    <xf borderId="9" fillId="13" fontId="22" numFmtId="0" xfId="0" applyAlignment="1" applyBorder="1" applyFont="1">
      <alignment horizontal="center" shrinkToFit="0" wrapText="1"/>
    </xf>
    <xf borderId="9" fillId="13" fontId="22" numFmtId="0" xfId="0" applyAlignment="1" applyBorder="1" applyFont="1">
      <alignment horizontal="left" shrinkToFit="0" vertical="center" wrapText="1"/>
    </xf>
    <xf borderId="9" fillId="14" fontId="22" numFmtId="0" xfId="0" applyAlignment="1" applyBorder="1" applyFont="1">
      <alignment horizontal="left" shrinkToFit="0" vertical="center" wrapText="1"/>
    </xf>
    <xf borderId="0" fillId="12" fontId="72" numFmtId="0" xfId="0" applyAlignment="1" applyFont="1">
      <alignment readingOrder="0"/>
    </xf>
    <xf borderId="9" fillId="12" fontId="73" numFmtId="0" xfId="0" applyAlignment="1" applyBorder="1" applyFont="1">
      <alignment readingOrder="0"/>
    </xf>
    <xf borderId="0" fillId="12" fontId="74" numFmtId="0" xfId="0" applyAlignment="1" applyFont="1">
      <alignment readingOrder="0"/>
    </xf>
    <xf borderId="0" fillId="12" fontId="25" numFmtId="0" xfId="0" applyAlignment="1" applyFont="1">
      <alignment readingOrder="0"/>
    </xf>
    <xf borderId="9" fillId="12" fontId="75" numFmtId="0" xfId="0" applyAlignment="1" applyBorder="1" applyFont="1">
      <alignment readingOrder="0" shrinkToFit="0" vertical="center" wrapText="1"/>
    </xf>
    <xf borderId="9" fillId="12" fontId="75" numFmtId="164" xfId="0" applyAlignment="1" applyBorder="1" applyFont="1" applyNumberFormat="1">
      <alignment horizontal="center" readingOrder="0" shrinkToFit="0" vertical="center" wrapText="1"/>
    </xf>
    <xf borderId="9" fillId="12" fontId="76" numFmtId="0" xfId="0" applyAlignment="1" applyBorder="1" applyFont="1">
      <alignment horizontal="left" readingOrder="0" shrinkToFit="0" vertical="center" wrapText="1"/>
    </xf>
    <xf borderId="9" fillId="12" fontId="25" numFmtId="174" xfId="0" applyAlignment="1" applyBorder="1" applyFont="1" applyNumberFormat="1">
      <alignment horizontal="center" readingOrder="0" shrinkToFit="0" vertical="center" wrapText="1"/>
    </xf>
    <xf borderId="9" fillId="12" fontId="25" numFmtId="175" xfId="0" applyAlignment="1" applyBorder="1" applyFont="1" applyNumberFormat="1">
      <alignment horizontal="center" readingOrder="0" shrinkToFit="0" vertical="center" wrapText="1"/>
    </xf>
    <xf borderId="9" fillId="12" fontId="77" numFmtId="0" xfId="0" applyAlignment="1" applyBorder="1" applyFont="1">
      <alignment horizontal="left" readingOrder="0" shrinkToFit="0" vertical="center" wrapText="1"/>
    </xf>
    <xf borderId="9" fillId="0" fontId="25" numFmtId="0" xfId="0" applyAlignment="1" applyBorder="1" applyFont="1">
      <alignment horizontal="left" shrinkToFit="0" vertical="center" wrapText="1"/>
    </xf>
    <xf borderId="7" fillId="12" fontId="25" numFmtId="0" xfId="0" applyAlignment="1" applyBorder="1" applyFont="1">
      <alignment horizontal="center" vertical="center"/>
    </xf>
    <xf borderId="9" fillId="0" fontId="25" numFmtId="0" xfId="0" applyAlignment="1" applyBorder="1" applyFont="1">
      <alignment shrinkToFit="0" vertical="center" wrapText="1"/>
    </xf>
    <xf borderId="27" fillId="12" fontId="25" numFmtId="0" xfId="0" applyAlignment="1" applyBorder="1" applyFont="1">
      <alignment horizontal="center" vertical="center"/>
    </xf>
    <xf borderId="0" fillId="0" fontId="25" numFmtId="0" xfId="0" applyAlignment="1" applyFont="1">
      <alignment vertical="center"/>
    </xf>
    <xf borderId="9" fillId="12" fontId="78" numFmtId="0" xfId="0" applyAlignment="1" applyBorder="1" applyFont="1">
      <alignment readingOrder="0" shrinkToFit="0" vertical="center" wrapText="1"/>
    </xf>
    <xf borderId="0" fillId="0" fontId="33" numFmtId="0" xfId="0" applyAlignment="1" applyFont="1">
      <alignment readingOrder="0" shrinkToFit="0" vertical="center" wrapText="1"/>
    </xf>
    <xf borderId="0" fillId="12" fontId="79" numFmtId="0" xfId="0" applyAlignment="1" applyFont="1">
      <alignment readingOrder="0" vertical="center"/>
    </xf>
    <xf borderId="0" fillId="0" fontId="38" numFmtId="0" xfId="0" applyAlignment="1" applyFont="1">
      <alignment shrinkToFit="0" vertical="center" wrapText="1"/>
    </xf>
    <xf borderId="9" fillId="12" fontId="80" numFmtId="0" xfId="0" applyAlignment="1" applyBorder="1" applyFont="1">
      <alignment readingOrder="0" shrinkToFit="0" vertical="center" wrapText="1"/>
    </xf>
    <xf borderId="9" fillId="12" fontId="81" numFmtId="0" xfId="0" applyAlignment="1" applyBorder="1" applyFont="1">
      <alignment readingOrder="0" vertical="center"/>
    </xf>
    <xf borderId="0" fillId="0" fontId="25" numFmtId="0" xfId="0" applyAlignment="1" applyFont="1">
      <alignment shrinkToFit="0" vertical="center" wrapText="1"/>
    </xf>
    <xf borderId="0" fillId="0" fontId="24" numFmtId="0" xfId="0" applyAlignment="1" applyFont="1">
      <alignment horizontal="center" shrinkToFit="0" vertical="center" wrapText="1"/>
    </xf>
    <xf borderId="0" fillId="6" fontId="24" numFmtId="0" xfId="0" applyFont="1"/>
    <xf borderId="9" fillId="12" fontId="25" numFmtId="0" xfId="0" applyAlignment="1" applyBorder="1" applyFont="1">
      <alignment horizontal="left" readingOrder="0" shrinkToFit="0" vertical="center" wrapText="1"/>
    </xf>
    <xf borderId="0" fillId="12" fontId="82" numFmtId="0" xfId="0" applyAlignment="1" applyFont="1">
      <alignment readingOrder="0" shrinkToFit="0" vertical="center" wrapText="1"/>
    </xf>
    <xf borderId="0" fillId="12" fontId="83" numFmtId="0" xfId="0" applyAlignment="1" applyFont="1">
      <alignment readingOrder="0" vertical="center"/>
    </xf>
    <xf borderId="0" fillId="7" fontId="24" numFmtId="0" xfId="0" applyFont="1"/>
    <xf borderId="0" fillId="0" fontId="22" numFmtId="0" xfId="0" applyAlignment="1" applyFont="1">
      <alignment readingOrder="0"/>
    </xf>
    <xf borderId="9" fillId="12" fontId="25" numFmtId="2" xfId="0" applyAlignment="1" applyBorder="1" applyFont="1" applyNumberFormat="1">
      <alignment horizontal="center" readingOrder="0" vertical="center"/>
    </xf>
    <xf borderId="9" fillId="12" fontId="25" numFmtId="0" xfId="0" applyAlignment="1" applyBorder="1" applyFont="1">
      <alignment horizontal="left" readingOrder="0" vertical="center"/>
    </xf>
    <xf borderId="9" fillId="12" fontId="84" numFmtId="0" xfId="0" applyAlignment="1" applyBorder="1" applyFont="1">
      <alignment readingOrder="0"/>
    </xf>
    <xf borderId="9" fillId="12" fontId="85" numFmtId="0" xfId="0" applyAlignment="1" applyBorder="1" applyFont="1">
      <alignment horizontal="left" readingOrder="0" shrinkToFit="0" vertical="center" wrapText="1"/>
    </xf>
    <xf borderId="9" fillId="12" fontId="86" numFmtId="0" xfId="0" applyAlignment="1" applyBorder="1" applyFont="1">
      <alignment horizontal="left" readingOrder="0" shrinkToFit="0" vertical="center" wrapText="1"/>
    </xf>
    <xf borderId="9" fillId="12" fontId="87" numFmtId="0" xfId="0" applyAlignment="1" applyBorder="1" applyFont="1">
      <alignment readingOrder="0"/>
    </xf>
    <xf borderId="9" fillId="16" fontId="25" numFmtId="0" xfId="0" applyAlignment="1" applyBorder="1" applyFill="1" applyFont="1">
      <alignment horizontal="center" vertical="center"/>
    </xf>
    <xf borderId="9" fillId="0" fontId="25" numFmtId="0" xfId="0" applyAlignment="1" applyBorder="1" applyFont="1">
      <alignment vertical="center"/>
    </xf>
    <xf borderId="9" fillId="12" fontId="25" numFmtId="0" xfId="0" applyAlignment="1" applyBorder="1" applyFont="1">
      <alignment horizontal="left" shrinkToFit="0" vertical="center" wrapText="1"/>
    </xf>
    <xf borderId="25" fillId="13" fontId="22" numFmtId="0" xfId="0" applyAlignment="1" applyBorder="1" applyFont="1">
      <alignment horizontal="left" vertical="center"/>
    </xf>
    <xf borderId="29" fillId="13" fontId="22" numFmtId="0" xfId="0" applyAlignment="1" applyBorder="1" applyFont="1">
      <alignment horizontal="center" vertical="center"/>
    </xf>
    <xf borderId="30" fillId="0" fontId="2" numFmtId="0" xfId="0" applyBorder="1" applyFont="1"/>
    <xf borderId="31" fillId="0" fontId="2" numFmtId="0" xfId="0" applyBorder="1" applyFont="1"/>
    <xf borderId="27" fillId="0" fontId="2" numFmtId="0" xfId="0" applyBorder="1" applyFont="1"/>
    <xf borderId="5" fillId="14" fontId="22" numFmtId="0" xfId="0" applyAlignment="1" applyBorder="1" applyFont="1">
      <alignment horizontal="center"/>
    </xf>
    <xf borderId="9" fillId="0" fontId="25" numFmtId="0" xfId="0" applyBorder="1" applyFont="1"/>
    <xf borderId="9" fillId="15" fontId="25" numFmtId="0" xfId="0" applyAlignment="1" applyBorder="1" applyFont="1">
      <alignment horizontal="center" vertical="center"/>
    </xf>
    <xf borderId="9" fillId="13" fontId="22" numFmtId="0" xfId="0" applyAlignment="1" applyBorder="1" applyFont="1">
      <alignment shrinkToFit="0" vertical="center" wrapText="1"/>
    </xf>
    <xf borderId="9" fillId="0" fontId="1" numFmtId="0" xfId="0" applyAlignment="1" applyBorder="1" applyFont="1">
      <alignment horizontal="center" readingOrder="0" shrinkToFit="0" vertical="center" wrapText="1"/>
    </xf>
    <xf borderId="9" fillId="12" fontId="1" numFmtId="0" xfId="0" applyAlignment="1" applyBorder="1" applyFont="1">
      <alignment readingOrder="0" shrinkToFit="0" vertical="center" wrapText="1"/>
    </xf>
    <xf borderId="9" fillId="12" fontId="88" numFmtId="0" xfId="0" applyAlignment="1" applyBorder="1" applyFont="1">
      <alignment readingOrder="0" shrinkToFit="0" vertical="center" wrapText="1"/>
    </xf>
    <xf borderId="9" fillId="12" fontId="1" numFmtId="0" xfId="0" applyAlignment="1" applyBorder="1" applyFont="1">
      <alignment horizontal="center" readingOrder="0" shrinkToFit="0" vertical="center" wrapText="1"/>
    </xf>
    <xf borderId="9" fillId="12" fontId="74" numFmtId="0" xfId="0" applyAlignment="1" applyBorder="1" applyFont="1">
      <alignment horizontal="left" readingOrder="0" shrinkToFit="0" vertical="center" wrapText="1"/>
    </xf>
    <xf borderId="9" fillId="12" fontId="89" numFmtId="0" xfId="0" applyAlignment="1" applyBorder="1" applyFont="1">
      <alignment readingOrder="0" shrinkToFit="0" vertical="center" wrapText="1"/>
    </xf>
    <xf borderId="9" fillId="12" fontId="90" numFmtId="0" xfId="0" applyAlignment="1" applyBorder="1" applyFont="1">
      <alignment readingOrder="0" shrinkToFit="0" vertical="center" wrapText="1"/>
    </xf>
    <xf borderId="9" fillId="12" fontId="91" numFmtId="0" xfId="0" applyAlignment="1" applyBorder="1" applyFont="1">
      <alignment horizontal="left" readingOrder="0" shrinkToFit="0" vertical="center" wrapText="1"/>
    </xf>
    <xf borderId="9" fillId="0" fontId="24" numFmtId="0" xfId="0" applyBorder="1" applyFont="1"/>
    <xf borderId="9" fillId="0" fontId="24" numFmtId="0" xfId="0" applyAlignment="1" applyBorder="1" applyFont="1">
      <alignment shrinkToFit="0" wrapText="1"/>
    </xf>
    <xf borderId="0" fillId="0" fontId="24" numFmtId="0" xfId="0" applyAlignment="1" applyFont="1">
      <alignment readingOrder="0" shrinkToFit="0" wrapText="1"/>
    </xf>
    <xf borderId="9" fillId="0" fontId="92" numFmtId="0" xfId="0" applyAlignment="1" applyBorder="1" applyFont="1">
      <alignment horizontal="center" vertical="center"/>
    </xf>
    <xf borderId="9" fillId="12" fontId="1" numFmtId="0" xfId="0" applyAlignment="1" applyBorder="1" applyFont="1">
      <alignment horizontal="left" readingOrder="0" shrinkToFit="0" vertical="center" wrapText="1"/>
    </xf>
    <xf borderId="9" fillId="12" fontId="92" numFmtId="0" xfId="0" applyAlignment="1" applyBorder="1" applyFont="1">
      <alignment horizontal="center" readingOrder="0" vertical="center"/>
    </xf>
    <xf borderId="9" fillId="12" fontId="93" numFmtId="0" xfId="0" applyAlignment="1" applyBorder="1" applyFont="1">
      <alignment horizontal="center" readingOrder="0" vertical="center"/>
    </xf>
    <xf borderId="9" fillId="12" fontId="92" numFmtId="0" xfId="0" applyAlignment="1" applyBorder="1" applyFont="1">
      <alignment readingOrder="0" shrinkToFit="0" vertical="center" wrapText="1"/>
    </xf>
    <xf borderId="9" fillId="0" fontId="92" numFmtId="0" xfId="0" applyAlignment="1" applyBorder="1" applyFont="1">
      <alignment horizontal="center" readingOrder="0" vertical="center"/>
    </xf>
    <xf borderId="9" fillId="12" fontId="94" numFmtId="0" xfId="0" applyAlignment="1" applyBorder="1" applyFont="1">
      <alignment readingOrder="0" vertical="center"/>
    </xf>
    <xf borderId="9" fillId="12" fontId="74" numFmtId="0" xfId="0" applyAlignment="1" applyBorder="1" applyFont="1">
      <alignment readingOrder="0"/>
    </xf>
    <xf borderId="9" fillId="12" fontId="74" numFmtId="0" xfId="0" applyAlignment="1" applyBorder="1" applyFont="1">
      <alignment readingOrder="0" vertical="center"/>
    </xf>
    <xf borderId="9" fillId="12" fontId="92" numFmtId="0" xfId="0" applyAlignment="1" applyBorder="1" applyFont="1">
      <alignment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10.xml.rels><?xml version="1.0" encoding="UTF-8" standalone="yes"?><Relationships xmlns="http://schemas.openxmlformats.org/package/2006/relationships"><Relationship Id="rId1" Type="http://customschemas.google.com/relationships/workbookmetadata" Target="commentsmeta9"/></Relationships>
</file>

<file path=xl/_rels/comments11.xml.rels><?xml version="1.0" encoding="UTF-8" standalone="yes"?><Relationships xmlns="http://schemas.openxmlformats.org/package/2006/relationships"><Relationship Id="rId1" Type="http://customschemas.google.com/relationships/workbookmetadata" Target="commentsmeta10"/></Relationships>
</file>

<file path=xl/_rels/comments12.xml.rels><?xml version="1.0" encoding="UTF-8" standalone="yes"?><Relationships xmlns="http://schemas.openxmlformats.org/package/2006/relationships"><Relationship Id="rId1" Type="http://customschemas.google.com/relationships/workbookmetadata" Target="commentsmeta11"/></Relationships>
</file>

<file path=xl/_rels/comments13.xml.rels><?xml version="1.0" encoding="UTF-8" standalone="yes"?><Relationships xmlns="http://schemas.openxmlformats.org/package/2006/relationships"><Relationship Id="rId1" Type="http://customschemas.google.com/relationships/workbookmetadata" Target="commentsmeta12"/></Relationships>
</file>

<file path=xl/_rels/comments14.xml.rels><?xml version="1.0" encoding="UTF-8" standalone="yes"?><Relationships xmlns="http://schemas.openxmlformats.org/package/2006/relationships"><Relationship Id="rId1" Type="http://customschemas.google.com/relationships/workbookmetadata" Target="commentsmeta13"/></Relationships>
</file>

<file path=xl/_rels/comments15.xml.rels><?xml version="1.0" encoding="UTF-8" standalone="yes"?><Relationships xmlns="http://schemas.openxmlformats.org/package/2006/relationships"><Relationship Id="rId1" Type="http://customschemas.google.com/relationships/workbookmetadata" Target="commentsmeta14"/></Relationships>
</file>

<file path=xl/_rels/comments16.xml.rels><?xml version="1.0" encoding="UTF-8" standalone="yes"?><Relationships xmlns="http://schemas.openxmlformats.org/package/2006/relationships"><Relationship Id="rId1" Type="http://customschemas.google.com/relationships/workbookmetadata" Target="commentsmeta15"/></Relationships>
</file>

<file path=xl/_rels/comments17.xml.rels><?xml version="1.0" encoding="UTF-8" standalone="yes"?><Relationships xmlns="http://schemas.openxmlformats.org/package/2006/relationships"><Relationship Id="rId1" Type="http://customschemas.google.com/relationships/workbookmetadata" Target="commentsmeta16"/></Relationships>
</file>

<file path=xl/_rels/comments18.xml.rels><?xml version="1.0" encoding="UTF-8" standalone="yes"?><Relationships xmlns="http://schemas.openxmlformats.org/package/2006/relationships"><Relationship Id="rId1" Type="http://customschemas.google.com/relationships/workbookmetadata" Target="commentsmeta17"/></Relationships>
</file>

<file path=xl/_rels/comments19.xml.rels><?xml version="1.0" encoding="UTF-8" standalone="yes"?><Relationships xmlns="http://schemas.openxmlformats.org/package/2006/relationships"><Relationship Id="rId1" Type="http://customschemas.google.com/relationships/workbookmetadata" Target="commentsmeta18"/></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20.xml.rels><?xml version="1.0" encoding="UTF-8" standalone="yes"?><Relationships xmlns="http://schemas.openxmlformats.org/package/2006/relationships"><Relationship Id="rId1" Type="http://customschemas.google.com/relationships/workbookmetadata" Target="commentsmeta19"/></Relationships>
</file>

<file path=xl/_rels/comments21.xml.rels><?xml version="1.0" encoding="UTF-8" standalone="yes"?><Relationships xmlns="http://schemas.openxmlformats.org/package/2006/relationships"><Relationship Id="rId1" Type="http://customschemas.google.com/relationships/workbookmetadata" Target="commentsmeta20"/></Relationships>
</file>

<file path=xl/_rels/comments22.xml.rels><?xml version="1.0" encoding="UTF-8" standalone="yes"?><Relationships xmlns="http://schemas.openxmlformats.org/package/2006/relationships"><Relationship Id="rId1" Type="http://customschemas.google.com/relationships/workbookmetadata" Target="commentsmeta21"/></Relationships>
</file>

<file path=xl/_rels/comments23.xml.rels><?xml version="1.0" encoding="UTF-8" standalone="yes"?><Relationships xmlns="http://schemas.openxmlformats.org/package/2006/relationships"><Relationship Id="rId1" Type="http://customschemas.google.com/relationships/workbookmetadata" Target="commentsmeta22"/></Relationships>
</file>

<file path=xl/_rels/comments24.xml.rels><?xml version="1.0" encoding="UTF-8" standalone="yes"?><Relationships xmlns="http://schemas.openxmlformats.org/package/2006/relationships"><Relationship Id="rId1" Type="http://customschemas.google.com/relationships/workbookmetadata" Target="commentsmeta23"/></Relationships>
</file>

<file path=xl/_rels/comments25.xml.rels><?xml version="1.0" encoding="UTF-8" standalone="yes"?><Relationships xmlns="http://schemas.openxmlformats.org/package/2006/relationships"><Relationship Id="rId1" Type="http://customschemas.google.com/relationships/workbookmetadata" Target="commentsmeta24"/></Relationships>
</file>

<file path=xl/_rels/comments26.xml.rels><?xml version="1.0" encoding="UTF-8" standalone="yes"?><Relationships xmlns="http://schemas.openxmlformats.org/package/2006/relationships"><Relationship Id="rId1" Type="http://customschemas.google.com/relationships/workbookmetadata" Target="commentsmeta25"/></Relationships>
</file>

<file path=xl/_rels/comments27.xml.rels><?xml version="1.0" encoding="UTF-8" standalone="yes"?><Relationships xmlns="http://schemas.openxmlformats.org/package/2006/relationships"><Relationship Id="rId1" Type="http://customschemas.google.com/relationships/workbookmetadata" Target="commentsmeta26"/></Relationships>
</file>

<file path=xl/_rels/comments28.xml.rels><?xml version="1.0" encoding="UTF-8" standalone="yes"?><Relationships xmlns="http://schemas.openxmlformats.org/package/2006/relationships"><Relationship Id="rId1" Type="http://customschemas.google.com/relationships/workbookmetadata" Target="commentsmeta27"/></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comments8.xml.rels><?xml version="1.0" encoding="UTF-8" standalone="yes"?><Relationships xmlns="http://schemas.openxmlformats.org/package/2006/relationships"><Relationship Id="rId1" Type="http://customschemas.google.com/relationships/workbookmetadata" Target="commentsmeta7"/></Relationships>
</file>

<file path=xl/_rels/comments9.xml.rels><?xml version="1.0" encoding="UTF-8" standalone="yes"?><Relationships xmlns="http://schemas.openxmlformats.org/package/2006/relationships"><Relationship Id="rId1" Type="http://customschemas.google.com/relationships/workbookmetadata" Target="commentsmeta8"/></Relationships>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4" Type="http://schemas.openxmlformats.org/officeDocument/2006/relationships/worksheet" Target="worksheets/sheet41.xml"/><Relationship Id="rId43" Type="http://schemas.openxmlformats.org/officeDocument/2006/relationships/worksheet" Target="worksheets/sheet40.xml"/><Relationship Id="rId46" Type="http://schemas.openxmlformats.org/officeDocument/2006/relationships/worksheet" Target="worksheets/sheet43.xml"/><Relationship Id="rId45" Type="http://schemas.openxmlformats.org/officeDocument/2006/relationships/worksheet" Target="worksheets/sheet4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48" Type="http://schemas.openxmlformats.org/officeDocument/2006/relationships/worksheet" Target="worksheets/sheet45.xml"/><Relationship Id="rId47" Type="http://schemas.openxmlformats.org/officeDocument/2006/relationships/worksheet" Target="worksheets/sheet44.xml"/><Relationship Id="rId49" Type="http://schemas.openxmlformats.org/officeDocument/2006/relationships/worksheet" Target="worksheets/sheet4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51" Type="http://schemas.openxmlformats.org/officeDocument/2006/relationships/worksheet" Target="worksheets/sheet48.xml"/><Relationship Id="rId50" Type="http://schemas.openxmlformats.org/officeDocument/2006/relationships/worksheet" Target="worksheets/sheet47.xml"/><Relationship Id="rId53" Type="http://schemas.openxmlformats.org/officeDocument/2006/relationships/worksheet" Target="worksheets/sheet50.xml"/><Relationship Id="rId52" Type="http://schemas.openxmlformats.org/officeDocument/2006/relationships/worksheet" Target="worksheets/sheet49.xml"/><Relationship Id="rId11" Type="http://schemas.openxmlformats.org/officeDocument/2006/relationships/worksheet" Target="worksheets/sheet8.xml"/><Relationship Id="rId55" Type="http://customschemas.google.com/relationships/workbookmetadata" Target="metadata"/><Relationship Id="rId10" Type="http://schemas.openxmlformats.org/officeDocument/2006/relationships/worksheet" Target="worksheets/sheet7.xml"/><Relationship Id="rId54" Type="http://schemas.openxmlformats.org/officeDocument/2006/relationships/worksheet" Target="worksheets/sheet51.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admin.mpi@uqgresik.ac.id" TargetMode="External"/><Relationship Id="rId2" Type="http://schemas.openxmlformats.org/officeDocument/2006/relationships/hyperlink" Target="https://uqgresik.ac.id/program-studi-pendidikan-agama-islam-1"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2.xml"/><Relationship Id="rId3"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20" Type="http://schemas.openxmlformats.org/officeDocument/2006/relationships/hyperlink" Target="https://drive.google.com/file/d/1ShXi6itwLvqMLTgpV-I-xQVLy8bU3eb3/view?usp=drive_link" TargetMode="External"/><Relationship Id="rId22" Type="http://schemas.openxmlformats.org/officeDocument/2006/relationships/hyperlink" Target="https://pddikti.kemdikbud.go.id/detail-dosen/PgEkkJufwbYPrA-xvMKeIkJYoZKO_SlOhV8rW0-ri9ZFG63tqpcshqSk2QJ1_T5DT5E9gg==" TargetMode="External"/><Relationship Id="rId21" Type="http://schemas.openxmlformats.org/officeDocument/2006/relationships/hyperlink" Target="https://drive.google.com/drive/folders/1UhU6Y8o5jWxQXFBj9nr4DhyOvvjicSbu?usp=drive_link" TargetMode="External"/><Relationship Id="rId24" Type="http://schemas.openxmlformats.org/officeDocument/2006/relationships/hyperlink" Target="https://drive.google.com/drive/folders/1CZdRCJutSq2F_ZNiRsuv2n2IHwzkRLk-?usp=drive_link" TargetMode="External"/><Relationship Id="rId23" Type="http://schemas.openxmlformats.org/officeDocument/2006/relationships/hyperlink" Target="https://drive.google.com/file/d/1LswgOAaavZ9ESsT_vGbw0lbgHviooIgD/view?usp=drive_link" TargetMode="External"/><Relationship Id="rId1" Type="http://schemas.openxmlformats.org/officeDocument/2006/relationships/comments" Target="../comments5.xml"/><Relationship Id="rId2" Type="http://schemas.openxmlformats.org/officeDocument/2006/relationships/hyperlink" Target="https://pddikti.kemdikbud.go.id/detail-dosen/GV6BUuN7GJy9JnvVsExcSQc9L7T1kYVZrCr_6XnvboANkQgLGJ3VlrMr7dvNcpJChgdfWg==" TargetMode="External"/><Relationship Id="rId3" Type="http://schemas.openxmlformats.org/officeDocument/2006/relationships/hyperlink" Target="https://pddikti.kemdikbud.go.id/detail-dosen/GV6BUuN7GJy9JnvVsExcSQc9L7T1kYVZrCr_6XnvboANkQgLGJ3VlrMr7dvNcpJChgdfWg==" TargetMode="External"/><Relationship Id="rId4" Type="http://schemas.openxmlformats.org/officeDocument/2006/relationships/hyperlink" Target="https://drive.google.com/drive/folders/1C4-pcHUFodquO5sYHIOdWTpU7JhmMPBT?usp=drive_link" TargetMode="External"/><Relationship Id="rId9" Type="http://schemas.openxmlformats.org/officeDocument/2006/relationships/hyperlink" Target="https://pddikti.kemdikbud.go.id/detail-dosen/m8S_pyTk5FzGaIbGhWXr1K4ZD6DzfPF3LIWCuZhVckGKLzP6v5mG90ddsTp2gImbNifobQ==" TargetMode="External"/><Relationship Id="rId26" Type="http://schemas.openxmlformats.org/officeDocument/2006/relationships/vmlDrawing" Target="../drawings/vmlDrawing5.vml"/><Relationship Id="rId25" Type="http://schemas.openxmlformats.org/officeDocument/2006/relationships/drawing" Target="../drawings/drawing13.xml"/><Relationship Id="rId5" Type="http://schemas.openxmlformats.org/officeDocument/2006/relationships/hyperlink" Target="https://pddikti.kemdikbud.go.id/detail-dosen/-I0y99YGZpzIIystaJhNY5Wl1IXqD2F6u3gSx-_PMvXoPLu8UAgDclrWdqsnZBRtUPEPAQ==" TargetMode="External"/><Relationship Id="rId6" Type="http://schemas.openxmlformats.org/officeDocument/2006/relationships/hyperlink" Target="https://drive.google.com/file/d/1kgjO-OJxszf14gp9hvM_VhwNqcTwzKq2/view?usp=drive_link" TargetMode="External"/><Relationship Id="rId7" Type="http://schemas.openxmlformats.org/officeDocument/2006/relationships/hyperlink" Target="https://drive.google.com/file/d/1NU53VlCOBxz6ZmHSn8BG_Wa5T3OyMFu4/view?usp=drive_link" TargetMode="External"/><Relationship Id="rId8" Type="http://schemas.openxmlformats.org/officeDocument/2006/relationships/hyperlink" Target="https://drive.google.com/drive/folders/110bnxpmAT89pFDqlj7QPE7-_lPoXSou3?usp=drive_link" TargetMode="External"/><Relationship Id="rId11" Type="http://schemas.openxmlformats.org/officeDocument/2006/relationships/hyperlink" Target="https://drive.google.com/file/d/1AsHnLoGIonlYLIl8cACjMjm4_u6eM11O/view?usp=drive_link" TargetMode="External"/><Relationship Id="rId10" Type="http://schemas.openxmlformats.org/officeDocument/2006/relationships/hyperlink" Target="https://drive.google.com/file/d/1seNgn84orJxikXEI7_sZOhDyhLNHkYp_/view?usp=drive_link" TargetMode="External"/><Relationship Id="rId13" Type="http://schemas.openxmlformats.org/officeDocument/2006/relationships/hyperlink" Target="https://pddikti.kemdikbud.go.id/detail-dosen/7LMg4GlkIDz5QT_u7EhNnVRSJZQtlnolqYiCYeYdkLskDCjwKyCdS0o14pebx4_ToP1K6w==" TargetMode="External"/><Relationship Id="rId12" Type="http://schemas.openxmlformats.org/officeDocument/2006/relationships/hyperlink" Target="https://drive.google.com/drive/folders/12TI5vSontfPyvLCI81pucoHhh6YY2WsE?usp=drive_link" TargetMode="External"/><Relationship Id="rId15" Type="http://schemas.openxmlformats.org/officeDocument/2006/relationships/hyperlink" Target="https://drive.google.com/drive/folders/1C0wFzoIMJ6VbOgxEMYsofI-_5rycVWyT?usp=drive_link" TargetMode="External"/><Relationship Id="rId14" Type="http://schemas.openxmlformats.org/officeDocument/2006/relationships/hyperlink" Target="https://drive.google.com/file/d/1p-BIWF0mg9aHUJ_QGJiV35GE7jiqmoxr/view?usp=drive_link" TargetMode="External"/><Relationship Id="rId17" Type="http://schemas.openxmlformats.org/officeDocument/2006/relationships/hyperlink" Target="https://drive.google.com/file/d/1RqSdE6DmgB4RpsjoBHiL2LeZHMauDLCE/view?usp=drive_link" TargetMode="External"/><Relationship Id="rId16" Type="http://schemas.openxmlformats.org/officeDocument/2006/relationships/hyperlink" Target="https://pddikti.kemdikbud.go.id/detail-dosen/atbzDPg1OL4bjLHDObnbFoZQNSTpmtAQ00j1lwcmEGjKNDYROE_hHB7chM4VZ-aoHLIDug==" TargetMode="External"/><Relationship Id="rId19" Type="http://schemas.openxmlformats.org/officeDocument/2006/relationships/hyperlink" Target="https://pddikti.kemdikbud.go.id/detail-dosen/0eficC_B_TlW-2MliqwboJMjyVMNTs4BoTzWqnCKdqm2qhfbDwI_dnvHhN3d20te9cWcFw==" TargetMode="External"/><Relationship Id="rId18" Type="http://schemas.openxmlformats.org/officeDocument/2006/relationships/hyperlink" Target="https://drive.google.com/drive/folders/1qXdPoewAYIXAGJ3Z3Lzx4eCNz8aRv8OK?usp=drive_link" TargetMode="External"/></Relationships>
</file>

<file path=xl/worksheets/_rels/sheet14.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pddikti.kemdikbud.go.id/detail-dosen/EOcoIPXXN4W5TjYYIRhyM5JuGT0sPz91F_toTQZDuoWH9FDp0_rt1Ur2LHhkbeNi-V0V7w==" TargetMode="External"/><Relationship Id="rId3" Type="http://schemas.openxmlformats.org/officeDocument/2006/relationships/hyperlink" Target="https://drive.google.com/file/d/1CGtllEUjPAjLFpHNptEwLM3DuRXlkVJh/view?usp=drive_link" TargetMode="External"/><Relationship Id="rId4" Type="http://schemas.openxmlformats.org/officeDocument/2006/relationships/hyperlink" Target="https://drive.google.com/file/d/1wBMQganuwYxjeXuHZWqrgD4CD14Aszo3/view?usp=drive_link" TargetMode="External"/><Relationship Id="rId9" Type="http://schemas.openxmlformats.org/officeDocument/2006/relationships/drawing" Target="../drawings/drawing14.xml"/><Relationship Id="rId5" Type="http://schemas.openxmlformats.org/officeDocument/2006/relationships/hyperlink" Target="https://drive.google.com/drive/folders/1hf9eOTBwyuP5SoWxel9WOFuQKpN2HWQT?usp=drive_link" TargetMode="External"/><Relationship Id="rId6" Type="http://schemas.openxmlformats.org/officeDocument/2006/relationships/hyperlink" Target="https://pddikti.kemdikbud.go.id/detail-dosen/mkVdfU6Nok2rE7EvHL7IScGemTtIocVgFl21TxGU0ecSHR8euD4zRpA0R-oshT_5Xewghg==" TargetMode="External"/><Relationship Id="rId7" Type="http://schemas.openxmlformats.org/officeDocument/2006/relationships/hyperlink" Target="https://drive.google.com/file/d/13vipHid-cxfMbekfITUSQW0owlCEG2R1/view?usp=drive_link" TargetMode="External"/><Relationship Id="rId8" Type="http://schemas.openxmlformats.org/officeDocument/2006/relationships/hyperlink" Target="https://drive.google.com/drive/folders/1nt52ziy2t8c3lSwQcGpzgZHMlAljgKBz?usp=drive_link" TargetMode="External"/><Relationship Id="rId10" Type="http://schemas.openxmlformats.org/officeDocument/2006/relationships/vmlDrawing" Target="../drawings/vmlDrawing6.v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6.xml"/><Relationship Id="rId3"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drive.google.com/file/d/1BV5T4Bw63Vn4YGX3rH9Mqnj4X15XhydS/view?usp=drive_link" TargetMode="External"/><Relationship Id="rId3" Type="http://schemas.openxmlformats.org/officeDocument/2006/relationships/hyperlink" Target="https://drive.google.com/file/d/1OxXphfFYCKO73WgfZAoP8wLxDp_1W9hT/view?usp=drive_link" TargetMode="External"/><Relationship Id="rId4" Type="http://schemas.openxmlformats.org/officeDocument/2006/relationships/hyperlink" Target="https://drive.google.com/file/d/12Z8mv2LlB0mLoJ_AuXtSRk0lc_yr4OPX/view?usp=drive_link" TargetMode="External"/><Relationship Id="rId9" Type="http://schemas.openxmlformats.org/officeDocument/2006/relationships/drawing" Target="../drawings/drawing17.xml"/><Relationship Id="rId5" Type="http://schemas.openxmlformats.org/officeDocument/2006/relationships/hyperlink" Target="https://drive.google.com/file/d/1sTNHODDCdz_mpFAvHZUyI_KuL2Klzf3q/view?usp=drive_link" TargetMode="External"/><Relationship Id="rId6" Type="http://schemas.openxmlformats.org/officeDocument/2006/relationships/hyperlink" Target="https://drive.google.com/file/d/1sq0vePcG8GY5CJfz-QSUbskX0KRm8SJ6/view?usp=drive_link" TargetMode="External"/><Relationship Id="rId7" Type="http://schemas.openxmlformats.org/officeDocument/2006/relationships/hyperlink" Target="https://drive.google.com/file/d/18qMR3scBTXxJfR5GBSFuWFNszw959aBZ/view?usp=drive_link" TargetMode="External"/><Relationship Id="rId8" Type="http://schemas.openxmlformats.org/officeDocument/2006/relationships/hyperlink" Target="https://drive.google.com/file/d/1tz12Yuz4tXwefIWrUb1Acx6KKhzMsWJd/view?usp=drive_link" TargetMode="External"/><Relationship Id="rId10"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drive.google.com/file/d/102W58UEv6eOJnuLL-LKao4A2Jdfeb5dK/view?usp=drive_link" TargetMode="External"/><Relationship Id="rId3" Type="http://schemas.openxmlformats.org/officeDocument/2006/relationships/hyperlink" Target="https://drive.google.com/file/d/1ib03-ukf95bEuJO3ZAcEngHjdqJ1onQk/view?usp=drive_link" TargetMode="External"/><Relationship Id="rId4" Type="http://schemas.openxmlformats.org/officeDocument/2006/relationships/hyperlink" Target="https://drive.google.com/file/d/1QcSmSJfhoOrujMbSj641hTZJzjfUN463/view?usp=drive_link" TargetMode="External"/><Relationship Id="rId9" Type="http://schemas.openxmlformats.org/officeDocument/2006/relationships/drawing" Target="../drawings/drawing18.xml"/><Relationship Id="rId5" Type="http://schemas.openxmlformats.org/officeDocument/2006/relationships/hyperlink" Target="https://drive.google.com/file/d/1NyXBCE5WxEljfLWzXf7N-8qc9ryTiTlE/view?usp=drive_link" TargetMode="External"/><Relationship Id="rId6" Type="http://schemas.openxmlformats.org/officeDocument/2006/relationships/hyperlink" Target="https://drive.google.com/file/d/1BMB_GRsN0ywlq-x3S3V5vR27htYyz8Lq/view?usp=drive_link" TargetMode="External"/><Relationship Id="rId7" Type="http://schemas.openxmlformats.org/officeDocument/2006/relationships/hyperlink" Target="https://drive.google.com/file/d/1SQI26QiqFzv6LlQpQrVyAR9TOfF7WbJT/view?usp=drive_link" TargetMode="External"/><Relationship Id="rId8" Type="http://schemas.openxmlformats.org/officeDocument/2006/relationships/hyperlink" Target="https://drive.google.com/file/d/1pow6zKSoMXZjehzGfr1kKHHzf-5hD5qq/view?usp=drive_link" TargetMode="External"/><Relationship Id="rId10"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9.xml"/><Relationship Id="rId3"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hyperlink" Target="https://drive.google.com/file/d/1z9_1BragG3A-lMYbfrMlzuF-J7ZUQkFn/view" TargetMode="External"/><Relationship Id="rId3" Type="http://schemas.openxmlformats.org/officeDocument/2006/relationships/hyperlink" Target="https://drive.google.com/file/d/1luRWPFWlEsG0_w_pBkjANfzKmoGj93c6/view" TargetMode="External"/><Relationship Id="rId4" Type="http://schemas.openxmlformats.org/officeDocument/2006/relationships/hyperlink" Target="https://drive.google.com/file/d/1eJSihK85Fvgubvmcc6xA0ZOXHVWgjPgT/view?usp=drive_link" TargetMode="External"/><Relationship Id="rId9" Type="http://schemas.openxmlformats.org/officeDocument/2006/relationships/drawing" Target="../drawings/drawing20.xml"/><Relationship Id="rId5" Type="http://schemas.openxmlformats.org/officeDocument/2006/relationships/hyperlink" Target="https://drive.google.com/file/d/1GfDLdrazOBtQ2zvUVawdT4ipJauy8pvx/view?usp=drive_link" TargetMode="External"/><Relationship Id="rId6" Type="http://schemas.openxmlformats.org/officeDocument/2006/relationships/hyperlink" Target="https://drive.google.com/file/d/1ctD-hE4pPGVZEM-Tfd9DoANilbYv-us5/view" TargetMode="External"/><Relationship Id="rId7" Type="http://schemas.openxmlformats.org/officeDocument/2006/relationships/hyperlink" Target="https://drive.google.com/file/d/1DDYcw-Z4CpoGB9Z-qUMad26U0hWP18xu/view?usp=drive_link" TargetMode="External"/><Relationship Id="rId8" Type="http://schemas.openxmlformats.org/officeDocument/2006/relationships/hyperlink" Target="https://drive.google.com/file/d/19dcEQ8xJgjnH5OMXqm1twou9NrbfmypC/view" TargetMode="External"/><Relationship Id="rId10" Type="http://schemas.openxmlformats.org/officeDocument/2006/relationships/vmlDrawing" Target="../drawings/vmlDrawing11.vml"/></Relationships>
</file>

<file path=xl/worksheets/_rels/sheet21.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hyperlink" Target="https://drive.google.com/file/d/1MVBi_cjF-I5uhI-fbDizaT0omZtMElM4/view?usp=drive_link" TargetMode="External"/><Relationship Id="rId3" Type="http://schemas.openxmlformats.org/officeDocument/2006/relationships/hyperlink" Target="https://drive.google.com/file/d/1AMS4trwjSPGdMIBQPh2Jbd3oWmp7io2T/view?usp=drive_link" TargetMode="External"/><Relationship Id="rId4" Type="http://schemas.openxmlformats.org/officeDocument/2006/relationships/hyperlink" Target="https://drive.google.com/file/d/11ZejwSRA5bNdYDPI_Yd63imBmVVcA-MT/view?usp=drive_link" TargetMode="External"/><Relationship Id="rId9" Type="http://schemas.openxmlformats.org/officeDocument/2006/relationships/drawing" Target="../drawings/drawing21.xml"/><Relationship Id="rId5" Type="http://schemas.openxmlformats.org/officeDocument/2006/relationships/hyperlink" Target="https://drive.google.com/file/d/1fiWUz5WiArF2xUFKQ1aw3k-r_VnGywMS/view?usp=drive_link" TargetMode="External"/><Relationship Id="rId6" Type="http://schemas.openxmlformats.org/officeDocument/2006/relationships/hyperlink" Target="https://tinyurl.com/3r8txyjv" TargetMode="External"/><Relationship Id="rId7" Type="http://schemas.openxmlformats.org/officeDocument/2006/relationships/hyperlink" Target="https://drive.google.com/file/d/1x7fpg5E-F72St74l4piy1WQmA5-lJg0X/view?usp=drive_link" TargetMode="External"/><Relationship Id="rId8" Type="http://schemas.openxmlformats.org/officeDocument/2006/relationships/hyperlink" Target="https://drive.google.com/file/d/14jtOcZGObf_SzlxmRVMv_3zAXVKj9HZt/view?usp=drive_link" TargetMode="External"/><Relationship Id="rId10" Type="http://schemas.openxmlformats.org/officeDocument/2006/relationships/vmlDrawing" Target="../drawings/vmlDrawing12.vml"/></Relationships>
</file>

<file path=xl/worksheets/_rels/sheet22.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hyperlink" Target="https://drive.google.com/file/d/1T-3_pjFNvTkfvzSVYgVO4Ammd9-PrVBf/view?usp=drive_link" TargetMode="External"/><Relationship Id="rId3" Type="http://schemas.openxmlformats.org/officeDocument/2006/relationships/hyperlink" Target="https://drive.google.com/file/d/1pbFYIJhCqiBdCpXCr1WYx7uk0dpJ4O9S/view?usp=drive_link" TargetMode="External"/><Relationship Id="rId4" Type="http://schemas.openxmlformats.org/officeDocument/2006/relationships/hyperlink" Target="https://drive.google.com/file/d/1QzdWPvh0D0_okOm8XVF_xJDirnDFrvYc/view?usp=drive_link" TargetMode="External"/><Relationship Id="rId9" Type="http://schemas.openxmlformats.org/officeDocument/2006/relationships/drawing" Target="../drawings/drawing22.xml"/><Relationship Id="rId5" Type="http://schemas.openxmlformats.org/officeDocument/2006/relationships/hyperlink" Target="https://drive.google.com/file/d/14URx4IMYF-_5hskcNTn2-VXVLQC60fsK/view?usp=drive_link" TargetMode="External"/><Relationship Id="rId6" Type="http://schemas.openxmlformats.org/officeDocument/2006/relationships/hyperlink" Target="https://drive.google.com/file/d/1PrM0tvkNvtkyQADL-EJ2wn34M6F2wLI2/view?usp=drive_link" TargetMode="External"/><Relationship Id="rId7" Type="http://schemas.openxmlformats.org/officeDocument/2006/relationships/hyperlink" Target="https://drive.google.com/file/d/1DJGBcDBp2Tqbebi3pPaSu8l1zhB7xnKb/view?usp=drive_link" TargetMode="External"/><Relationship Id="rId8" Type="http://schemas.openxmlformats.org/officeDocument/2006/relationships/hyperlink" Target="https://drive.google.com/file/d/16S7XBJS6LubTiV43ghtaM09jD5hfZoY2/view?usp=drive_link" TargetMode="External"/><Relationship Id="rId10" Type="http://schemas.openxmlformats.org/officeDocument/2006/relationships/vmlDrawing" Target="../drawings/vmlDrawing13.vml"/></Relationships>
</file>

<file path=xl/worksheets/_rels/sheet23.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hyperlink" Target="https://drive.google.com/file/d/17y2b6M1IwQQ94RYI7M93iFYRdoXIGJJb/view?usp=drive_link" TargetMode="External"/><Relationship Id="rId3" Type="http://schemas.openxmlformats.org/officeDocument/2006/relationships/hyperlink" Target="https://drive.google.com/file/d/1CkYJn2gJzUIuCX605fSblXatuxm9VTwh/view?usp=drive_link" TargetMode="External"/><Relationship Id="rId4" Type="http://schemas.openxmlformats.org/officeDocument/2006/relationships/hyperlink" Target="https://drive.google.com/file/d/1-FTMRxRkuPRsCi3DWtrPTYD7xY3Tc3iA/view?usp=drive_link" TargetMode="External"/><Relationship Id="rId9" Type="http://schemas.openxmlformats.org/officeDocument/2006/relationships/drawing" Target="../drawings/drawing23.xml"/><Relationship Id="rId5" Type="http://schemas.openxmlformats.org/officeDocument/2006/relationships/hyperlink" Target="https://drive.google.com/file/d/1ytTfW-Ksg5dO9h4GU0ukB-7UuyJiQPmi/view?usp=drive_link" TargetMode="External"/><Relationship Id="rId6" Type="http://schemas.openxmlformats.org/officeDocument/2006/relationships/hyperlink" Target="https://drive.google.com/file/d/1GqXEjFaM0fXZQiMcAYEkhXiCVoEyhtiO/view?usp=drive_link" TargetMode="External"/><Relationship Id="rId7" Type="http://schemas.openxmlformats.org/officeDocument/2006/relationships/hyperlink" Target="https://drive.google.com/file/d/1vUV8-K3xd8Av4QjtaeEYuhbBvnLyGQY6/view?usp=drive_link" TargetMode="External"/><Relationship Id="rId8" Type="http://schemas.openxmlformats.org/officeDocument/2006/relationships/hyperlink" Target="https://drive.google.com/file/d/1_GnhBeXV5x8cFD1dHe7cVzFrVhy9k9v-/view?usp=drive_link" TargetMode="External"/><Relationship Id="rId10" Type="http://schemas.openxmlformats.org/officeDocument/2006/relationships/vmlDrawing" Target="../drawings/vmlDrawing14.vml"/></Relationships>
</file>

<file path=xl/worksheets/_rels/sheet24.xml.rels><?xml version="1.0" encoding="UTF-8" standalone="yes"?><Relationships xmlns="http://schemas.openxmlformats.org/package/2006/relationships"><Relationship Id="rId20" Type="http://schemas.openxmlformats.org/officeDocument/2006/relationships/hyperlink" Target="https://drive.google.com/file/d/1B3g6N1dKGuUNNdDf6IJi-sf6oewB2eFs/view?usp=drive_link" TargetMode="External"/><Relationship Id="rId22" Type="http://schemas.openxmlformats.org/officeDocument/2006/relationships/hyperlink" Target="https://drive.google.com/file/d/1HbqIngEmcJ4a0WFN6wCFK_-jckvVATjU/view?usp=drive_link" TargetMode="External"/><Relationship Id="rId21" Type="http://schemas.openxmlformats.org/officeDocument/2006/relationships/hyperlink" Target="https://drive.google.com/file/d/1SPO61pED9BYIDvhOgCUsLwC6Cg-ETq4u/view?usp=drive_link" TargetMode="External"/><Relationship Id="rId24" Type="http://schemas.openxmlformats.org/officeDocument/2006/relationships/hyperlink" Target="https://drive.google.com/drive/folders/1dlalIU1EvqciK6A_OaLOD2OSEwPACeGI?usp=drive_link" TargetMode="External"/><Relationship Id="rId23" Type="http://schemas.openxmlformats.org/officeDocument/2006/relationships/hyperlink" Target="https://drive.google.com/file/d/1w12P_OfbUszKvzao3-dlfy6L8jcrO2Ze/view?usp=drive_link" TargetMode="External"/><Relationship Id="rId1" Type="http://schemas.openxmlformats.org/officeDocument/2006/relationships/hyperlink" Target="https://drive.google.com/file/d/1o0GCm6IC9aJCqUJ3AVFhsEwo4RovOcoI/view?usp=drive_link" TargetMode="External"/><Relationship Id="rId2" Type="http://schemas.openxmlformats.org/officeDocument/2006/relationships/hyperlink" Target="https://drive.google.com/file/d/1Jpu9AAPSHeqcsBW93iaro_NtTywgx03e/view?usp=drive_link" TargetMode="External"/><Relationship Id="rId3" Type="http://schemas.openxmlformats.org/officeDocument/2006/relationships/hyperlink" Target="https://drive.google.com/file/d/1wDz3OmJTG8PKeHf6cDVAzT00JvBSy3vO/view?usp=drive_link" TargetMode="External"/><Relationship Id="rId4" Type="http://schemas.openxmlformats.org/officeDocument/2006/relationships/hyperlink" Target="https://drive.google.com/file/d/1oiLIkQkEEaAk2uON2BeEWgSmkkP6rqbV/view?usp=drive_link" TargetMode="External"/><Relationship Id="rId9" Type="http://schemas.openxmlformats.org/officeDocument/2006/relationships/hyperlink" Target="https://drive.google.com/file/d/1ceekepDwq5zwwXpaU51E4mxrRavMDhsd/view?usp=drive_link" TargetMode="External"/><Relationship Id="rId26" Type="http://schemas.openxmlformats.org/officeDocument/2006/relationships/hyperlink" Target="https://drive.google.com/file/d/1ibVmOijwtBkMi5CXPEDYTDkzTnluuhNn/view?usp=drive_link" TargetMode="External"/><Relationship Id="rId25" Type="http://schemas.openxmlformats.org/officeDocument/2006/relationships/hyperlink" Target="https://drive.google.com/file/d/1AQmeMdMHAUe_-ruzA6W4oJiof3D22n7C/view?usp=drive_link" TargetMode="External"/><Relationship Id="rId28" Type="http://schemas.openxmlformats.org/officeDocument/2006/relationships/hyperlink" Target="https://drive.google.com/drive/folders/1gmLE4E1uNaTuWbFuwPKoQjNUA99C5RTz" TargetMode="External"/><Relationship Id="rId27" Type="http://schemas.openxmlformats.org/officeDocument/2006/relationships/hyperlink" Target="https://drive.google.com/file/d/1i5b9jJPfp5RJpbi6cduFAPK3rxLHGLwj/view?usp=drive_link" TargetMode="External"/><Relationship Id="rId5" Type="http://schemas.openxmlformats.org/officeDocument/2006/relationships/hyperlink" Target="https://drive.google.com/file/d/1P0t5iMHfgt3NKk5hHjwvKw7HytLC1bOr/view?usp=drive_link" TargetMode="External"/><Relationship Id="rId6" Type="http://schemas.openxmlformats.org/officeDocument/2006/relationships/hyperlink" Target="https://drive.google.com/file/d/1cVs0qM7q0d59NHrurHjxSAY6YimveKIl/view?usp=drive_link" TargetMode="External"/><Relationship Id="rId29" Type="http://schemas.openxmlformats.org/officeDocument/2006/relationships/hyperlink" Target="https://drive.google.com/drive/folders/1w_bnJ948IpwU4_57UkO6KfiucAmRbMfn" TargetMode="External"/><Relationship Id="rId7" Type="http://schemas.openxmlformats.org/officeDocument/2006/relationships/hyperlink" Target="https://drive.google.com/drive/folders/1AsVPc1BRENd24Sq_8ALHZWYM-ug602bM?usp=drive_link" TargetMode="External"/><Relationship Id="rId8" Type="http://schemas.openxmlformats.org/officeDocument/2006/relationships/hyperlink" Target="https://drive.google.com/file/d/19zzyOINw1rkoulLEs8jCLwRu0kMp8fmK/view?usp=drive_link" TargetMode="External"/><Relationship Id="rId30" Type="http://schemas.openxmlformats.org/officeDocument/2006/relationships/drawing" Target="../drawings/drawing24.xml"/><Relationship Id="rId11" Type="http://schemas.openxmlformats.org/officeDocument/2006/relationships/hyperlink" Target="https://drive.google.com/file/d/1mFwePh5xwMnf11LnZ5NR8KJdi-Yx_abL/view?usp=drive_link" TargetMode="External"/><Relationship Id="rId10" Type="http://schemas.openxmlformats.org/officeDocument/2006/relationships/hyperlink" Target="https://drive.google.com/file/d/1VSy9N9WxOGc6HpxM4W3k3wAoXKwRDFov/view?usp=drive_link" TargetMode="External"/><Relationship Id="rId13" Type="http://schemas.openxmlformats.org/officeDocument/2006/relationships/hyperlink" Target="https://drive.google.com/file/d/1zS2NgHDtrQRTzC16jqEaq9lPiXmICpGj/view?usp=drive_link" TargetMode="External"/><Relationship Id="rId12" Type="http://schemas.openxmlformats.org/officeDocument/2006/relationships/hyperlink" Target="https://drive.google.com/file/d/1qeDWzO7sqi3PWpkUAaj_Hn3rv8ZnWMzp/view?usp=drive_link" TargetMode="External"/><Relationship Id="rId15" Type="http://schemas.openxmlformats.org/officeDocument/2006/relationships/hyperlink" Target="https://drive.google.com/drive/folders/1xc-npLQySD9tqifHXy2ALujHOyU3y8wx?usp=drive_link" TargetMode="External"/><Relationship Id="rId14" Type="http://schemas.openxmlformats.org/officeDocument/2006/relationships/hyperlink" Target="https://drive.google.com/file/d/1zU3DNiJRMr_Xxk-eSpmIBMLnpaXj6zFe/view?usp=drive_link" TargetMode="External"/><Relationship Id="rId17" Type="http://schemas.openxmlformats.org/officeDocument/2006/relationships/hyperlink" Target="https://drive.google.com/file/d/12Ew3DDxrdkWmIMINIqX7SyLfy1vDD1qY/view?usp=drive_link" TargetMode="External"/><Relationship Id="rId16" Type="http://schemas.openxmlformats.org/officeDocument/2006/relationships/hyperlink" Target="https://drive.google.com/drive/folders/1O7GW3AI9PxMzQkY63kuJnVPqmkuw8i9U?usp=drive_link" TargetMode="External"/><Relationship Id="rId19" Type="http://schemas.openxmlformats.org/officeDocument/2006/relationships/hyperlink" Target="https://drive.google.com/file/d/1eLLmcruH5oWe6ZPHpgKCNbsWjs041TVz/view?usp=drive_link" TargetMode="External"/><Relationship Id="rId18" Type="http://schemas.openxmlformats.org/officeDocument/2006/relationships/hyperlink" Target="https://drive.google.com/file/d/1ARJ6KLXEx_f8DaJVlAu91bAr9GnlABnX/view?usp=drive_link" TargetMode="External"/></Relationships>
</file>

<file path=xl/worksheets/_rels/sheet25.xml.rels><?xml version="1.0" encoding="UTF-8" standalone="yes"?><Relationships xmlns="http://schemas.openxmlformats.org/package/2006/relationships"><Relationship Id="rId20" Type="http://schemas.openxmlformats.org/officeDocument/2006/relationships/hyperlink" Target="https://drive.google.com/file/d/1RQXad7FHTunqQ0eUx4a6uvkHzN4IqlOz/view?usp=drive_link" TargetMode="External"/><Relationship Id="rId22" Type="http://schemas.openxmlformats.org/officeDocument/2006/relationships/hyperlink" Target="https://drive.google.com/file/d/1PFxYf3cj9lziOHUoGaNA5pxee9PU2TG7/view?usp=drive_link" TargetMode="External"/><Relationship Id="rId21" Type="http://schemas.openxmlformats.org/officeDocument/2006/relationships/hyperlink" Target="https://drive.google.com/file/d/1YbrtvTrzosaEBvTXH0qqLMYG2o5vNoXM/view?usp=drive_link" TargetMode="External"/><Relationship Id="rId24" Type="http://schemas.openxmlformats.org/officeDocument/2006/relationships/hyperlink" Target="https://drive.google.com/file/d/1LYKe0Ky0c2BpptFnFUQyt1N2Litsw5g0/view?usp=drive_link" TargetMode="External"/><Relationship Id="rId23" Type="http://schemas.openxmlformats.org/officeDocument/2006/relationships/hyperlink" Target="https://drive.google.com/file/d/19ubvXqQvWIl2uA27ExuyZyo6U-C2atgV/view?usp=drive_link" TargetMode="External"/><Relationship Id="rId1" Type="http://schemas.openxmlformats.org/officeDocument/2006/relationships/comments" Target="../comments15.xml"/><Relationship Id="rId2" Type="http://schemas.openxmlformats.org/officeDocument/2006/relationships/hyperlink" Target="https://drive.google.com/file/d/1Cnk3-4EB0QP6b9itJxwOCxZ1U3KBCp8b/view?usp=drive_link" TargetMode="External"/><Relationship Id="rId3" Type="http://schemas.openxmlformats.org/officeDocument/2006/relationships/hyperlink" Target="https://drive.google.com/file/d/1x1yFQgo-31agqXxPYVzdw6NclEGmgMG3/view?usp=drive_link" TargetMode="External"/><Relationship Id="rId4" Type="http://schemas.openxmlformats.org/officeDocument/2006/relationships/hyperlink" Target="https://drive.google.com/file/d/1PPtRtCcivsP64bSCiMbMjpbHsBvtMCt-/view?usp=drive_link" TargetMode="External"/><Relationship Id="rId9" Type="http://schemas.openxmlformats.org/officeDocument/2006/relationships/hyperlink" Target="https://drive.google.com/file/d/1q3wmeP2gULzqTUeEQUtALGoGw0O5IsBp/view?usp=drive_link" TargetMode="External"/><Relationship Id="rId26" Type="http://schemas.openxmlformats.org/officeDocument/2006/relationships/vmlDrawing" Target="../drawings/vmlDrawing15.vml"/><Relationship Id="rId25" Type="http://schemas.openxmlformats.org/officeDocument/2006/relationships/drawing" Target="../drawings/drawing25.xml"/><Relationship Id="rId5" Type="http://schemas.openxmlformats.org/officeDocument/2006/relationships/hyperlink" Target="https://drive.google.com/file/d/1r_4nmkNP1wLHlIeqRsFd7cH_7j77qV-E/view?usp=drive_link" TargetMode="External"/><Relationship Id="rId6" Type="http://schemas.openxmlformats.org/officeDocument/2006/relationships/hyperlink" Target="https://drive.google.com/file/d/1ShUdWczAV31fbDit3qBADjW3qaz4weWx/view?usp=drive_link" TargetMode="External"/><Relationship Id="rId7" Type="http://schemas.openxmlformats.org/officeDocument/2006/relationships/hyperlink" Target="https://drive.google.com/file/d/1JoFwhmFzfsOPqJzOlvv539M8ogRAdqOd/view?usp=drive_link" TargetMode="External"/><Relationship Id="rId8" Type="http://schemas.openxmlformats.org/officeDocument/2006/relationships/hyperlink" Target="https://drive.google.com/file/d/1KtOwuvrLhb35fE54Uj7t3r_br2GNMeuC/view?usp=drive_link" TargetMode="External"/><Relationship Id="rId11" Type="http://schemas.openxmlformats.org/officeDocument/2006/relationships/hyperlink" Target="https://drive.google.com/file/d/1plqsoDL_tCqCbFF0LAeh6CG-b8-lTz7r/view?usp=drive_link" TargetMode="External"/><Relationship Id="rId10" Type="http://schemas.openxmlformats.org/officeDocument/2006/relationships/hyperlink" Target="https://drive.google.com/file/d/1lyHiWOz-13cAfJphPSGzWWIqTGYEjb7g/view?usp=drive_link" TargetMode="External"/><Relationship Id="rId13" Type="http://schemas.openxmlformats.org/officeDocument/2006/relationships/hyperlink" Target="https://drive.google.com/file/d/1LFWTH9nwJqZqX-HSD9WUmZ6dGizopg6o/view?usp=drive_link" TargetMode="External"/><Relationship Id="rId12" Type="http://schemas.openxmlformats.org/officeDocument/2006/relationships/hyperlink" Target="https://drive.google.com/file/d/1xrogBtUdFsTCH7YT8qVhu667AIsl73mC/view?usp=drive_link" TargetMode="External"/><Relationship Id="rId15" Type="http://schemas.openxmlformats.org/officeDocument/2006/relationships/hyperlink" Target="https://drive.google.com/file/d/1ohMFxVwQhx6rDa2CqzzuXWB2oz7dYzWn/view?usp=drive_link" TargetMode="External"/><Relationship Id="rId14" Type="http://schemas.openxmlformats.org/officeDocument/2006/relationships/hyperlink" Target="https://drive.google.com/file/d/1zXIzeXbhlJwFjF4RBW9yVq-5-sKcQ3sS/view?usp=drive_link" TargetMode="External"/><Relationship Id="rId17" Type="http://schemas.openxmlformats.org/officeDocument/2006/relationships/hyperlink" Target="https://drive.google.com/file/d/1t0PRc5ST5ee6GPktbx60Wg52drQk-DlP/view?usp=drive_link" TargetMode="External"/><Relationship Id="rId16" Type="http://schemas.openxmlformats.org/officeDocument/2006/relationships/hyperlink" Target="https://drive.google.com/file/d/1FHQgOH2BbXGHwxAh0DU7ry8i5NlD9BkZ/view?usp=drive_link" TargetMode="External"/><Relationship Id="rId19" Type="http://schemas.openxmlformats.org/officeDocument/2006/relationships/hyperlink" Target="https://drive.google.com/file/d/19YCD4OIbsUQFr85Sici-EpUtc2zpCzEo/view?usp=drive_link" TargetMode="External"/><Relationship Id="rId18" Type="http://schemas.openxmlformats.org/officeDocument/2006/relationships/hyperlink" Target="https://drive.google.com/file/d/1tBQwmARDGcise2GR2cLaBbdAba7ws8Ta/view?usp=drive_link"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20" Type="http://schemas.openxmlformats.org/officeDocument/2006/relationships/hyperlink" Target="https://drive.google.com/file/d/18L0tfBe6yioWZ7sHIDseRt5_xC5tqWQc/view?usp=drive_link" TargetMode="External"/><Relationship Id="rId22" Type="http://schemas.openxmlformats.org/officeDocument/2006/relationships/hyperlink" Target="https://drive.google.com/file/d/18L0tfBe6yioWZ7sHIDseRt5_xC5tqWQc/view?usp=drive_link" TargetMode="External"/><Relationship Id="rId21" Type="http://schemas.openxmlformats.org/officeDocument/2006/relationships/hyperlink" Target="https://drive.google.com/file/d/1XL0mBsIvXpoEtDAnKcR0VNybyfj3AzVJ/view?usp=drive_link" TargetMode="External"/><Relationship Id="rId24" Type="http://schemas.openxmlformats.org/officeDocument/2006/relationships/drawing" Target="../drawings/drawing28.xml"/><Relationship Id="rId23" Type="http://schemas.openxmlformats.org/officeDocument/2006/relationships/hyperlink" Target="https://drive.google.com/file/d/18L0tfBe6yioWZ7sHIDseRt5_xC5tqWQc/view?usp=drive_link" TargetMode="External"/><Relationship Id="rId1" Type="http://schemas.openxmlformats.org/officeDocument/2006/relationships/comments" Target="../comments16.xml"/><Relationship Id="rId2" Type="http://schemas.openxmlformats.org/officeDocument/2006/relationships/hyperlink" Target="https://tinyurl.com/34wkxpu4" TargetMode="External"/><Relationship Id="rId3" Type="http://schemas.openxmlformats.org/officeDocument/2006/relationships/hyperlink" Target="https://drive.google.com/file/d/13c2Laf9kGzRal1B-IwdG9dZfJUujRlFq/view?usp=drive_link" TargetMode="External"/><Relationship Id="rId4" Type="http://schemas.openxmlformats.org/officeDocument/2006/relationships/hyperlink" Target="https://drive.google.com/file/d/13c2Laf9kGzRal1B-IwdG9dZfJUujRlFq/view?usp=drive_link" TargetMode="External"/><Relationship Id="rId9" Type="http://schemas.openxmlformats.org/officeDocument/2006/relationships/hyperlink" Target="https://drive.google.com/file/d/13c2Laf9kGzRal1B-IwdG9dZfJUujRlFq/view?usp=drive_link" TargetMode="External"/><Relationship Id="rId25" Type="http://schemas.openxmlformats.org/officeDocument/2006/relationships/vmlDrawing" Target="../drawings/vmlDrawing16.vml"/><Relationship Id="rId5" Type="http://schemas.openxmlformats.org/officeDocument/2006/relationships/hyperlink" Target="https://drive.google.com/file/d/13c2Laf9kGzRal1B-IwdG9dZfJUujRlFq/view?usp=drive_link" TargetMode="External"/><Relationship Id="rId6" Type="http://schemas.openxmlformats.org/officeDocument/2006/relationships/hyperlink" Target="https://drive.google.com/file/d/13c2Laf9kGzRal1B-IwdG9dZfJUujRlFq/view?usp=drive_link" TargetMode="External"/><Relationship Id="rId7" Type="http://schemas.openxmlformats.org/officeDocument/2006/relationships/hyperlink" Target="https://drive.google.com/file/d/13c2Laf9kGzRal1B-IwdG9dZfJUujRlFq/view?usp=drive_link" TargetMode="External"/><Relationship Id="rId8" Type="http://schemas.openxmlformats.org/officeDocument/2006/relationships/hyperlink" Target="https://drive.google.com/file/d/13c2Laf9kGzRal1B-IwdG9dZfJUujRlFq/view?usp=drive_link" TargetMode="External"/><Relationship Id="rId11" Type="http://schemas.openxmlformats.org/officeDocument/2006/relationships/hyperlink" Target="https://drive.google.com/file/d/1XL0mBsIvXpoEtDAnKcR0VNybyfj3AzVJ/view?usp=drive_link" TargetMode="External"/><Relationship Id="rId10" Type="http://schemas.openxmlformats.org/officeDocument/2006/relationships/hyperlink" Target="https://drive.google.com/file/d/13c2Laf9kGzRal1B-IwdG9dZfJUujRlFq/view?usp=drive_link" TargetMode="External"/><Relationship Id="rId13" Type="http://schemas.openxmlformats.org/officeDocument/2006/relationships/hyperlink" Target="https://drive.google.com/file/d/1XL0mBsIvXpoEtDAnKcR0VNybyfj3AzVJ/view?usp=drive_link" TargetMode="External"/><Relationship Id="rId12" Type="http://schemas.openxmlformats.org/officeDocument/2006/relationships/hyperlink" Target="https://drive.google.com/file/d/1XL0mBsIvXpoEtDAnKcR0VNybyfj3AzVJ/view?usp=drive_link" TargetMode="External"/><Relationship Id="rId15" Type="http://schemas.openxmlformats.org/officeDocument/2006/relationships/hyperlink" Target="https://drive.google.com/file/d/1XL0mBsIvXpoEtDAnKcR0VNybyfj3AzVJ/view?usp=drive_link" TargetMode="External"/><Relationship Id="rId14" Type="http://schemas.openxmlformats.org/officeDocument/2006/relationships/hyperlink" Target="https://drive.google.com/file/d/1XL0mBsIvXpoEtDAnKcR0VNybyfj3AzVJ/view?usp=drive_link" TargetMode="External"/><Relationship Id="rId17" Type="http://schemas.openxmlformats.org/officeDocument/2006/relationships/hyperlink" Target="https://drive.google.com/file/d/18L0tfBe6yioWZ7sHIDseRt5_xC5tqWQc/view?usp=drive_link" TargetMode="External"/><Relationship Id="rId16" Type="http://schemas.openxmlformats.org/officeDocument/2006/relationships/hyperlink" Target="https://drive.google.com/file/d/1XL0mBsIvXpoEtDAnKcR0VNybyfj3AzVJ/view?usp=drive_link" TargetMode="External"/><Relationship Id="rId19" Type="http://schemas.openxmlformats.org/officeDocument/2006/relationships/hyperlink" Target="https://drive.google.com/file/d/18L0tfBe6yioWZ7sHIDseRt5_xC5tqWQc/view?usp=drive_link" TargetMode="External"/><Relationship Id="rId18" Type="http://schemas.openxmlformats.org/officeDocument/2006/relationships/hyperlink" Target="https://drive.google.com/file/d/18L0tfBe6yioWZ7sHIDseRt5_xC5tqWQc/view?usp=drive_link" TargetMode="External"/></Relationships>
</file>

<file path=xl/worksheets/_rels/sheet29.xml.rels><?xml version="1.0" encoding="UTF-8" standalone="yes"?><Relationships xmlns="http://schemas.openxmlformats.org/package/2006/relationships"><Relationship Id="rId20" Type="http://schemas.openxmlformats.org/officeDocument/2006/relationships/hyperlink" Target="https://drive.google.com/file/d/1tRjYyqvekPj4xfcEhqQr9fZotKn0QkPC/view?usp=drive_link" TargetMode="External"/><Relationship Id="rId22" Type="http://schemas.openxmlformats.org/officeDocument/2006/relationships/hyperlink" Target="https://drive.google.com/file/d/1tRjYyqvekPj4xfcEhqQr9fZotKn0QkPC/view?usp=drive_link" TargetMode="External"/><Relationship Id="rId21" Type="http://schemas.openxmlformats.org/officeDocument/2006/relationships/hyperlink" Target="https://drive.google.com/file/d/1tRjYyqvekPj4xfcEhqQr9fZotKn0QkPC/view?usp=drive_link" TargetMode="External"/><Relationship Id="rId24" Type="http://schemas.openxmlformats.org/officeDocument/2006/relationships/vmlDrawing" Target="../drawings/vmlDrawing17.vml"/><Relationship Id="rId23" Type="http://schemas.openxmlformats.org/officeDocument/2006/relationships/drawing" Target="../drawings/drawing29.xml"/><Relationship Id="rId1" Type="http://schemas.openxmlformats.org/officeDocument/2006/relationships/comments" Target="../comments17.xml"/><Relationship Id="rId2" Type="http://schemas.openxmlformats.org/officeDocument/2006/relationships/hyperlink" Target="https://drive.google.com/file/d/10SPxfdNgZl6AnDmcoaZHhWaWTfoxLQIG/view?usp=drive_link" TargetMode="External"/><Relationship Id="rId3" Type="http://schemas.openxmlformats.org/officeDocument/2006/relationships/hyperlink" Target="https://drive.google.com/file/d/10SPxfdNgZl6AnDmcoaZHhWaWTfoxLQIG/view?usp=drive_link" TargetMode="External"/><Relationship Id="rId4" Type="http://schemas.openxmlformats.org/officeDocument/2006/relationships/hyperlink" Target="https://drive.google.com/file/d/10SPxfdNgZl6AnDmcoaZHhWaWTfoxLQIG/view?usp=drive_link" TargetMode="External"/><Relationship Id="rId9" Type="http://schemas.openxmlformats.org/officeDocument/2006/relationships/hyperlink" Target="https://drive.google.com/file/d/1i7_F0KB0WGrb_L-sb3wv6vL2D6FqWl2A/view?usp=drive_link" TargetMode="External"/><Relationship Id="rId5" Type="http://schemas.openxmlformats.org/officeDocument/2006/relationships/hyperlink" Target="https://drive.google.com/file/d/10SPxfdNgZl6AnDmcoaZHhWaWTfoxLQIG/view?usp=drive_link" TargetMode="External"/><Relationship Id="rId6" Type="http://schemas.openxmlformats.org/officeDocument/2006/relationships/hyperlink" Target="https://drive.google.com/file/d/10SPxfdNgZl6AnDmcoaZHhWaWTfoxLQIG/view?usp=drive_link" TargetMode="External"/><Relationship Id="rId7" Type="http://schemas.openxmlformats.org/officeDocument/2006/relationships/hyperlink" Target="https://drive.google.com/file/d/10SPxfdNgZl6AnDmcoaZHhWaWTfoxLQIG/view?usp=drive_link" TargetMode="External"/><Relationship Id="rId8" Type="http://schemas.openxmlformats.org/officeDocument/2006/relationships/hyperlink" Target="https://drive.google.com/file/d/10SPxfdNgZl6AnDmcoaZHhWaWTfoxLQIG/view?usp=drive_link" TargetMode="External"/><Relationship Id="rId11" Type="http://schemas.openxmlformats.org/officeDocument/2006/relationships/hyperlink" Target="https://drive.google.com/file/d/1i7_F0KB0WGrb_L-sb3wv6vL2D6FqWl2A/view?usp=drive_link" TargetMode="External"/><Relationship Id="rId10" Type="http://schemas.openxmlformats.org/officeDocument/2006/relationships/hyperlink" Target="https://drive.google.com/file/d/1i7_F0KB0WGrb_L-sb3wv6vL2D6FqWl2A/view?usp=drive_link" TargetMode="External"/><Relationship Id="rId13" Type="http://schemas.openxmlformats.org/officeDocument/2006/relationships/hyperlink" Target="https://drive.google.com/file/d/1i7_F0KB0WGrb_L-sb3wv6vL2D6FqWl2A/view?usp=drive_link" TargetMode="External"/><Relationship Id="rId12" Type="http://schemas.openxmlformats.org/officeDocument/2006/relationships/hyperlink" Target="https://drive.google.com/file/d/1i7_F0KB0WGrb_L-sb3wv6vL2D6FqWl2A/view?usp=drive_link" TargetMode="External"/><Relationship Id="rId15" Type="http://schemas.openxmlformats.org/officeDocument/2006/relationships/hyperlink" Target="https://drive.google.com/file/d/1i7_F0KB0WGrb_L-sb3wv6vL2D6FqWl2A/view?usp=drive_link" TargetMode="External"/><Relationship Id="rId14" Type="http://schemas.openxmlformats.org/officeDocument/2006/relationships/hyperlink" Target="https://drive.google.com/file/d/1i7_F0KB0WGrb_L-sb3wv6vL2D6FqWl2A/view?usp=drive_link" TargetMode="External"/><Relationship Id="rId17" Type="http://schemas.openxmlformats.org/officeDocument/2006/relationships/hyperlink" Target="https://drive.google.com/file/d/1tRjYyqvekPj4xfcEhqQr9fZotKn0QkPC/view?usp=drive_link" TargetMode="External"/><Relationship Id="rId16" Type="http://schemas.openxmlformats.org/officeDocument/2006/relationships/hyperlink" Target="https://drive.google.com/file/d/1tRjYyqvekPj4xfcEhqQr9fZotKn0QkPC/view?usp=drive_link" TargetMode="External"/><Relationship Id="rId19" Type="http://schemas.openxmlformats.org/officeDocument/2006/relationships/hyperlink" Target="https://drive.google.com/file/d/1tRjYyqvekPj4xfcEhqQr9fZotKn0QkPC/view?usp=drive_link" TargetMode="External"/><Relationship Id="rId18" Type="http://schemas.openxmlformats.org/officeDocument/2006/relationships/hyperlink" Target="https://drive.google.com/file/d/1tRjYyqvekPj4xfcEhqQr9fZotKn0QkPC/view?usp=drive_lin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30.xml.rels><?xml version="1.0" encoding="UTF-8" standalone="yes"?><Relationships xmlns="http://schemas.openxmlformats.org/package/2006/relationships"><Relationship Id="rId1" Type="http://schemas.openxmlformats.org/officeDocument/2006/relationships/comments" Target="../comments18.xml"/><Relationship Id="rId2" Type="http://schemas.openxmlformats.org/officeDocument/2006/relationships/hyperlink" Target="https://drive.google.com/drive/folders/1XNPgYLUzp550EwefsSNX6tyACvydOkYd?usp=drive_link" TargetMode="External"/><Relationship Id="rId3" Type="http://schemas.openxmlformats.org/officeDocument/2006/relationships/hyperlink" Target="https://drive.google.com/drive/folders/1Wcx0MB_TN9oU8hdn-nW833zy-PcFzzbT?usp=drive_link" TargetMode="External"/><Relationship Id="rId4" Type="http://schemas.openxmlformats.org/officeDocument/2006/relationships/hyperlink" Target="https://drive.google.com/drive/folders/1GIZuiapH5P2rmvENb1S22da7luYfqh-s?usp=drive_link" TargetMode="External"/><Relationship Id="rId9" Type="http://schemas.openxmlformats.org/officeDocument/2006/relationships/hyperlink" Target="https://drive.google.com/drive/folders/1qEWJxOQDfdenbIhNGYGBnuM5ydjavfVi?usp=drive_link" TargetMode="External"/><Relationship Id="rId5" Type="http://schemas.openxmlformats.org/officeDocument/2006/relationships/hyperlink" Target="https://drive.google.com/drive/folders/16kdrfd0J8K0xdFy7NzpOAMGghm9-VyTh?usp=drive_link" TargetMode="External"/><Relationship Id="rId6" Type="http://schemas.openxmlformats.org/officeDocument/2006/relationships/hyperlink" Target="https://drive.google.com/drive/folders/1fLJ01HSP_sZR0yKGD758pnvSWsIUHpPm?usp=drive_link" TargetMode="External"/><Relationship Id="rId7" Type="http://schemas.openxmlformats.org/officeDocument/2006/relationships/hyperlink" Target="https://drive.google.com/drive/folders/1v3SldWSPJhoW9Oaq8zUncP_1NFd9sLMk?usp=drive_link" TargetMode="External"/><Relationship Id="rId8" Type="http://schemas.openxmlformats.org/officeDocument/2006/relationships/hyperlink" Target="https://drive.google.com/drive/folders/1XjqLblwvj_LXRAOP8QkRe7hq1u5yTy-l?usp=drive_link" TargetMode="External"/><Relationship Id="rId11" Type="http://schemas.openxmlformats.org/officeDocument/2006/relationships/hyperlink" Target="https://drive.google.com/drive/folders/19TH7POf16mkdnnxqI9Za3WESrY9gTA2s?usp=drive_link" TargetMode="External"/><Relationship Id="rId10" Type="http://schemas.openxmlformats.org/officeDocument/2006/relationships/hyperlink" Target="https://drive.google.com/drive/folders/1JBrxJTmc1ACqoNiocL1F6K0qqPJG4Wp-?usp=drive_link" TargetMode="External"/><Relationship Id="rId13" Type="http://schemas.openxmlformats.org/officeDocument/2006/relationships/hyperlink" Target="https://drive.google.com/drive/folders/14xEgvmDfvaPidhCPDfxPCclq1zWrUaKN?usp=drive_link" TargetMode="External"/><Relationship Id="rId12" Type="http://schemas.openxmlformats.org/officeDocument/2006/relationships/hyperlink" Target="https://drive.google.com/drive/folders/1lnP7GQu66DkfJdGEWyXrq1g-VpcwZDEx?usp=drive_link" TargetMode="External"/><Relationship Id="rId15" Type="http://schemas.openxmlformats.org/officeDocument/2006/relationships/hyperlink" Target="https://drive.google.com/drive/u/0/folders/1FNU9rEx087SeFyp1ydQov_TCAE8P_7vC" TargetMode="External"/><Relationship Id="rId14" Type="http://schemas.openxmlformats.org/officeDocument/2006/relationships/hyperlink" Target="https://drive.google.com/drive/folders/1mhufCiAWnyv-QkS28kPxTctv-SMOc5rJ?usp=drive_link" TargetMode="External"/><Relationship Id="rId17" Type="http://schemas.openxmlformats.org/officeDocument/2006/relationships/drawing" Target="../drawings/drawing30.xml"/><Relationship Id="rId16" Type="http://schemas.openxmlformats.org/officeDocument/2006/relationships/hyperlink" Target="https://tinyurl.com/ysscdhjt" TargetMode="External"/><Relationship Id="rId18" Type="http://schemas.openxmlformats.org/officeDocument/2006/relationships/vmlDrawing" Target="../drawings/vmlDrawing18.vml"/></Relationships>
</file>

<file path=xl/worksheets/_rels/sheet31.xml.rels><?xml version="1.0" encoding="UTF-8" standalone="yes"?><Relationships xmlns="http://schemas.openxmlformats.org/package/2006/relationships"><Relationship Id="rId40" Type="http://schemas.openxmlformats.org/officeDocument/2006/relationships/hyperlink" Target="https://tinyurl.com/54f5umr4" TargetMode="External"/><Relationship Id="rId42" Type="http://schemas.openxmlformats.org/officeDocument/2006/relationships/hyperlink" Target="https://tinyurl.com/54f5umr4" TargetMode="External"/><Relationship Id="rId41" Type="http://schemas.openxmlformats.org/officeDocument/2006/relationships/hyperlink" Target="https://tinyurl.com/54f5umr4" TargetMode="External"/><Relationship Id="rId44" Type="http://schemas.openxmlformats.org/officeDocument/2006/relationships/hyperlink" Target="https://tinyurl.com/54f5umr4" TargetMode="External"/><Relationship Id="rId43" Type="http://schemas.openxmlformats.org/officeDocument/2006/relationships/hyperlink" Target="https://tinyurl.com/54f5umr4" TargetMode="External"/><Relationship Id="rId46" Type="http://schemas.openxmlformats.org/officeDocument/2006/relationships/hyperlink" Target="https://tinyurl.com/54f5umr4" TargetMode="External"/><Relationship Id="rId45" Type="http://schemas.openxmlformats.org/officeDocument/2006/relationships/hyperlink" Target="https://tinyurl.com/54f5umr4" TargetMode="External"/><Relationship Id="rId1" Type="http://schemas.openxmlformats.org/officeDocument/2006/relationships/comments" Target="../comments19.xml"/><Relationship Id="rId2" Type="http://schemas.openxmlformats.org/officeDocument/2006/relationships/hyperlink" Target="https://tinyurl.com/54f5umr4" TargetMode="External"/><Relationship Id="rId3" Type="http://schemas.openxmlformats.org/officeDocument/2006/relationships/hyperlink" Target="https://tinyurl.com/54f5umr4" TargetMode="External"/><Relationship Id="rId4" Type="http://schemas.openxmlformats.org/officeDocument/2006/relationships/hyperlink" Target="https://tinyurl.com/54f5umr4" TargetMode="External"/><Relationship Id="rId9" Type="http://schemas.openxmlformats.org/officeDocument/2006/relationships/hyperlink" Target="https://tinyurl.com/54f5umr4" TargetMode="External"/><Relationship Id="rId48" Type="http://schemas.openxmlformats.org/officeDocument/2006/relationships/hyperlink" Target="https://tinyurl.com/54f5umr4" TargetMode="External"/><Relationship Id="rId47" Type="http://schemas.openxmlformats.org/officeDocument/2006/relationships/hyperlink" Target="https://tinyurl.com/54f5umr4" TargetMode="External"/><Relationship Id="rId49" Type="http://schemas.openxmlformats.org/officeDocument/2006/relationships/hyperlink" Target="https://tinyurl.com/54f5umr4" TargetMode="External"/><Relationship Id="rId5" Type="http://schemas.openxmlformats.org/officeDocument/2006/relationships/hyperlink" Target="https://tinyurl.com/54f5umr4" TargetMode="External"/><Relationship Id="rId6" Type="http://schemas.openxmlformats.org/officeDocument/2006/relationships/hyperlink" Target="https://tinyurl.com/54f5umr4" TargetMode="External"/><Relationship Id="rId7" Type="http://schemas.openxmlformats.org/officeDocument/2006/relationships/hyperlink" Target="https://tinyurl.com/54f5umr4" TargetMode="External"/><Relationship Id="rId8" Type="http://schemas.openxmlformats.org/officeDocument/2006/relationships/hyperlink" Target="https://tinyurl.com/54f5umr4" TargetMode="External"/><Relationship Id="rId31" Type="http://schemas.openxmlformats.org/officeDocument/2006/relationships/hyperlink" Target="https://tinyurl.com/54f5umr4" TargetMode="External"/><Relationship Id="rId30" Type="http://schemas.openxmlformats.org/officeDocument/2006/relationships/hyperlink" Target="https://tinyurl.com/54f5umr4" TargetMode="External"/><Relationship Id="rId33" Type="http://schemas.openxmlformats.org/officeDocument/2006/relationships/hyperlink" Target="https://tinyurl.com/54f5umr4" TargetMode="External"/><Relationship Id="rId32" Type="http://schemas.openxmlformats.org/officeDocument/2006/relationships/hyperlink" Target="https://tinyurl.com/54f5umr4" TargetMode="External"/><Relationship Id="rId35" Type="http://schemas.openxmlformats.org/officeDocument/2006/relationships/hyperlink" Target="https://tinyurl.com/54f5umr4" TargetMode="External"/><Relationship Id="rId34" Type="http://schemas.openxmlformats.org/officeDocument/2006/relationships/hyperlink" Target="https://tinyurl.com/54f5umr4" TargetMode="External"/><Relationship Id="rId37" Type="http://schemas.openxmlformats.org/officeDocument/2006/relationships/hyperlink" Target="https://tinyurl.com/54f5umr4" TargetMode="External"/><Relationship Id="rId36" Type="http://schemas.openxmlformats.org/officeDocument/2006/relationships/hyperlink" Target="https://tinyurl.com/54f5umr4" TargetMode="External"/><Relationship Id="rId39" Type="http://schemas.openxmlformats.org/officeDocument/2006/relationships/hyperlink" Target="https://tinyurl.com/54f5umr4" TargetMode="External"/><Relationship Id="rId38" Type="http://schemas.openxmlformats.org/officeDocument/2006/relationships/hyperlink" Target="https://tinyurl.com/54f5umr4" TargetMode="External"/><Relationship Id="rId62" Type="http://schemas.openxmlformats.org/officeDocument/2006/relationships/vmlDrawing" Target="../drawings/vmlDrawing19.vml"/><Relationship Id="rId61" Type="http://schemas.openxmlformats.org/officeDocument/2006/relationships/drawing" Target="../drawings/drawing31.xml"/><Relationship Id="rId20" Type="http://schemas.openxmlformats.org/officeDocument/2006/relationships/hyperlink" Target="https://tinyurl.com/54f5umr4" TargetMode="External"/><Relationship Id="rId22" Type="http://schemas.openxmlformats.org/officeDocument/2006/relationships/hyperlink" Target="https://tinyurl.com/54f5umr4" TargetMode="External"/><Relationship Id="rId21" Type="http://schemas.openxmlformats.org/officeDocument/2006/relationships/hyperlink" Target="https://tinyurl.com/54f5umr4" TargetMode="External"/><Relationship Id="rId24" Type="http://schemas.openxmlformats.org/officeDocument/2006/relationships/hyperlink" Target="https://tinyurl.com/54f5umr4" TargetMode="External"/><Relationship Id="rId23" Type="http://schemas.openxmlformats.org/officeDocument/2006/relationships/hyperlink" Target="https://tinyurl.com/54f5umr4" TargetMode="External"/><Relationship Id="rId60" Type="http://schemas.openxmlformats.org/officeDocument/2006/relationships/hyperlink" Target="https://tinyurl.com/54f5umr4" TargetMode="External"/><Relationship Id="rId26" Type="http://schemas.openxmlformats.org/officeDocument/2006/relationships/hyperlink" Target="https://tinyurl.com/54f5umr4" TargetMode="External"/><Relationship Id="rId25" Type="http://schemas.openxmlformats.org/officeDocument/2006/relationships/hyperlink" Target="https://tinyurl.com/54f5umr4" TargetMode="External"/><Relationship Id="rId28" Type="http://schemas.openxmlformats.org/officeDocument/2006/relationships/hyperlink" Target="https://tinyurl.com/54f5umr4" TargetMode="External"/><Relationship Id="rId27" Type="http://schemas.openxmlformats.org/officeDocument/2006/relationships/hyperlink" Target="https://tinyurl.com/54f5umr4" TargetMode="External"/><Relationship Id="rId29" Type="http://schemas.openxmlformats.org/officeDocument/2006/relationships/hyperlink" Target="https://tinyurl.com/54f5umr4" TargetMode="External"/><Relationship Id="rId51" Type="http://schemas.openxmlformats.org/officeDocument/2006/relationships/hyperlink" Target="https://tinyurl.com/54f5umr4" TargetMode="External"/><Relationship Id="rId50" Type="http://schemas.openxmlformats.org/officeDocument/2006/relationships/hyperlink" Target="https://tinyurl.com/54f5umr4" TargetMode="External"/><Relationship Id="rId53" Type="http://schemas.openxmlformats.org/officeDocument/2006/relationships/hyperlink" Target="https://tinyurl.com/54f5umr4" TargetMode="External"/><Relationship Id="rId52" Type="http://schemas.openxmlformats.org/officeDocument/2006/relationships/hyperlink" Target="https://tinyurl.com/54f5umr4" TargetMode="External"/><Relationship Id="rId11" Type="http://schemas.openxmlformats.org/officeDocument/2006/relationships/hyperlink" Target="https://tinyurl.com/54f5umr4" TargetMode="External"/><Relationship Id="rId55" Type="http://schemas.openxmlformats.org/officeDocument/2006/relationships/hyperlink" Target="https://tinyurl.com/54f5umr4" TargetMode="External"/><Relationship Id="rId10" Type="http://schemas.openxmlformats.org/officeDocument/2006/relationships/hyperlink" Target="https://tinyurl.com/54f5umr4" TargetMode="External"/><Relationship Id="rId54" Type="http://schemas.openxmlformats.org/officeDocument/2006/relationships/hyperlink" Target="https://tinyurl.com/54f5umr4" TargetMode="External"/><Relationship Id="rId13" Type="http://schemas.openxmlformats.org/officeDocument/2006/relationships/hyperlink" Target="https://tinyurl.com/54f5umr4" TargetMode="External"/><Relationship Id="rId57" Type="http://schemas.openxmlformats.org/officeDocument/2006/relationships/hyperlink" Target="https://tinyurl.com/54f5umr4" TargetMode="External"/><Relationship Id="rId12" Type="http://schemas.openxmlformats.org/officeDocument/2006/relationships/hyperlink" Target="https://tinyurl.com/54f5umr4" TargetMode="External"/><Relationship Id="rId56" Type="http://schemas.openxmlformats.org/officeDocument/2006/relationships/hyperlink" Target="https://tinyurl.com/54f5umr4" TargetMode="External"/><Relationship Id="rId15" Type="http://schemas.openxmlformats.org/officeDocument/2006/relationships/hyperlink" Target="https://tinyurl.com/54f5umr4" TargetMode="External"/><Relationship Id="rId59" Type="http://schemas.openxmlformats.org/officeDocument/2006/relationships/hyperlink" Target="https://tinyurl.com/54f5umr4" TargetMode="External"/><Relationship Id="rId14" Type="http://schemas.openxmlformats.org/officeDocument/2006/relationships/hyperlink" Target="https://tinyurl.com/54f5umr4" TargetMode="External"/><Relationship Id="rId58" Type="http://schemas.openxmlformats.org/officeDocument/2006/relationships/hyperlink" Target="https://tinyurl.com/54f5umr4" TargetMode="External"/><Relationship Id="rId17" Type="http://schemas.openxmlformats.org/officeDocument/2006/relationships/hyperlink" Target="https://tinyurl.com/54f5umr4" TargetMode="External"/><Relationship Id="rId16" Type="http://schemas.openxmlformats.org/officeDocument/2006/relationships/hyperlink" Target="https://tinyurl.com/54f5umr4" TargetMode="External"/><Relationship Id="rId19" Type="http://schemas.openxmlformats.org/officeDocument/2006/relationships/hyperlink" Target="https://tinyurl.com/54f5umr4" TargetMode="External"/><Relationship Id="rId18" Type="http://schemas.openxmlformats.org/officeDocument/2006/relationships/hyperlink" Target="https://tinyurl.com/54f5umr4" TargetMode="External"/></Relationships>
</file>

<file path=xl/worksheets/_rels/sheet32.xml.rels><?xml version="1.0" encoding="UTF-8" standalone="yes"?><Relationships xmlns="http://schemas.openxmlformats.org/package/2006/relationships"><Relationship Id="rId1" Type="http://schemas.openxmlformats.org/officeDocument/2006/relationships/comments" Target="../comments20.xml"/><Relationship Id="rId2" Type="http://schemas.openxmlformats.org/officeDocument/2006/relationships/drawing" Target="../drawings/drawing32.xml"/><Relationship Id="rId3" Type="http://schemas.openxmlformats.org/officeDocument/2006/relationships/vmlDrawing" Target="../drawings/vmlDrawing20.vml"/></Relationships>
</file>

<file path=xl/worksheets/_rels/sheet33.xml.rels><?xml version="1.0" encoding="UTF-8" standalone="yes"?><Relationships xmlns="http://schemas.openxmlformats.org/package/2006/relationships"><Relationship Id="rId1" Type="http://schemas.openxmlformats.org/officeDocument/2006/relationships/comments" Target="../comments21.xml"/><Relationship Id="rId2" Type="http://schemas.openxmlformats.org/officeDocument/2006/relationships/hyperlink" Target="https://drive.google.com/file/d/1Yz2kl2P1zq9ualSzbJ1Gx24Vo6SietX6/view?usp=drive_link" TargetMode="External"/><Relationship Id="rId3" Type="http://schemas.openxmlformats.org/officeDocument/2006/relationships/hyperlink" Target="https://drive.google.com/file/d/1w3KjurKeoCtlqzE3uG68qdPQtZF2HQeu/view?usp=drive_link" TargetMode="External"/><Relationship Id="rId4" Type="http://schemas.openxmlformats.org/officeDocument/2006/relationships/hyperlink" Target="https://drive.google.com/file/d/1OPwdfpXV5nx-LTboxViL07yffpAGe9D3/view?usp=drive_link" TargetMode="External"/><Relationship Id="rId9" Type="http://schemas.openxmlformats.org/officeDocument/2006/relationships/drawing" Target="../drawings/drawing33.xml"/><Relationship Id="rId5" Type="http://schemas.openxmlformats.org/officeDocument/2006/relationships/hyperlink" Target="https://drive.google.com/file/d/1FtCtCKwEypfZmvWUscAOWcgK3TdNQE9F/view?usp=drive_link" TargetMode="External"/><Relationship Id="rId6" Type="http://schemas.openxmlformats.org/officeDocument/2006/relationships/hyperlink" Target="https://drive.google.com/file/d/1r7a_YW82JNCmGMzQYD83tz6YazM4EY0m/view?usp=drive_link" TargetMode="External"/><Relationship Id="rId7" Type="http://schemas.openxmlformats.org/officeDocument/2006/relationships/hyperlink" Target="https://drive.google.com/file/d/1sgho768vfutaci1_hiXtna2vKW_CwXaK/view?usp=drive_link" TargetMode="External"/><Relationship Id="rId8" Type="http://schemas.openxmlformats.org/officeDocument/2006/relationships/hyperlink" Target="https://drive.google.com/file/d/1tcV4_9Ij3c7N2C9MAVfI9SgsMIXxDEdB/view?usp=drive_link" TargetMode="External"/><Relationship Id="rId10" Type="http://schemas.openxmlformats.org/officeDocument/2006/relationships/vmlDrawing" Target="../drawings/vmlDrawing21.v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comments" Target="../comments22.xml"/><Relationship Id="rId2" Type="http://schemas.openxmlformats.org/officeDocument/2006/relationships/hyperlink" Target="https://drive.google.com/file/d/11kuJy2_cSrZND-azkTMh3Jkc3Vf2Pyfz/view?usp=sharing" TargetMode="External"/><Relationship Id="rId3" Type="http://schemas.openxmlformats.org/officeDocument/2006/relationships/hyperlink" Target="https://drive.google.com/file/d/105e-uMF-xxLJ4FsjRTCsWHQ4ArkqxAxQ/view?usp=sharing" TargetMode="External"/><Relationship Id="rId4" Type="http://schemas.openxmlformats.org/officeDocument/2006/relationships/hyperlink" Target="https://drive.google.com/file/d/105e-uMF-xxLJ4FsjRTCsWHQ4ArkqxAxQ/view?usp=sharing" TargetMode="External"/><Relationship Id="rId9" Type="http://schemas.openxmlformats.org/officeDocument/2006/relationships/hyperlink" Target="https://timesindonesia.co.id/peristiwa-daerah/506778/tim-melek-industri-fasilitasi-warga-gresik-ikut-pelatihan-kerja-bersertifikat" TargetMode="External"/><Relationship Id="rId5" Type="http://schemas.openxmlformats.org/officeDocument/2006/relationships/hyperlink" Target="https://drive.google.com/file/d/1QyF9YMjvB908tgYDg7ypjOSHjRBpAgEW/view?usp=sharing" TargetMode="External"/><Relationship Id="rId6" Type="http://schemas.openxmlformats.org/officeDocument/2006/relationships/hyperlink" Target="https://drive.google.com/file/d/105e-uMF-xxLJ4FsjRTCsWHQ4ArkqxAxQ/view?usp=sharing" TargetMode="External"/><Relationship Id="rId7" Type="http://schemas.openxmlformats.org/officeDocument/2006/relationships/hyperlink" Target="https://drive.google.com/file/d/1mp_uUkQ95hdquuiwnqy2ZD9jb6jF7FMw/view?usp=sharing" TargetMode="External"/><Relationship Id="rId8" Type="http://schemas.openxmlformats.org/officeDocument/2006/relationships/hyperlink" Target="https://buminusantaranews.com/2024/08/19/tim-melek-industri-gandeng-kemenperin-ri-gelar-diklat-pengelasan-cetak-sdm-berkompetensi-peduli-terpanggil-bergerak-hadir-semangat-mengabdi/" TargetMode="External"/><Relationship Id="rId20" Type="http://schemas.openxmlformats.org/officeDocument/2006/relationships/hyperlink" Target="https://drive.google.com/file/d/1A3EZ5KNGlKS8gRppJvYREdW__1HKtg-6/view?usp=sharing" TargetMode="External"/><Relationship Id="rId22" Type="http://schemas.openxmlformats.org/officeDocument/2006/relationships/hyperlink" Target="https://drive.google.com/file/d/10XGieBI_dw66Oa97_NKpbSmHxmzCrqX3/view?usp=sharing" TargetMode="External"/><Relationship Id="rId21" Type="http://schemas.openxmlformats.org/officeDocument/2006/relationships/hyperlink" Target="https://drive.google.com/file/d/1h9xwYwJlZVyvW7C3jxla1Zfn5t3UWMiZ/view?usp=sharing" TargetMode="External"/><Relationship Id="rId24" Type="http://schemas.openxmlformats.org/officeDocument/2006/relationships/hyperlink" Target="https://drive.google.com/file/d/1xWYocrQ6khsj5naibc18IZnGiaXyyD1x/view" TargetMode="External"/><Relationship Id="rId23" Type="http://schemas.openxmlformats.org/officeDocument/2006/relationships/hyperlink" Target="https://drive.google.com/file/d/1idOYCOkY1p3rJwgSRVqFZH7Q-JJjHwi9/view?usp=sharing" TargetMode="External"/><Relationship Id="rId26" Type="http://schemas.openxmlformats.org/officeDocument/2006/relationships/drawing" Target="../drawings/drawing37.xml"/><Relationship Id="rId25" Type="http://schemas.openxmlformats.org/officeDocument/2006/relationships/hyperlink" Target="https://drive.google.com/file/d/16YaZLpnCJJAYL2wDHVesnFTbUalwVAYW/view?usp=sharing" TargetMode="External"/><Relationship Id="rId27" Type="http://schemas.openxmlformats.org/officeDocument/2006/relationships/vmlDrawing" Target="../drawings/vmlDrawing22.vml"/><Relationship Id="rId11" Type="http://schemas.openxmlformats.org/officeDocument/2006/relationships/hyperlink" Target="https://www.linkjatim.com/tim-melek-industri-santri-nusantara-bersatu-siapkan-sdm-berkompetensi/" TargetMode="External"/><Relationship Id="rId10" Type="http://schemas.openxmlformats.org/officeDocument/2006/relationships/hyperlink" Target="https://dorronlinenews.com/2024/08/emoh-jadi-penonton-di-kek-jiipe-tim-melek-industri-bedanten-bungah-siapkan-sdm-berkompetensi/" TargetMode="External"/><Relationship Id="rId13" Type="http://schemas.openxmlformats.org/officeDocument/2006/relationships/hyperlink" Target="https://drive.google.com/drive/u/1/folders/1sUQ0Ws3xDZcEtD2LGooZVIFeD59Ccn3O" TargetMode="External"/><Relationship Id="rId12" Type="http://schemas.openxmlformats.org/officeDocument/2006/relationships/hyperlink" Target="https://www.linkjatim.com/tim-melek-industri-santri-nusantara-bersatu-siapkan-sdm-berkompetensi/" TargetMode="External"/><Relationship Id="rId15" Type="http://schemas.openxmlformats.org/officeDocument/2006/relationships/hyperlink" Target="https://drive.google.com/drive/u/1/folders/1sUQ0Ws3xDZcEtD2LGooZVIFeD59Ccn3O" TargetMode="External"/><Relationship Id="rId14" Type="http://schemas.openxmlformats.org/officeDocument/2006/relationships/hyperlink" Target="https://drive.google.com/file/d/1VlSR5TsAmsUMV-orAM6prZHlPOJzaLv6/view?usp=sharing" TargetMode="External"/><Relationship Id="rId17" Type="http://schemas.openxmlformats.org/officeDocument/2006/relationships/hyperlink" Target="https://youtube.com/live/XFcDi9L0k5Q?feature=share" TargetMode="External"/><Relationship Id="rId16" Type="http://schemas.openxmlformats.org/officeDocument/2006/relationships/hyperlink" Target="https://youtube.com/live/XFcDi9L0k5Q?feature=share" TargetMode="External"/><Relationship Id="rId19" Type="http://schemas.openxmlformats.org/officeDocument/2006/relationships/hyperlink" Target="https://youtube.com/live/EAo2bGcrsIo?feature=share" TargetMode="External"/><Relationship Id="rId18" Type="http://schemas.openxmlformats.org/officeDocument/2006/relationships/hyperlink" Target="https://youtube.com/live/XFcDi9L0k5Q?feature=share" TargetMode="External"/></Relationships>
</file>

<file path=xl/worksheets/_rels/sheet38.xml.rels><?xml version="1.0" encoding="UTF-8" standalone="yes"?><Relationships xmlns="http://schemas.openxmlformats.org/package/2006/relationships"><Relationship Id="rId1" Type="http://schemas.openxmlformats.org/officeDocument/2006/relationships/comments" Target="../comments23.xml"/><Relationship Id="rId2" Type="http://schemas.openxmlformats.org/officeDocument/2006/relationships/hyperlink" Target="https://www.qomaruddin.com/kabar-qomaruddin/dihadiri-para-pakar-fiqih-halaqah-fiqih-peradaban-di-qomaruddin-gagas-kesejahteraan-yang-berkeadilan.html" TargetMode="External"/><Relationship Id="rId3" Type="http://schemas.openxmlformats.org/officeDocument/2006/relationships/hyperlink" Target="https://www.qomaruddin.com/kabar-qomaruddin/kunjungi-qomaruddin-erick-thohir-pastikan-peningkatan-pendidikan-untuk-pesantren.html" TargetMode="External"/><Relationship Id="rId4" Type="http://schemas.openxmlformats.org/officeDocument/2006/relationships/hyperlink" Target="https://drive.google.com/file/d/1ERYDx7lb0bwOdVK6XoCXxKRgNRb6PhLe/view?usp=sharing" TargetMode="External"/><Relationship Id="rId9" Type="http://schemas.openxmlformats.org/officeDocument/2006/relationships/hyperlink" Target="https://www.facebook.com/photo/?fbid=1192210248616509&amp;set=a.121681972336014" TargetMode="External"/><Relationship Id="rId5" Type="http://schemas.openxmlformats.org/officeDocument/2006/relationships/hyperlink" Target="https://drive.google.com/file/d/1OtUuhBgomSAxfdJjley1q0XXt6LaRaJW/view?usp=sharing" TargetMode="External"/><Relationship Id="rId6" Type="http://schemas.openxmlformats.org/officeDocument/2006/relationships/hyperlink" Target="http://m.ag/" TargetMode="External"/><Relationship Id="rId7" Type="http://schemas.openxmlformats.org/officeDocument/2006/relationships/hyperlink" Target="https://www.facebook.com/photo/?fbid=1254261182411415&amp;set=pcb.1254261229078077" TargetMode="External"/><Relationship Id="rId8" Type="http://schemas.openxmlformats.org/officeDocument/2006/relationships/hyperlink" Target="https://www.facebook.com/photo/?fbid=1233451197825747&amp;set=pcb.1233451274492406" TargetMode="External"/><Relationship Id="rId20" Type="http://schemas.openxmlformats.org/officeDocument/2006/relationships/hyperlink" Target="https://www.qomaruddin.com/kabar-qomaruddin/majelis-ya-kafi-6-rundingkan-problematika-laku-fikih-kontemporer-gresik.html" TargetMode="External"/><Relationship Id="rId22" Type="http://schemas.openxmlformats.org/officeDocument/2006/relationships/vmlDrawing" Target="../drawings/vmlDrawing23.vml"/><Relationship Id="rId21" Type="http://schemas.openxmlformats.org/officeDocument/2006/relationships/drawing" Target="../drawings/drawing38.xml"/><Relationship Id="rId11" Type="http://schemas.openxmlformats.org/officeDocument/2006/relationships/hyperlink" Target="https://www.facebook.com/photo/?fbid=1085949129242622&amp;set=pcb.1085949182575950" TargetMode="External"/><Relationship Id="rId10" Type="http://schemas.openxmlformats.org/officeDocument/2006/relationships/hyperlink" Target="https://www.facebook.com/photo/?fbid=1134780311026170&amp;set=pcb.1134780347692833" TargetMode="External"/><Relationship Id="rId13" Type="http://schemas.openxmlformats.org/officeDocument/2006/relationships/hyperlink" Target="https://www.facebook.com/photo?fbid=1079671223203746&amp;set=pcb.1079671256537076" TargetMode="External"/><Relationship Id="rId12" Type="http://schemas.openxmlformats.org/officeDocument/2006/relationships/hyperlink" Target="https://www.facebook.com/photo/?fbid=1080926839744851&amp;set=pcb.1080926886411513" TargetMode="External"/><Relationship Id="rId15" Type="http://schemas.openxmlformats.org/officeDocument/2006/relationships/hyperlink" Target="https://www.facebook.com/photo/?fbid=1066718754498993&amp;set=a.121681972336014" TargetMode="External"/><Relationship Id="rId14" Type="http://schemas.openxmlformats.org/officeDocument/2006/relationships/hyperlink" Target="https://www.facebook.com/photo/?fbid=1078845923286276&amp;set=pcb.1078845959952939" TargetMode="External"/><Relationship Id="rId17" Type="http://schemas.openxmlformats.org/officeDocument/2006/relationships/hyperlink" Target="https://www.facebook.com/photo/?fbid=1078845926619609&amp;set=pcb.1078845959952939" TargetMode="External"/><Relationship Id="rId16" Type="http://schemas.openxmlformats.org/officeDocument/2006/relationships/hyperlink" Target="https://www.facebook.com/photo?fbid=219495986172957&amp;set=pcb.219496439506245" TargetMode="External"/><Relationship Id="rId19" Type="http://schemas.openxmlformats.org/officeDocument/2006/relationships/hyperlink" Target="https://www.qomaruddin.com/kabar-qomaruddin/temukan-3000-halaman-manuskrip-pusat-studi-pesantren-qomaruddin-selenggarakan-fgd.html" TargetMode="External"/><Relationship Id="rId18" Type="http://schemas.openxmlformats.org/officeDocument/2006/relationships/hyperlink" Target="https://www.facebook.com/photo/?fbid=1078494483321420&amp;set=pcb.1078494513321417" TargetMode="Externa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40.xml.rels><?xml version="1.0" encoding="UTF-8" standalone="yes"?><Relationships xmlns="http://schemas.openxmlformats.org/package/2006/relationships"><Relationship Id="rId1" Type="http://schemas.openxmlformats.org/officeDocument/2006/relationships/comments" Target="../comments24.xml"/><Relationship Id="rId2" Type="http://schemas.openxmlformats.org/officeDocument/2006/relationships/hyperlink" Target="https://tinyurl.com/34wkxpu4" TargetMode="External"/><Relationship Id="rId3" Type="http://schemas.openxmlformats.org/officeDocument/2006/relationships/hyperlink" Target="https://ejournal.kopertais4.or.id/pantura/index.php/jipi/article/view/4103" TargetMode="External"/><Relationship Id="rId4" Type="http://schemas.openxmlformats.org/officeDocument/2006/relationships/hyperlink" Target="https://proceedings.uinsa.ac.id/index.php/ICMUST/article/view/1685" TargetMode="External"/><Relationship Id="rId9" Type="http://schemas.openxmlformats.org/officeDocument/2006/relationships/hyperlink" Target="https://jurnalpasca.uqgresik.ac.id/index.php/pendidikan/article/view/18" TargetMode="External"/><Relationship Id="rId5" Type="http://schemas.openxmlformats.org/officeDocument/2006/relationships/hyperlink" Target="https://e-jurnal.unisda.ac.id/index.php/talim/article/view/6292" TargetMode="External"/><Relationship Id="rId6" Type="http://schemas.openxmlformats.org/officeDocument/2006/relationships/hyperlink" Target="https://jurnalpasca.uqgresik.ac.id/index.php/pendidikan/article/view/142" TargetMode="External"/><Relationship Id="rId7" Type="http://schemas.openxmlformats.org/officeDocument/2006/relationships/hyperlink" Target="https://drive.google.com/file/d/1j0NAZcHRBkhzrX2pkA9kNIPio618C7O7/view?usp=drive_link" TargetMode="External"/><Relationship Id="rId8" Type="http://schemas.openxmlformats.org/officeDocument/2006/relationships/hyperlink" Target="https://jurnalpasca.uqgresik.ac.id/index.php/pendidikan/article/view/16" TargetMode="External"/><Relationship Id="rId20" Type="http://schemas.openxmlformats.org/officeDocument/2006/relationships/hyperlink" Target="http://www.journal.staihubbulwathan.id/index.php/alishlah/article/view/2296" TargetMode="External"/><Relationship Id="rId22" Type="http://schemas.openxmlformats.org/officeDocument/2006/relationships/hyperlink" Target="https://drive.google.com/file/d/17Lu4oxKRRQMW9FAAycU9iPv28H0Gpcqa/view?usp=drive_link" TargetMode="External"/><Relationship Id="rId21" Type="http://schemas.openxmlformats.org/officeDocument/2006/relationships/hyperlink" Target="https://ejournal.kopertais4.or.id/pantura/index.php/qiema/article/view/3945" TargetMode="External"/><Relationship Id="rId24" Type="http://schemas.openxmlformats.org/officeDocument/2006/relationships/drawing" Target="../drawings/drawing40.xml"/><Relationship Id="rId23" Type="http://schemas.openxmlformats.org/officeDocument/2006/relationships/hyperlink" Target="https://drive.google.com/file/d/15KNOC3r8hHFSHoKwrJqFLvgDCkyQDf1D/view?usp=drive_link" TargetMode="External"/><Relationship Id="rId25" Type="http://schemas.openxmlformats.org/officeDocument/2006/relationships/vmlDrawing" Target="../drawings/vmlDrawing24.vml"/><Relationship Id="rId11" Type="http://schemas.openxmlformats.org/officeDocument/2006/relationships/hyperlink" Target="https://ejournal.kopertais4.or.id/pantura/index.php/jipi/article/view/4106" TargetMode="External"/><Relationship Id="rId10" Type="http://schemas.openxmlformats.org/officeDocument/2006/relationships/hyperlink" Target="https://ejournal.kopertais4.or.id/pantura/index.php/qiema/article/view/3945" TargetMode="External"/><Relationship Id="rId13" Type="http://schemas.openxmlformats.org/officeDocument/2006/relationships/hyperlink" Target="https://drive.google.com/file/d/1Lr96wPmcqE1usgAJ-UxDbuog1uAzUhoY/view?usp=drive_link" TargetMode="External"/><Relationship Id="rId12" Type="http://schemas.openxmlformats.org/officeDocument/2006/relationships/hyperlink" Target="https://ejournal.kopertais4.or.id/pantura/index.php/jipi/article/view/4052" TargetMode="External"/><Relationship Id="rId15" Type="http://schemas.openxmlformats.org/officeDocument/2006/relationships/hyperlink" Target="https://ejournal.kopertais4.or.id/susi/index.php/JK/article/view/3902" TargetMode="External"/><Relationship Id="rId14" Type="http://schemas.openxmlformats.org/officeDocument/2006/relationships/hyperlink" Target="https://proceedings.kopertais4.or.id/index.php/ancoms/article/view/508" TargetMode="External"/><Relationship Id="rId17" Type="http://schemas.openxmlformats.org/officeDocument/2006/relationships/hyperlink" Target="https://ejournal.kopertais4.or.id/pantura/index.php/jipi/article/view/4001" TargetMode="External"/><Relationship Id="rId16" Type="http://schemas.openxmlformats.org/officeDocument/2006/relationships/hyperlink" Target="https://e-journal.uac.ac.id/index.php/nidhomulhaq/article/view/3304" TargetMode="External"/><Relationship Id="rId19" Type="http://schemas.openxmlformats.org/officeDocument/2006/relationships/hyperlink" Target="https://proceedings.kopertais4.or.id/index.php/ancoms/article/view/401" TargetMode="External"/><Relationship Id="rId18" Type="http://schemas.openxmlformats.org/officeDocument/2006/relationships/hyperlink" Target="https://drive.google.com/file/d/1Vtuq1uF0qs3bQ1pLw9K6RK4I4_tiCQ__/view?usp=drive_link" TargetMode="External"/></Relationships>
</file>

<file path=xl/worksheets/_rels/sheet41.xml.rels><?xml version="1.0" encoding="UTF-8" standalone="yes"?><Relationships xmlns="http://schemas.openxmlformats.org/package/2006/relationships"><Relationship Id="rId1" Type="http://schemas.openxmlformats.org/officeDocument/2006/relationships/comments" Target="../comments25.xml"/><Relationship Id="rId2" Type="http://schemas.openxmlformats.org/officeDocument/2006/relationships/hyperlink" Target="https://jurnal.kalimasadagroup.com/index.php/setyaki/article/view/1197" TargetMode="External"/><Relationship Id="rId3" Type="http://schemas.openxmlformats.org/officeDocument/2006/relationships/hyperlink" Target="https://injies.unimika.ac.id/index.php/injies/article/view/5" TargetMode="External"/><Relationship Id="rId4" Type="http://schemas.openxmlformats.org/officeDocument/2006/relationships/hyperlink" Target="https://e-journal.uac.ac.id/index.php/ICORcs/article/view/4598" TargetMode="External"/><Relationship Id="rId9" Type="http://schemas.openxmlformats.org/officeDocument/2006/relationships/hyperlink" Target="https://ejournal.kopertais4.or.id/pantura/index.php/jipi/article/view/4050" TargetMode="External"/><Relationship Id="rId5" Type="http://schemas.openxmlformats.org/officeDocument/2006/relationships/hyperlink" Target="https://drive.google.com/file/d/1YhmC2IkyJhg2mFRWA8xPtzLpzzRCj52l/view?usp=drive_link" TargetMode="External"/><Relationship Id="rId6" Type="http://schemas.openxmlformats.org/officeDocument/2006/relationships/hyperlink" Target="https://scholar.google.com/citations?view_op=view_citation&amp;hl=en&amp;user=kN7Cr7kAAAAJ&amp;citation_for_view=kN7Cr7kAAAAJ:8k81kl-MbHgC" TargetMode="External"/><Relationship Id="rId7" Type="http://schemas.openxmlformats.org/officeDocument/2006/relationships/hyperlink" Target="https://journal.universitaspahlawan.ac.id/index.php/cdj/article/view/24573" TargetMode="External"/><Relationship Id="rId8" Type="http://schemas.openxmlformats.org/officeDocument/2006/relationships/hyperlink" Target="https://journal.universitaspahlawan.ac.id/index.php/cdj/article/view/29335" TargetMode="External"/><Relationship Id="rId20" Type="http://schemas.openxmlformats.org/officeDocument/2006/relationships/hyperlink" Target="https://drive.google.com/file/d/1Sdj8T1JavsAiOTiMnxxa5H3TdrpG2kKk/view?usp=drive_link" TargetMode="External"/><Relationship Id="rId22" Type="http://schemas.openxmlformats.org/officeDocument/2006/relationships/hyperlink" Target="https://drive.google.com/file/d/1Ndnd_QPMnGaWH4jkjrZefreMtN2mpZNx/view?usp=drive_link" TargetMode="External"/><Relationship Id="rId21" Type="http://schemas.openxmlformats.org/officeDocument/2006/relationships/hyperlink" Target="https://drive.google.com/file/d/1o5_8cDIiwWhpOXviousIUJZlCfCwY7Mt/view?usp=drive_link" TargetMode="External"/><Relationship Id="rId24" Type="http://schemas.openxmlformats.org/officeDocument/2006/relationships/vmlDrawing" Target="../drawings/vmlDrawing25.vml"/><Relationship Id="rId23" Type="http://schemas.openxmlformats.org/officeDocument/2006/relationships/drawing" Target="../drawings/drawing41.xml"/><Relationship Id="rId11" Type="http://schemas.openxmlformats.org/officeDocument/2006/relationships/hyperlink" Target="https://drive.google.com/file/d/1JLdd-8rDfu0fd92_T_FTxv6Em89gOYFm/view?usp=drive_link" TargetMode="External"/><Relationship Id="rId10" Type="http://schemas.openxmlformats.org/officeDocument/2006/relationships/hyperlink" Target="https://drive.google.com/file/d/1O6WG8skv1Q2vWwd7cVjBSC82OeFccnfH/view?usp=drive_link" TargetMode="External"/><Relationship Id="rId13" Type="http://schemas.openxmlformats.org/officeDocument/2006/relationships/hyperlink" Target="http://journal.universitaspahlawan.ac.id/index.php/cdj/article/view/12804" TargetMode="External"/><Relationship Id="rId12" Type="http://schemas.openxmlformats.org/officeDocument/2006/relationships/hyperlink" Target="https://jurnal.maziyatulilmi.com/index.php/jippi/article/view/66" TargetMode="External"/><Relationship Id="rId15" Type="http://schemas.openxmlformats.org/officeDocument/2006/relationships/hyperlink" Target="https://drive.google.com/file/d/1XE-5Z4aSdG24Rekuz3-2Q2wAm-FnHDWp/view?usp=drive_link" TargetMode="External"/><Relationship Id="rId14" Type="http://schemas.openxmlformats.org/officeDocument/2006/relationships/hyperlink" Target="https://jurnal.uqgresik.ac.id/index.php/qjms/article/view/24" TargetMode="External"/><Relationship Id="rId17" Type="http://schemas.openxmlformats.org/officeDocument/2006/relationships/hyperlink" Target="https://ejournal.kopertais4.or.id/pantura/index.php/jipi/article/view/3935" TargetMode="External"/><Relationship Id="rId16" Type="http://schemas.openxmlformats.org/officeDocument/2006/relationships/hyperlink" Target="https://ejournal.kopertais4.or.id/pantura/index.php/jipi/article/view/3936" TargetMode="External"/><Relationship Id="rId19" Type="http://schemas.openxmlformats.org/officeDocument/2006/relationships/hyperlink" Target="https://drive.google.com/file/d/1sc4PVhYPt4VT4RUQBEsbYD-a86341Di9/view?usp=drive_link" TargetMode="External"/><Relationship Id="rId18" Type="http://schemas.openxmlformats.org/officeDocument/2006/relationships/hyperlink" Target="https://ejournal.kopertais4.or.id/pantura/index.php/jipi/article/view/3934"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comments" Target="../comments26.xml"/><Relationship Id="rId2" Type="http://schemas.openxmlformats.org/officeDocument/2006/relationships/hyperlink" Target="https://drive.google.com/file/d/11hy8aWLKGHXsRboNOmRxsWZLmiHCqGYE/view" TargetMode="External"/><Relationship Id="rId3" Type="http://schemas.openxmlformats.org/officeDocument/2006/relationships/hyperlink" Target="https://drive.google.com/file/d/12JHREaxSJagPChEvHD4G0h8HxPcL25nZ/view" TargetMode="External"/><Relationship Id="rId4" Type="http://schemas.openxmlformats.org/officeDocument/2006/relationships/hyperlink" Target="https://drive.google.com/file/d/1fD0H3VG-BTN1Ynmaa9bIHz7UgCic-gPT/view?usp=drive_link" TargetMode="External"/><Relationship Id="rId9" Type="http://schemas.openxmlformats.org/officeDocument/2006/relationships/hyperlink" Target="https://drive.google.com/file/d/1cB_FrpvtlO9UTTDlK0XfW7dbX8BO9X2O/view" TargetMode="External"/><Relationship Id="rId5" Type="http://schemas.openxmlformats.org/officeDocument/2006/relationships/hyperlink" Target="https://drive.google.com/file/d/1aOaCz21LWGFYXfqjNpcarJpP-HV3SJGv/view" TargetMode="External"/><Relationship Id="rId6" Type="http://schemas.openxmlformats.org/officeDocument/2006/relationships/hyperlink" Target="https://drive.google.com/file/d/1gVTPn3UVNPETyOB2n_eaY5oqPD-Q5P9d/view" TargetMode="External"/><Relationship Id="rId7" Type="http://schemas.openxmlformats.org/officeDocument/2006/relationships/hyperlink" Target="https://drive.google.com/file/d/1wnWE9fFRtYwBbxQox3KFnu-AdVTHE0w2/view?usp=drive_link" TargetMode="External"/><Relationship Id="rId8" Type="http://schemas.openxmlformats.org/officeDocument/2006/relationships/hyperlink" Target="https://drive.google.com/file/d/154lmUah8wp08MeQX6vZzzLRd-J_EX_wR/view?usp=drive_link" TargetMode="External"/><Relationship Id="rId20" Type="http://schemas.openxmlformats.org/officeDocument/2006/relationships/hyperlink" Target="https://drive.google.com/file/d/1Tj7vHmxI6QjOW1_BKbtmM273zIhQ91da/view?usp=drive_link" TargetMode="External"/><Relationship Id="rId22" Type="http://schemas.openxmlformats.org/officeDocument/2006/relationships/drawing" Target="../drawings/drawing43.xml"/><Relationship Id="rId21" Type="http://schemas.openxmlformats.org/officeDocument/2006/relationships/hyperlink" Target="https://drive.google.com/file/d/1g9ZlHAFfEKor7oR13FAvqooP0IBa8tIr/view?usp=drive_link" TargetMode="External"/><Relationship Id="rId23" Type="http://schemas.openxmlformats.org/officeDocument/2006/relationships/vmlDrawing" Target="../drawings/vmlDrawing26.vml"/><Relationship Id="rId11" Type="http://schemas.openxmlformats.org/officeDocument/2006/relationships/hyperlink" Target="https://drive.google.com/file/d/1vTSIaRt8Tu1wqCHoQMXQgs5rBwtvGptP/view?usp=sharing" TargetMode="External"/><Relationship Id="rId10" Type="http://schemas.openxmlformats.org/officeDocument/2006/relationships/hyperlink" Target="https://drive.google.com/file/d/1DQMQoA4WJYUWcAdAXMCIjJRDAdHi1wNe/view" TargetMode="External"/><Relationship Id="rId13" Type="http://schemas.openxmlformats.org/officeDocument/2006/relationships/hyperlink" Target="https://drive.google.com/drive/folders/1p6mAJAukV0lhXXmYzICBnqfw5d9SE0E6?usp=drive_link" TargetMode="External"/><Relationship Id="rId12" Type="http://schemas.openxmlformats.org/officeDocument/2006/relationships/hyperlink" Target="https://drive.google.com/drive/folders/1p6mAJAukV0lhXXmYzICBnqfw5d9SE0E6?usp=drive_link" TargetMode="External"/><Relationship Id="rId15" Type="http://schemas.openxmlformats.org/officeDocument/2006/relationships/hyperlink" Target="https://drive.google.com/file/d/1WaTyIydNDv3EjbZ1OH1zpXALIixSSl6w/view" TargetMode="External"/><Relationship Id="rId14" Type="http://schemas.openxmlformats.org/officeDocument/2006/relationships/hyperlink" Target="https://drive.google.com/drive/folders/1p6mAJAukV0lhXXmYzICBnqfw5d9SE0E6?usp=drive_link" TargetMode="External"/><Relationship Id="rId17" Type="http://schemas.openxmlformats.org/officeDocument/2006/relationships/hyperlink" Target="https://drive.google.com/drive/folders/1p6mAJAukV0lhXXmYzICBnqfw5d9SE0E6?usp=drive_link" TargetMode="External"/><Relationship Id="rId16" Type="http://schemas.openxmlformats.org/officeDocument/2006/relationships/hyperlink" Target="https://drive.google.com/file/d/1BtrlQFworlpWmRJg43yZm3jCD0DkVTjB/view" TargetMode="External"/><Relationship Id="rId19" Type="http://schemas.openxmlformats.org/officeDocument/2006/relationships/hyperlink" Target="https://drive.google.com/drive/folders/1p6mAJAukV0lhXXmYzICBnqfw5d9SE0E6?usp=drive_link" TargetMode="External"/><Relationship Id="rId18" Type="http://schemas.openxmlformats.org/officeDocument/2006/relationships/hyperlink" Target="https://drive.google.com/file/d/1VIbSpEFGkKwO62E7dDYnclmixEfZh3t-/view" TargetMode="External"/></Relationships>
</file>

<file path=xl/worksheets/_rels/sheet44.xml.rels><?xml version="1.0" encoding="UTF-8" standalone="yes"?><Relationships xmlns="http://schemas.openxmlformats.org/package/2006/relationships"><Relationship Id="rId1" Type="http://schemas.openxmlformats.org/officeDocument/2006/relationships/comments" Target="../comments27.xml"/><Relationship Id="rId2" Type="http://schemas.openxmlformats.org/officeDocument/2006/relationships/drawing" Target="../drawings/drawing44.xml"/><Relationship Id="rId3" Type="http://schemas.openxmlformats.org/officeDocument/2006/relationships/vmlDrawing" Target="../drawings/vmlDrawing27.v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hyperlink" Target="https://scholar.google.com/citations?view_op=view_citation&amp;hl=id&amp;user=If9bAZcAAAAJ&amp;citation_for_view=If9bAZcAAAAJ:9yKSN-GCB0IC" TargetMode="External"/><Relationship Id="rId2" Type="http://schemas.openxmlformats.org/officeDocument/2006/relationships/hyperlink" Target="https://ejournal.kopertais4.or.id/pantura/index.php/jipi/article/view/3934" TargetMode="External"/><Relationship Id="rId3" Type="http://schemas.openxmlformats.org/officeDocument/2006/relationships/hyperlink" Target="https://ejournal.kopertais4.or.id/pantura/index.php/qiema/article/view/3512" TargetMode="External"/><Relationship Id="rId4" Type="http://schemas.openxmlformats.org/officeDocument/2006/relationships/hyperlink" Target="https://jurnalpasca.uqgresik.ac.id/index.php/pendidikan/article/view/18" TargetMode="External"/><Relationship Id="rId9" Type="http://schemas.openxmlformats.org/officeDocument/2006/relationships/hyperlink" Target="https://ejournal.kopertais4.or.id/pantura/index.php/jipi/article/view/3530" TargetMode="External"/><Relationship Id="rId5" Type="http://schemas.openxmlformats.org/officeDocument/2006/relationships/hyperlink" Target="https://www.researchgate.net/profile/Agung-Laksono-2/publication/340240707_Socioeconomic_Disparities_in_Hospital_Utilization_among_Elderly_People_in_Indonesia/links/5e82eb37a6fdcc139c1755f9/Socioeconomic-Disparities-in-Hospital-Utilization-among-Elderly-People-in-Indonesia.pdf" TargetMode="External"/><Relationship Id="rId6" Type="http://schemas.openxmlformats.org/officeDocument/2006/relationships/hyperlink" Target="https://ejournal.uinsaizu.ac.id/index.php/jurnalkependidikan/article/view/1240" TargetMode="External"/><Relationship Id="rId7" Type="http://schemas.openxmlformats.org/officeDocument/2006/relationships/hyperlink" Target="https://scholar.google.com/citations?view_op=view_citation&amp;hl=en&amp;user=O8vYRU0AAAAJ&amp;cstart=20&amp;pagesize=80&amp;citation_for_view=O8vYRU0AAAAJ:e5wmG9Sq2KIC" TargetMode="External"/><Relationship Id="rId8" Type="http://schemas.openxmlformats.org/officeDocument/2006/relationships/hyperlink" Target="http://ejournal.kopertais4.or.id/pantura/index.php/jipi/article/view/3575" TargetMode="External"/><Relationship Id="rId31" Type="http://schemas.openxmlformats.org/officeDocument/2006/relationships/hyperlink" Target="https://scholar.google.co.id/citations?view_op=view_citation&amp;hl=id&amp;user=PCfWsu0AAAAJ&amp;citation_for_view=PCfWsu0AAAAJ:8k81kl-MbHgC" TargetMode="External"/><Relationship Id="rId30" Type="http://schemas.openxmlformats.org/officeDocument/2006/relationships/hyperlink" Target="https://scholar.google.co.id/citations?view_op=view_citation&amp;hl=id&amp;user=PCfWsu0AAAAJ&amp;citation_for_view=PCfWsu0AAAAJ:0EnyYjriUFMC" TargetMode="External"/><Relationship Id="rId33" Type="http://schemas.openxmlformats.org/officeDocument/2006/relationships/hyperlink" Target="https://scholar.google.co.id/citations?view_op=view_citation&amp;hl=id&amp;user=PCfWsu0AAAAJ&amp;citation_for_view=PCfWsu0AAAAJ:MXK_kJrjxJIC" TargetMode="External"/><Relationship Id="rId32" Type="http://schemas.openxmlformats.org/officeDocument/2006/relationships/hyperlink" Target="https://scholar.google.co.id/citations?view_op=view_citation&amp;hl=id&amp;user=PCfWsu0AAAAJ&amp;citation_for_view=PCfWsu0AAAAJ:Se3iqnhoufwC" TargetMode="External"/><Relationship Id="rId35" Type="http://schemas.openxmlformats.org/officeDocument/2006/relationships/drawing" Target="../drawings/drawing49.xml"/><Relationship Id="rId34" Type="http://schemas.openxmlformats.org/officeDocument/2006/relationships/hyperlink" Target="https://scholar.google.com/citations?view_op=view_citation&amp;hl=id&amp;user=kMCiOEAAAAAJ&amp;citation_for_view=kMCiOEAAAAAJ:9yKSN-GCB0IC" TargetMode="External"/><Relationship Id="rId20" Type="http://schemas.openxmlformats.org/officeDocument/2006/relationships/hyperlink" Target="https://scholar.google.co.id/citations?view_op=view_citation&amp;hl=id&amp;user=Zwu1lyYAAAAJ&amp;citation_for_view=Zwu1lyYAAAAJ:aqlVkmm33-oC" TargetMode="External"/><Relationship Id="rId22" Type="http://schemas.openxmlformats.org/officeDocument/2006/relationships/hyperlink" Target="https://scholar.google.co.id/citations?view_op=view_citation&amp;hl=id&amp;user=Zwu1lyYAAAAJ&amp;citation_for_view=Zwu1lyYAAAAJ:IjCSPb-OGe4C" TargetMode="External"/><Relationship Id="rId21" Type="http://schemas.openxmlformats.org/officeDocument/2006/relationships/hyperlink" Target="https://scholar.google.co.id/citations?view_op=view_citation&amp;hl=id&amp;user=Zwu1lyYAAAAJ&amp;citation_for_view=Zwu1lyYAAAAJ:_FxGoFyzp5QC" TargetMode="External"/><Relationship Id="rId24" Type="http://schemas.openxmlformats.org/officeDocument/2006/relationships/hyperlink" Target="https://scholar.google.com/citations?view_op=view_citation&amp;hl=id&amp;user=uZrveJ8AAAAJ&amp;citation_for_view=uZrveJ8AAAAJ:W7OEmFMy1HYC" TargetMode="External"/><Relationship Id="rId23" Type="http://schemas.openxmlformats.org/officeDocument/2006/relationships/hyperlink" Target="https://scholar.google.co.id/citations?view_op=view_citation&amp;hl=id&amp;user=Zwu1lyYAAAAJ&amp;citation_for_view=Zwu1lyYAAAAJ:UeHWp8X0CEIC" TargetMode="External"/><Relationship Id="rId26" Type="http://schemas.openxmlformats.org/officeDocument/2006/relationships/hyperlink" Target="https://scholar.google.com/citations?view_op=view_citation&amp;hl=id&amp;user=uZrveJ8AAAAJ&amp;citation_for_view=uZrveJ8AAAAJ:3fE2CSJIrl8C" TargetMode="External"/><Relationship Id="rId25" Type="http://schemas.openxmlformats.org/officeDocument/2006/relationships/hyperlink" Target="https://scholar.google.com/citations?view_op=view_citation&amp;hl=id&amp;user=uZrveJ8AAAAJ&amp;citation_for_view=uZrveJ8AAAAJ:Zph67rFs4hoC" TargetMode="External"/><Relationship Id="rId28" Type="http://schemas.openxmlformats.org/officeDocument/2006/relationships/hyperlink" Target="https://scholar.google.com/citations?view_op=view_citation&amp;hl=id&amp;user=uZrveJ8AAAAJ&amp;citation_for_view=uZrveJ8AAAAJ:hqOjcs7Dif8C" TargetMode="External"/><Relationship Id="rId27" Type="http://schemas.openxmlformats.org/officeDocument/2006/relationships/hyperlink" Target="https://books.google.com/books?hl=id&amp;lr=&amp;id=BLt3_fQw7-IC&amp;oi=fnd&amp;pg=PA344&amp;dq=syafii&amp;ots=pHKZ8Cfp4X&amp;sig=xDybOdBsEZPXZjTD6eO8F3bgHic" TargetMode="External"/><Relationship Id="rId29" Type="http://schemas.openxmlformats.org/officeDocument/2006/relationships/hyperlink" Target="https://scholar.google.com/citations?view_op=view_citation&amp;hl=id&amp;user=uZrveJ8AAAAJ&amp;citation_for_view=uZrveJ8AAAAJ:ufrVoPGSRksC" TargetMode="External"/><Relationship Id="rId11" Type="http://schemas.openxmlformats.org/officeDocument/2006/relationships/hyperlink" Target="https://jurnalpasca.uqgresik.ac.id/index.php/pendidikan/article/view/43" TargetMode="External"/><Relationship Id="rId10" Type="http://schemas.openxmlformats.org/officeDocument/2006/relationships/hyperlink" Target="http://eprints.undip.ac.id/17549/" TargetMode="External"/><Relationship Id="rId13" Type="http://schemas.openxmlformats.org/officeDocument/2006/relationships/hyperlink" Target="https://scholar.google.com/citations?view_op=view_citation&amp;hl=en&amp;user=O8vYRU0AAAAJ&amp;citation_for_view=O8vYRU0AAAAJ:YsMSGLbcyi4C" TargetMode="External"/><Relationship Id="rId12" Type="http://schemas.openxmlformats.org/officeDocument/2006/relationships/hyperlink" Target="https://scholar.google.com/citations?view_op=view_citation&amp;hl=en&amp;user=O8vYRU0AAAAJ&amp;citation_for_view=O8vYRU0AAAAJ:qjMakFHDy7sC" TargetMode="External"/><Relationship Id="rId15" Type="http://schemas.openxmlformats.org/officeDocument/2006/relationships/hyperlink" Target="https://scholar.google.com/citations?view_op=view_citation&amp;hl=en&amp;user=O8vYRU0AAAAJ&amp;citation_for_view=O8vYRU0AAAAJ:9yKSN-GCB0IC" TargetMode="External"/><Relationship Id="rId14" Type="http://schemas.openxmlformats.org/officeDocument/2006/relationships/hyperlink" Target="https://scholar.google.com/citations?view_op=view_citation&amp;hl=en&amp;user=O8vYRU0AAAAJ&amp;citation_for_view=O8vYRU0AAAAJ:LkGwnXOMwfcC" TargetMode="External"/><Relationship Id="rId17" Type="http://schemas.openxmlformats.org/officeDocument/2006/relationships/hyperlink" Target="https://scholar.google.co.id/citations?view_op=view_citation&amp;hl=id&amp;user=Zwu1lyYAAAAJ&amp;citation_for_view=Zwu1lyYAAAAJ:2osOgNQ5qMEC" TargetMode="External"/><Relationship Id="rId16" Type="http://schemas.openxmlformats.org/officeDocument/2006/relationships/hyperlink" Target="https://scholar.google.co.id/citations?view_op=view_citation&amp;hl=id&amp;user=J2MJmKcAAAAJ&amp;citation_for_view=J2MJmKcAAAAJ:d1gkVwhDpl0C" TargetMode="External"/><Relationship Id="rId19" Type="http://schemas.openxmlformats.org/officeDocument/2006/relationships/hyperlink" Target="https://www.mdpi.com/2071-1050/14/3/1128" TargetMode="External"/><Relationship Id="rId18" Type="http://schemas.openxmlformats.org/officeDocument/2006/relationships/hyperlink" Target="https://scholar.google.co.id/citations?view_op=view_citation&amp;hl=id&amp;user=Zwu1lyYAAAAJ&amp;citation_for_view=Zwu1lyYAAAAJ:9ZlFYXVOiuMC"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drive.google.com/file/d/1O2spkP8QY5nHz9jMXTvBtRq8l8FwX5N3/view?usp=drive_link" TargetMode="External"/><Relationship Id="rId22" Type="http://schemas.openxmlformats.org/officeDocument/2006/relationships/hyperlink" Target="https://drive.google.com/file/d/1YeZIsotk40c1FvGjFljT5ATgYksdV1fQ/view?usp=drive_link" TargetMode="External"/><Relationship Id="rId21" Type="http://schemas.openxmlformats.org/officeDocument/2006/relationships/hyperlink" Target="https://drive.google.com/file/d/1qgOry_Py8lGoTVwrM8wTM-bO5x29K9WJ/view?usp=drive_link" TargetMode="External"/><Relationship Id="rId24" Type="http://schemas.openxmlformats.org/officeDocument/2006/relationships/hyperlink" Target="https://drive.google.com/file/d/1MqDTyPiRfeIGhwiAIWMi13HsVcn43yjb/view?usp=drive_link" TargetMode="External"/><Relationship Id="rId23" Type="http://schemas.openxmlformats.org/officeDocument/2006/relationships/hyperlink" Target="https://tinyurl.com/ycn88c86" TargetMode="External"/><Relationship Id="rId1" Type="http://schemas.openxmlformats.org/officeDocument/2006/relationships/hyperlink" Target="https://drive.google.com/file/d/13XPzcjysV81qWDQ1pCeH8bbPZ1IlVGCV/view?usp=drive_link" TargetMode="External"/><Relationship Id="rId2" Type="http://schemas.openxmlformats.org/officeDocument/2006/relationships/hyperlink" Target="https://drive.google.com/file/d/1twpfRW9CLAjr-0eXIiYM7zy7yMDMIjSf/view?usp=drive_link" TargetMode="External"/><Relationship Id="rId3" Type="http://schemas.openxmlformats.org/officeDocument/2006/relationships/hyperlink" Target="https://drive.google.com/file/d/1lIIvSrkojG-3cPf5HDuKCDlsSBJMcR4w/view?usp=drive_link" TargetMode="External"/><Relationship Id="rId4" Type="http://schemas.openxmlformats.org/officeDocument/2006/relationships/hyperlink" Target="https://drive.google.com/file/d/1oTBJZ64ZEoQj-2VYp8fZFGWGvhbHLvXN/view?usp=drive_link" TargetMode="External"/><Relationship Id="rId9" Type="http://schemas.openxmlformats.org/officeDocument/2006/relationships/hyperlink" Target="https://drive.google.com/file/d/1wVQwejatR27KXIuuXkIyTCMLl0JdWbne/view?usp=drive_link" TargetMode="External"/><Relationship Id="rId26" Type="http://schemas.openxmlformats.org/officeDocument/2006/relationships/hyperlink" Target="https://drive.google.com/drive/folders/1i9F4WtsdL8ebEugvalTghBoomudNHnyL?usp=drive_link" TargetMode="External"/><Relationship Id="rId25" Type="http://schemas.openxmlformats.org/officeDocument/2006/relationships/hyperlink" Target="https://drive.google.com/file/d/1LDALzBLOtG8fSzGGf3a_u5iAn6Kcfify/view?usp=drive_link" TargetMode="External"/><Relationship Id="rId28" Type="http://schemas.openxmlformats.org/officeDocument/2006/relationships/hyperlink" Target="https://drive.google.com/drive/folders/1i9F4WtsdL8ebEugvalTghBoomudNHnyL?usp=drive_link" TargetMode="External"/><Relationship Id="rId27" Type="http://schemas.openxmlformats.org/officeDocument/2006/relationships/hyperlink" Target="https://drive.google.com/file/d/16O15Di6BVAt7_nvVwvvqi3rjlOzBJvyg/view?usp=drive_link" TargetMode="External"/><Relationship Id="rId5" Type="http://schemas.openxmlformats.org/officeDocument/2006/relationships/hyperlink" Target="https://drive.google.com/file/d/1WGgNpwZeh4-qbGpQf8_-ShUN-59yjyMz/view?usp=drive_link" TargetMode="External"/><Relationship Id="rId6" Type="http://schemas.openxmlformats.org/officeDocument/2006/relationships/hyperlink" Target="https://drive.google.com/file/d/1PkpjFQoFee8PRHhPQNdtqg9YdcbvGwcI/view?usp=drive_link" TargetMode="External"/><Relationship Id="rId29" Type="http://schemas.openxmlformats.org/officeDocument/2006/relationships/drawing" Target="../drawings/drawing5.xml"/><Relationship Id="rId7" Type="http://schemas.openxmlformats.org/officeDocument/2006/relationships/hyperlink" Target="https://drive.google.com/file/d/1UFBU4dzAd-6kIG7oeJgAbuzvSPIJL06p/view?usp=drive_link" TargetMode="External"/><Relationship Id="rId8" Type="http://schemas.openxmlformats.org/officeDocument/2006/relationships/hyperlink" Target="https://drive.google.com/file/d/1CGaOoUSTf-_tzsZkvplW69uYUev3O-PU/view?usp=drive_link" TargetMode="External"/><Relationship Id="rId11" Type="http://schemas.openxmlformats.org/officeDocument/2006/relationships/hyperlink" Target="https://drive.google.com/file/d/1mi_URs6XYqe9ctOBd2rVFzFgyajTFVyx/view?usp=drive_link" TargetMode="External"/><Relationship Id="rId10" Type="http://schemas.openxmlformats.org/officeDocument/2006/relationships/hyperlink" Target="https://drive.google.com/file/d/1cMmStNtXXqUJpG35QIw28eKK6OPT81Ve/view?usp=drive_link" TargetMode="External"/><Relationship Id="rId13" Type="http://schemas.openxmlformats.org/officeDocument/2006/relationships/hyperlink" Target="https://drive.google.com/drive/folders/1i9F4WtsdL8ebEugvalTghBoomudNHnyL?usp=drive_link" TargetMode="External"/><Relationship Id="rId12" Type="http://schemas.openxmlformats.org/officeDocument/2006/relationships/hyperlink" Target="https://drive.google.com/file/d/1lEk3g_ff1XiMFm4vV1YmdKq0v9TmdAd_/view?usp=drive_link" TargetMode="External"/><Relationship Id="rId15" Type="http://schemas.openxmlformats.org/officeDocument/2006/relationships/hyperlink" Target="https://drive.google.com/file/d/1MrXMg_Q9NPHF-agAYFQg5f78bC2ZC2xl/view?usp=drive_link" TargetMode="External"/><Relationship Id="rId14" Type="http://schemas.openxmlformats.org/officeDocument/2006/relationships/hyperlink" Target="https://drive.google.com/drive/folders/1i9F4WtsdL8ebEugvalTghBoomudNHnyL?usp=drive_link" TargetMode="External"/><Relationship Id="rId17" Type="http://schemas.openxmlformats.org/officeDocument/2006/relationships/hyperlink" Target="https://drive.google.com/file/d/1IruxpWqiF3VcLp8o7aBklV8z94DbvuNe/view?usp=drive_link" TargetMode="External"/><Relationship Id="rId16" Type="http://schemas.openxmlformats.org/officeDocument/2006/relationships/hyperlink" Target="https://drive.google.com/file/d/1qEn0RjGGRBCUpefHaKJmDlms4mx6WTss/view?usp=drive_link" TargetMode="External"/><Relationship Id="rId19" Type="http://schemas.openxmlformats.org/officeDocument/2006/relationships/hyperlink" Target="https://drive.google.com/file/d/1rr_1nMRNW_6bXnud4GuAaJU-AX0Z0b-d/view?usp=drive_link" TargetMode="External"/><Relationship Id="rId18" Type="http://schemas.openxmlformats.org/officeDocument/2006/relationships/hyperlink" Target="https://drive.google.com/file/d/1SA_0LJDnCZrkOtSyZVGmQI45yiCPu7kE/view?usp=drive_link"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https://drive.google.com/open?id=1PFV7ou70ifgOR8tknSU60AVy8KeAPS56" TargetMode="External"/><Relationship Id="rId2" Type="http://schemas.openxmlformats.org/officeDocument/2006/relationships/hyperlink" Target="https://drive.google.com/open?id=1thbs02L8GoQhn7EzWyOX5D4_aJ6Y9jgy" TargetMode="External"/><Relationship Id="rId3" Type="http://schemas.openxmlformats.org/officeDocument/2006/relationships/hyperlink" Target="https://drive.google.com/open?id=1vQg1vRId5zg_FWvtlFk0puc8sgYxhr7t" TargetMode="External"/><Relationship Id="rId4" Type="http://schemas.openxmlformats.org/officeDocument/2006/relationships/hyperlink" Target="https://drive.google.com/file/d/1qqU6_-E3o4wjf-IxhaVAmFxi2ShboEAb/view?usp=drive_link" TargetMode="External"/><Relationship Id="rId9" Type="http://schemas.openxmlformats.org/officeDocument/2006/relationships/hyperlink" Target="https://drive.google.com/file/d/1Pw7NTiVCvbeMxe2b2rCzCZlAAacyLChG/view?usp=drive_link" TargetMode="External"/><Relationship Id="rId5" Type="http://schemas.openxmlformats.org/officeDocument/2006/relationships/hyperlink" Target="https://drive.google.com/file/d/1Xdl8Y1NXd2jAnjiWGAqARI3ACeKGFxCS/view?usp=drive_link" TargetMode="External"/><Relationship Id="rId6" Type="http://schemas.openxmlformats.org/officeDocument/2006/relationships/hyperlink" Target="https://drive.google.com/file/d/1FpddehJtJ_7SPQtAtQbZ2_LKh7bL6-HQ/view?usp=drive_link" TargetMode="External"/><Relationship Id="rId7" Type="http://schemas.openxmlformats.org/officeDocument/2006/relationships/hyperlink" Target="https://drive.google.com/open?id=1mrMEZYDYsZxj4RQ31_-MLMBWSNE3yp9D" TargetMode="External"/><Relationship Id="rId8" Type="http://schemas.openxmlformats.org/officeDocument/2006/relationships/hyperlink" Target="https://drive.google.com/file/d/1owVbjJ_zjg5WojKBmO8oLM206u7BX5CS/view?usp=drive_link" TargetMode="External"/><Relationship Id="rId11" Type="http://schemas.openxmlformats.org/officeDocument/2006/relationships/hyperlink" Target="https://drive.google.com/file/d/1TMtYhpp8oiNOOanPFE6Akv1CvCQBcBbn/view?usp=sharing" TargetMode="External"/><Relationship Id="rId10" Type="http://schemas.openxmlformats.org/officeDocument/2006/relationships/hyperlink" Target="https://drive.google.com/file/d/1ct_HuHd1Dr2jKga3_G81mfXQBFlyfwIl/view?usp=drive_link" TargetMode="External"/><Relationship Id="rId12"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comments" Target="../comments28.xml"/><Relationship Id="rId2" Type="http://schemas.openxmlformats.org/officeDocument/2006/relationships/hyperlink" Target="https://drive.google.com/file/d/1gDQvkhEoh_ckAojdLwO2QyWCLmQ_h7EE/view?usp=drive_link" TargetMode="External"/><Relationship Id="rId3" Type="http://schemas.openxmlformats.org/officeDocument/2006/relationships/hyperlink" Target="https://drive.google.com/file/d/1gCbOSF1etp0VOeUk4kg5gzqA-bB97Ti8/view?usp=drive_link" TargetMode="External"/><Relationship Id="rId4" Type="http://schemas.openxmlformats.org/officeDocument/2006/relationships/hyperlink" Target="https://drive.google.com/file/d/1WJ4KvKZqQBnj_5na4xMR_vtGUsrP4hjj/view?usp=drive_link" TargetMode="External"/><Relationship Id="rId9" Type="http://schemas.openxmlformats.org/officeDocument/2006/relationships/hyperlink" Target="https://drive.google.com/file/d/1YXlYA-g-hOAosdlM8GXFafWTOK3QDAa2/view?usp=drive_link" TargetMode="External"/><Relationship Id="rId5" Type="http://schemas.openxmlformats.org/officeDocument/2006/relationships/hyperlink" Target="https://drive.google.com/file/d/1mBj5zEl6lCaK7xyTZto21ipP-04fEbXL/view?usp=drive_link" TargetMode="External"/><Relationship Id="rId6" Type="http://schemas.openxmlformats.org/officeDocument/2006/relationships/hyperlink" Target="https://drive.google.com/file/d/1qPulCkpo9XTdKuv1znAPV2HIBIz01NXv/view?usp=drive_link" TargetMode="External"/><Relationship Id="rId7" Type="http://schemas.openxmlformats.org/officeDocument/2006/relationships/hyperlink" Target="https://drive.google.com/file/d/1pisYnC8YdJgZedCwjVqR6drpbUY0vTIr/view?usp=drive_link" TargetMode="External"/><Relationship Id="rId8" Type="http://schemas.openxmlformats.org/officeDocument/2006/relationships/hyperlink" Target="https://drive.google.com/file/d/1vTaswNtIbiP2AXuJ_9p6Nn3GhC-i0RQn/view?usp=drive_link" TargetMode="External"/><Relationship Id="rId11" Type="http://schemas.openxmlformats.org/officeDocument/2006/relationships/hyperlink" Target="https://drive.google.com/file/d/1YHx_B8nmZPQEpykp-Gqh22U6OEwzW2Zi/view?usp=drive_link" TargetMode="External"/><Relationship Id="rId10" Type="http://schemas.openxmlformats.org/officeDocument/2006/relationships/hyperlink" Target="https://drive.google.com/file/d/15rgCdqqRlQmsU5o1Ih265x7b1P3cQObf/view?usp=drive_link" TargetMode="External"/><Relationship Id="rId13" Type="http://schemas.openxmlformats.org/officeDocument/2006/relationships/hyperlink" Target="https://drive.google.com/file/d/1CysoJI5EhHkRVL3sMgQAgUq_lzklmJHR/view?usp=drive_link" TargetMode="External"/><Relationship Id="rId12" Type="http://schemas.openxmlformats.org/officeDocument/2006/relationships/hyperlink" Target="https://drive.google.com/file/d/1w1pMgzdMuIy2rqF7Y-d-SpG1HzdPYkhY/view?usp=drive_link" TargetMode="External"/><Relationship Id="rId15" Type="http://schemas.openxmlformats.org/officeDocument/2006/relationships/vmlDrawing" Target="../drawings/vmlDrawing28.vml"/><Relationship Id="rId14" Type="http://schemas.openxmlformats.org/officeDocument/2006/relationships/drawing" Target="../drawings/drawing51.xm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file/d/13XPzcjysV81qWDQ1pCeH8bbPZ1IlVGCV/view?usp=drive_link" TargetMode="External"/><Relationship Id="rId2" Type="http://schemas.openxmlformats.org/officeDocument/2006/relationships/hyperlink" Target="https://drive.google.com/file/d/1W-C_I6_ar6J2RhpgzFBWCzbD3L7PmzBj/view?usp=drive_link" TargetMode="External"/><Relationship Id="rId3" Type="http://schemas.openxmlformats.org/officeDocument/2006/relationships/hyperlink" Target="https://drive.google.com/file/d/1A27R3YbTx9Uguip60LbQPMnBDiqq8DQU/view?usp=drive_link" TargetMode="External"/><Relationship Id="rId4" Type="http://schemas.openxmlformats.org/officeDocument/2006/relationships/hyperlink" Target="https://drive.google.com/file/d/1twpfRW9CLAjr-0eXIiYM7zy7yMDMIjSf/view?usp=drive_link" TargetMode="External"/><Relationship Id="rId9" Type="http://schemas.openxmlformats.org/officeDocument/2006/relationships/hyperlink" Target="https://drive.google.com/file/d/1-WXbEmw2of66IGVhfSlDUsWlmLp9iF_V/view?usp=drive_link" TargetMode="External"/><Relationship Id="rId5" Type="http://schemas.openxmlformats.org/officeDocument/2006/relationships/hyperlink" Target="https://drive.google.com/drive/folders/17N0OhXjXDbb8FUKASWSV3QKVh5fl3gwY" TargetMode="External"/><Relationship Id="rId6" Type="http://schemas.openxmlformats.org/officeDocument/2006/relationships/hyperlink" Target="https://drive.google.com/file/d/1_fCUzeA6FVh1SdZSbB5H-BUydOA0BCNb/view?usp=drive_link" TargetMode="External"/><Relationship Id="rId7" Type="http://schemas.openxmlformats.org/officeDocument/2006/relationships/hyperlink" Target="https://drive.google.com/file/d/1lIIvSrkojG-3cPf5HDuKCDlsSBJMcR4w/view?usp=drive_link" TargetMode="External"/><Relationship Id="rId8" Type="http://schemas.openxmlformats.org/officeDocument/2006/relationships/hyperlink" Target="https://drive.google.com/file/d/1V7KmtTtJVkXCbbqmuItxnwI1x4n7KK8m/view?usp=drive_link" TargetMode="External"/><Relationship Id="rId11" Type="http://schemas.openxmlformats.org/officeDocument/2006/relationships/drawing" Target="../drawings/drawing6.xml"/><Relationship Id="rId10" Type="http://schemas.openxmlformats.org/officeDocument/2006/relationships/hyperlink" Target="https://drive.google.com/file/d/1kGm9wiM4LlCE4C9IxROofvcnVn6gc6GX/view?usp=drive_lin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drive.google.com/file/d/1soDDgTT4PmRWw9upx2EGnq7uulhla4PY/view?usp=drive_link" TargetMode="External"/><Relationship Id="rId2" Type="http://schemas.openxmlformats.org/officeDocument/2006/relationships/hyperlink" Target="https://drive.google.com/file/d/1kGm9wiM4LlCE4C9IxROofvcnVn6gc6GX/view?usp=drive_link" TargetMode="External"/><Relationship Id="rId3" Type="http://schemas.openxmlformats.org/officeDocument/2006/relationships/hyperlink" Target="https://tinyurl.com/4ve7du2v" TargetMode="External"/><Relationship Id="rId4" Type="http://schemas.openxmlformats.org/officeDocument/2006/relationships/hyperlink" Target="https://drive.google.com/file/d/1LzI5PldhD5XAoBbbON2ICcWN9BKBpkKj/view?usp=drive_link" TargetMode="External"/><Relationship Id="rId9" Type="http://schemas.openxmlformats.org/officeDocument/2006/relationships/hyperlink" Target="https://drive.google.com/file/d/1j9j76xIxUrdbWnJv2HKy_IKjGoolQrIU/view?usp=drive_link" TargetMode="External"/><Relationship Id="rId5" Type="http://schemas.openxmlformats.org/officeDocument/2006/relationships/hyperlink" Target="https://drive.google.com/file/d/1lBSyDLK7Eo4LiA4-5m4l-hy06Ls04WME/view?usp=drive_link" TargetMode="External"/><Relationship Id="rId6" Type="http://schemas.openxmlformats.org/officeDocument/2006/relationships/hyperlink" Target="https://drive.google.com/file/d/1DBUIEHesJhuF7eYMlp07THcoTSr-ao2D/view?usp=drive_link" TargetMode="External"/><Relationship Id="rId7" Type="http://schemas.openxmlformats.org/officeDocument/2006/relationships/hyperlink" Target="https://drive.google.com/file/d/1PoKAnQafHRU5OcchwqIu04ZCxLGVN2LU/view?usp=drive_link" TargetMode="External"/><Relationship Id="rId8" Type="http://schemas.openxmlformats.org/officeDocument/2006/relationships/hyperlink" Target="https://drive.google.com/file/d/1Fo2K1zLCfYlldh0FOpWmedObROt3jitv/view?usp=drive_link" TargetMode="External"/><Relationship Id="rId11" Type="http://schemas.openxmlformats.org/officeDocument/2006/relationships/hyperlink" Target="https://drive.google.com/file/d/1Tuudd3mMhK_s0aMey-8vqFSil1xd8lCp/view?usp=drive_link" TargetMode="External"/><Relationship Id="rId10" Type="http://schemas.openxmlformats.org/officeDocument/2006/relationships/hyperlink" Target="https://drive.google.com/file/d/1y5sT0BmoeTvMSBTRc9xzxTZt4qKASqDT/view?usp=drive_link" TargetMode="External"/><Relationship Id="rId13" Type="http://schemas.openxmlformats.org/officeDocument/2006/relationships/hyperlink" Target="https://drive.google.com/file/d/1q382obdCu5S0UJKwsrnBBeoerxfjAPoo/view?usp=drive_link" TargetMode="External"/><Relationship Id="rId12" Type="http://schemas.openxmlformats.org/officeDocument/2006/relationships/hyperlink" Target="https://drive.google.com/file/d/1sJ1Pv8Tfz1i4bHOHTV7AE3X4CoQWYepE/view?usp=drive_link" TargetMode="External"/><Relationship Id="rId15" Type="http://schemas.openxmlformats.org/officeDocument/2006/relationships/hyperlink" Target="https://drive.google.com/file/d/1ha0aDQi26nUUt_v-AYJQ9UzsBpiqmiB6/view?usp=drive_link" TargetMode="External"/><Relationship Id="rId14" Type="http://schemas.openxmlformats.org/officeDocument/2006/relationships/hyperlink" Target="https://drive.google.com/file/d/1PuXjK1gcphjZIRgw1kzuYajg3W8wh2c1/view?usp=drive_link" TargetMode="External"/><Relationship Id="rId17" Type="http://schemas.openxmlformats.org/officeDocument/2006/relationships/hyperlink" Target="https://drive.google.com/file/d/1k2HJNALlGOqrbEpsoPNXErEU4FjZETXO/view?usp=drive_link" TargetMode="External"/><Relationship Id="rId16" Type="http://schemas.openxmlformats.org/officeDocument/2006/relationships/hyperlink" Target="https://drive.google.com/file/d/1miaxbzpWcs_DygnnXoNxf-FHU-S06APo/view?usp=drive_link" TargetMode="External"/><Relationship Id="rId19" Type="http://schemas.openxmlformats.org/officeDocument/2006/relationships/drawing" Target="../drawings/drawing7.xml"/><Relationship Id="rId18" Type="http://schemas.openxmlformats.org/officeDocument/2006/relationships/hyperlink" Target="https://drive.google.com/file/d/1KCuXtnADV0qx6JS5SfaSJsOonUcRyFdf/view?usp=drive_link"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drive.google.com/file/d/1soDDgTT4PmRWw9upx2EGnq7uulhla4PY/view?usp=drive_link" TargetMode="External"/><Relationship Id="rId2" Type="http://schemas.openxmlformats.org/officeDocument/2006/relationships/hyperlink" Target="https://drive.google.com/drive/folders/1K8Wt_L7KXsfmUe0yyFcrNOc9aYTBFZfF?usp=drive_link" TargetMode="External"/><Relationship Id="rId3" Type="http://schemas.openxmlformats.org/officeDocument/2006/relationships/hyperlink" Target="https://tinyurl.com/3v5y8vb9" TargetMode="External"/><Relationship Id="rId4" Type="http://schemas.openxmlformats.org/officeDocument/2006/relationships/hyperlink" Target="https://tinyurl.com/4ve7du2v" TargetMode="External"/><Relationship Id="rId9" Type="http://schemas.openxmlformats.org/officeDocument/2006/relationships/drawing" Target="../drawings/drawing8.xml"/><Relationship Id="rId5" Type="http://schemas.openxmlformats.org/officeDocument/2006/relationships/hyperlink" Target="https://drive.google.com/drive/folders/1ht7OmC8NTPoqfjoTFQ4Z8HJw0_gLMsKG" TargetMode="External"/><Relationship Id="rId6" Type="http://schemas.openxmlformats.org/officeDocument/2006/relationships/hyperlink" Target="https://drive.google.com/drive/folders/1K8Wt_L7KXsfmUe0yyFcrNOc9aYTBFZfF?usp=drive_link" TargetMode="External"/><Relationship Id="rId7" Type="http://schemas.openxmlformats.org/officeDocument/2006/relationships/hyperlink" Target="https://tinyurl.com/4jn7j6fv" TargetMode="External"/><Relationship Id="rId8" Type="http://schemas.openxmlformats.org/officeDocument/2006/relationships/hyperlink" Target="https://drive.google.com/file/d/1Agv8Msf6OnYyX2R_kKUiezopyJLueOYL/view?usp=drive_link"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9.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1.57"/>
    <col customWidth="1" min="3" max="5" width="8.86"/>
    <col customWidth="1" min="6" max="6" width="10.71"/>
    <col customWidth="1" min="7" max="7" width="3.57"/>
    <col customWidth="1" min="8" max="8" width="8.86"/>
    <col customWidth="1" min="9" max="9" width="9.14"/>
    <col customWidth="1" min="10" max="11" width="3.14"/>
    <col customWidth="1" min="12" max="12" width="8.86"/>
    <col customWidth="1" min="13" max="13" width="4.14"/>
    <col customWidth="1" min="14" max="14" width="2.43"/>
    <col customWidth="1" min="15" max="16" width="8.86"/>
    <col customWidth="1" min="17" max="17" width="3.29"/>
    <col customWidth="1" min="18" max="18" width="6.86"/>
    <col customWidth="1" min="19" max="19" width="2.14"/>
    <col customWidth="1" min="20" max="24" width="8.86"/>
    <col customWidth="1" min="25" max="25" width="1.71"/>
    <col customWidth="1" min="26" max="26" width="8.86"/>
  </cols>
  <sheetData>
    <row r="1" ht="1.5" customHeight="1">
      <c r="A1" s="1"/>
      <c r="B1" s="2"/>
      <c r="C1" s="2"/>
      <c r="D1" s="2"/>
      <c r="E1" s="2"/>
      <c r="F1" s="2"/>
      <c r="G1" s="2"/>
      <c r="H1" s="2"/>
      <c r="I1" s="2"/>
      <c r="J1" s="2"/>
      <c r="K1" s="2"/>
      <c r="L1" s="2"/>
      <c r="M1" s="2"/>
      <c r="N1" s="2"/>
      <c r="O1" s="2"/>
      <c r="P1" s="2"/>
      <c r="Q1" s="2"/>
      <c r="R1" s="2"/>
      <c r="S1" s="2"/>
      <c r="T1" s="2"/>
      <c r="U1" s="2"/>
      <c r="V1" s="2"/>
      <c r="W1" s="2"/>
      <c r="X1" s="2"/>
      <c r="Y1" s="3"/>
      <c r="Z1" s="4"/>
    </row>
    <row r="2" ht="13.5" customHeight="1">
      <c r="A2" s="5" t="s">
        <v>0</v>
      </c>
      <c r="B2" s="2"/>
      <c r="C2" s="2"/>
      <c r="D2" s="2"/>
      <c r="E2" s="2"/>
      <c r="F2" s="2"/>
      <c r="G2" s="2"/>
      <c r="H2" s="2"/>
      <c r="I2" s="2"/>
      <c r="J2" s="2"/>
      <c r="K2" s="2"/>
      <c r="L2" s="2"/>
      <c r="M2" s="2"/>
      <c r="N2" s="2"/>
      <c r="O2" s="2"/>
      <c r="P2" s="2"/>
      <c r="Q2" s="2"/>
      <c r="R2" s="2"/>
      <c r="S2" s="2"/>
      <c r="T2" s="2"/>
      <c r="U2" s="2"/>
      <c r="V2" s="2"/>
      <c r="W2" s="2"/>
      <c r="X2" s="2"/>
      <c r="Y2" s="3"/>
      <c r="Z2" s="4"/>
    </row>
    <row r="3" ht="13.5" customHeight="1">
      <c r="A3" s="6" t="s">
        <v>1</v>
      </c>
      <c r="B3" s="2"/>
      <c r="C3" s="2"/>
      <c r="D3" s="2"/>
      <c r="E3" s="2"/>
      <c r="F3" s="2"/>
      <c r="G3" s="2"/>
      <c r="H3" s="2"/>
      <c r="I3" s="2"/>
      <c r="J3" s="2"/>
      <c r="K3" s="2"/>
      <c r="L3" s="2"/>
      <c r="M3" s="2"/>
      <c r="N3" s="2"/>
      <c r="O3" s="2"/>
      <c r="P3" s="2"/>
      <c r="Q3" s="2"/>
      <c r="R3" s="2"/>
      <c r="S3" s="2"/>
      <c r="T3" s="2"/>
      <c r="U3" s="2"/>
      <c r="V3" s="2"/>
      <c r="W3" s="2"/>
      <c r="X3" s="2"/>
      <c r="Y3" s="3"/>
      <c r="Z3" s="4"/>
    </row>
    <row r="4" ht="13.5" customHeight="1">
      <c r="A4" s="7"/>
      <c r="B4" s="7"/>
      <c r="C4" s="7"/>
      <c r="D4" s="7"/>
      <c r="E4" s="7"/>
      <c r="F4" s="7"/>
      <c r="G4" s="7"/>
      <c r="H4" s="7"/>
      <c r="I4" s="7"/>
      <c r="J4" s="7"/>
      <c r="K4" s="7"/>
      <c r="L4" s="7"/>
      <c r="M4" s="7"/>
      <c r="N4" s="7"/>
      <c r="O4" s="7"/>
      <c r="P4" s="7"/>
      <c r="Q4" s="7"/>
      <c r="R4" s="7"/>
      <c r="S4" s="7"/>
      <c r="T4" s="7"/>
      <c r="U4" s="7"/>
      <c r="V4" s="7"/>
      <c r="W4" s="7"/>
      <c r="X4" s="7"/>
      <c r="Y4" s="7"/>
      <c r="Z4" s="4"/>
    </row>
    <row r="5" ht="13.5" customHeight="1">
      <c r="A5" s="7"/>
      <c r="B5" s="7"/>
      <c r="C5" s="8" t="s">
        <v>2</v>
      </c>
      <c r="D5" s="7"/>
      <c r="E5" s="7"/>
      <c r="F5" s="7"/>
      <c r="G5" s="9" t="s">
        <v>3</v>
      </c>
      <c r="H5" s="10" t="s">
        <v>4</v>
      </c>
      <c r="I5" s="11"/>
      <c r="J5" s="11"/>
      <c r="K5" s="11"/>
      <c r="L5" s="11"/>
      <c r="M5" s="11"/>
      <c r="N5" s="11"/>
      <c r="O5" s="11"/>
      <c r="P5" s="11"/>
      <c r="Q5" s="11"/>
      <c r="R5" s="11"/>
      <c r="S5" s="11"/>
      <c r="T5" s="11"/>
      <c r="U5" s="11"/>
      <c r="V5" s="11"/>
      <c r="W5" s="11"/>
      <c r="X5" s="12"/>
      <c r="Y5" s="7"/>
      <c r="Z5" s="4"/>
    </row>
    <row r="6" ht="3.0" customHeight="1">
      <c r="A6" s="7"/>
      <c r="B6" s="7"/>
      <c r="C6" s="8"/>
      <c r="D6" s="7"/>
      <c r="E6" s="7"/>
      <c r="F6" s="7"/>
      <c r="G6" s="7"/>
      <c r="H6" s="7"/>
      <c r="I6" s="7"/>
      <c r="J6" s="7"/>
      <c r="K6" s="7"/>
      <c r="L6" s="7"/>
      <c r="M6" s="7"/>
      <c r="N6" s="7"/>
      <c r="O6" s="7"/>
      <c r="P6" s="7"/>
      <c r="Q6" s="7"/>
      <c r="R6" s="7"/>
      <c r="S6" s="7"/>
      <c r="T6" s="7"/>
      <c r="U6" s="7"/>
      <c r="V6" s="7"/>
      <c r="W6" s="7"/>
      <c r="X6" s="7"/>
      <c r="Y6" s="7"/>
      <c r="Z6" s="4"/>
    </row>
    <row r="7" ht="13.5" customHeight="1">
      <c r="A7" s="7"/>
      <c r="B7" s="7"/>
      <c r="C7" s="8" t="s">
        <v>5</v>
      </c>
      <c r="D7" s="7"/>
      <c r="E7" s="7"/>
      <c r="F7" s="7"/>
      <c r="G7" s="9" t="s">
        <v>3</v>
      </c>
      <c r="H7" s="13" t="s">
        <v>6</v>
      </c>
      <c r="I7" s="11"/>
      <c r="J7" s="11"/>
      <c r="K7" s="11"/>
      <c r="L7" s="12"/>
      <c r="M7" s="7"/>
      <c r="N7" s="7"/>
      <c r="O7" s="7"/>
      <c r="P7" s="7"/>
      <c r="Q7" s="7"/>
      <c r="R7" s="7"/>
      <c r="S7" s="7"/>
      <c r="T7" s="7"/>
      <c r="U7" s="7"/>
      <c r="V7" s="7"/>
      <c r="W7" s="7"/>
      <c r="X7" s="7"/>
      <c r="Y7" s="7"/>
      <c r="Z7" s="4"/>
    </row>
    <row r="8" ht="3.0" customHeight="1">
      <c r="A8" s="7"/>
      <c r="B8" s="7"/>
      <c r="C8" s="8"/>
      <c r="D8" s="7"/>
      <c r="E8" s="7"/>
      <c r="F8" s="7"/>
      <c r="G8" s="7"/>
      <c r="H8" s="14"/>
      <c r="I8" s="14"/>
      <c r="J8" s="15"/>
      <c r="K8" s="14"/>
      <c r="L8" s="14"/>
      <c r="M8" s="14"/>
      <c r="N8" s="14"/>
      <c r="O8" s="14"/>
      <c r="P8" s="14"/>
      <c r="Q8" s="7"/>
      <c r="R8" s="7"/>
      <c r="S8" s="7"/>
      <c r="T8" s="7"/>
      <c r="U8" s="7"/>
      <c r="V8" s="7"/>
      <c r="W8" s="7"/>
      <c r="X8" s="7"/>
      <c r="Y8" s="7"/>
      <c r="Z8" s="4"/>
    </row>
    <row r="9" ht="13.5" customHeight="1">
      <c r="A9" s="7"/>
      <c r="B9" s="7"/>
      <c r="C9" s="8" t="s">
        <v>7</v>
      </c>
      <c r="D9" s="7"/>
      <c r="E9" s="7"/>
      <c r="F9" s="7"/>
      <c r="G9" s="16" t="s">
        <v>3</v>
      </c>
      <c r="H9" s="17" t="s">
        <v>8</v>
      </c>
      <c r="I9" s="18"/>
      <c r="J9" s="18"/>
      <c r="K9" s="18"/>
      <c r="L9" s="18"/>
      <c r="M9" s="18"/>
      <c r="N9" s="18"/>
      <c r="O9" s="19"/>
      <c r="P9" s="20"/>
      <c r="Q9" s="21"/>
      <c r="R9" s="7"/>
      <c r="S9" s="7"/>
      <c r="T9" s="7"/>
      <c r="U9" s="7"/>
      <c r="V9" s="7"/>
      <c r="W9" s="7"/>
      <c r="X9" s="7"/>
      <c r="Y9" s="7"/>
      <c r="Z9" s="4"/>
    </row>
    <row r="10" ht="3.0" customHeight="1">
      <c r="A10" s="7"/>
      <c r="B10" s="7"/>
      <c r="C10" s="8"/>
      <c r="D10" s="7"/>
      <c r="E10" s="7"/>
      <c r="F10" s="7"/>
      <c r="G10" s="7"/>
      <c r="H10" s="22"/>
      <c r="I10" s="22"/>
      <c r="J10" s="22"/>
      <c r="K10" s="22"/>
      <c r="L10" s="22"/>
      <c r="M10" s="22"/>
      <c r="N10" s="22"/>
      <c r="O10" s="22"/>
      <c r="P10" s="22"/>
      <c r="Q10" s="7"/>
      <c r="R10" s="7"/>
      <c r="S10" s="7"/>
      <c r="T10" s="7"/>
      <c r="U10" s="7"/>
      <c r="V10" s="7"/>
      <c r="W10" s="7"/>
      <c r="X10" s="7"/>
      <c r="Y10" s="7"/>
      <c r="Z10" s="4"/>
    </row>
    <row r="11" ht="13.5" customHeight="1">
      <c r="A11" s="7"/>
      <c r="B11" s="7"/>
      <c r="C11" s="8" t="s">
        <v>9</v>
      </c>
      <c r="D11" s="7"/>
      <c r="E11" s="7"/>
      <c r="F11" s="7"/>
      <c r="G11" s="23" t="s">
        <v>3</v>
      </c>
      <c r="H11" s="24">
        <v>45808.0</v>
      </c>
      <c r="I11" s="11"/>
      <c r="J11" s="11"/>
      <c r="K11" s="11"/>
      <c r="L11" s="12"/>
      <c r="M11" s="7"/>
      <c r="N11" s="7"/>
      <c r="O11" s="7"/>
      <c r="P11" s="7"/>
      <c r="Q11" s="7"/>
      <c r="R11" s="7"/>
      <c r="S11" s="7"/>
      <c r="T11" s="7"/>
      <c r="U11" s="7"/>
      <c r="V11" s="7"/>
      <c r="W11" s="7"/>
      <c r="X11" s="7"/>
      <c r="Y11" s="7"/>
      <c r="Z11" s="4"/>
    </row>
    <row r="12" ht="3.0" customHeight="1">
      <c r="A12" s="7"/>
      <c r="B12" s="7"/>
      <c r="C12" s="8"/>
      <c r="D12" s="7"/>
      <c r="E12" s="7"/>
      <c r="F12" s="7"/>
      <c r="G12" s="7"/>
      <c r="H12" s="14"/>
      <c r="I12" s="14"/>
      <c r="J12" s="14"/>
      <c r="K12" s="14"/>
      <c r="L12" s="14"/>
      <c r="M12" s="14"/>
      <c r="N12" s="14"/>
      <c r="O12" s="14"/>
      <c r="P12" s="14"/>
      <c r="Q12" s="14"/>
      <c r="R12" s="14"/>
      <c r="S12" s="14"/>
      <c r="T12" s="14"/>
      <c r="U12" s="14"/>
      <c r="V12" s="14"/>
      <c r="W12" s="14"/>
      <c r="X12" s="14"/>
      <c r="Y12" s="7"/>
      <c r="Z12" s="4"/>
    </row>
    <row r="13" ht="13.5" customHeight="1">
      <c r="A13" s="7"/>
      <c r="B13" s="7"/>
      <c r="C13" s="8" t="s">
        <v>10</v>
      </c>
      <c r="D13" s="7"/>
      <c r="E13" s="7"/>
      <c r="F13" s="7"/>
      <c r="G13" s="16" t="s">
        <v>3</v>
      </c>
      <c r="H13" s="25" t="s">
        <v>11</v>
      </c>
      <c r="I13" s="11"/>
      <c r="J13" s="11"/>
      <c r="K13" s="11"/>
      <c r="L13" s="11"/>
      <c r="M13" s="11"/>
      <c r="N13" s="11"/>
      <c r="O13" s="11"/>
      <c r="P13" s="11"/>
      <c r="Q13" s="11"/>
      <c r="R13" s="11"/>
      <c r="S13" s="11"/>
      <c r="T13" s="11"/>
      <c r="U13" s="11"/>
      <c r="V13" s="11"/>
      <c r="W13" s="11"/>
      <c r="X13" s="12"/>
      <c r="Y13" s="21"/>
      <c r="Z13" s="4"/>
    </row>
    <row r="14" ht="3.0" customHeight="1">
      <c r="A14" s="7"/>
      <c r="B14" s="7"/>
      <c r="C14" s="8"/>
      <c r="D14" s="7"/>
      <c r="E14" s="7"/>
      <c r="F14" s="7"/>
      <c r="G14" s="7"/>
      <c r="H14" s="26"/>
      <c r="I14" s="26"/>
      <c r="J14" s="26"/>
      <c r="K14" s="26"/>
      <c r="L14" s="26"/>
      <c r="M14" s="26"/>
      <c r="N14" s="26"/>
      <c r="O14" s="26"/>
      <c r="P14" s="26"/>
      <c r="Q14" s="26"/>
      <c r="R14" s="26"/>
      <c r="S14" s="26"/>
      <c r="T14" s="26"/>
      <c r="U14" s="26"/>
      <c r="V14" s="26"/>
      <c r="W14" s="26"/>
      <c r="X14" s="26"/>
      <c r="Y14" s="7"/>
      <c r="Z14" s="4"/>
    </row>
    <row r="15" ht="13.5" customHeight="1">
      <c r="A15" s="7"/>
      <c r="B15" s="7"/>
      <c r="C15" s="8" t="s">
        <v>12</v>
      </c>
      <c r="D15" s="7"/>
      <c r="E15" s="7"/>
      <c r="F15" s="7"/>
      <c r="G15" s="16" t="s">
        <v>3</v>
      </c>
      <c r="H15" s="25" t="s">
        <v>13</v>
      </c>
      <c r="I15" s="11"/>
      <c r="J15" s="11"/>
      <c r="K15" s="11"/>
      <c r="L15" s="11"/>
      <c r="M15" s="11"/>
      <c r="N15" s="11"/>
      <c r="O15" s="11"/>
      <c r="P15" s="11"/>
      <c r="Q15" s="11"/>
      <c r="R15" s="11"/>
      <c r="S15" s="11"/>
      <c r="T15" s="11"/>
      <c r="U15" s="11"/>
      <c r="V15" s="11"/>
      <c r="W15" s="11"/>
      <c r="X15" s="12"/>
      <c r="Y15" s="21"/>
      <c r="Z15" s="4"/>
    </row>
    <row r="16" ht="3.0" customHeight="1">
      <c r="A16" s="7"/>
      <c r="B16" s="7"/>
      <c r="C16" s="8"/>
      <c r="D16" s="7"/>
      <c r="E16" s="7"/>
      <c r="F16" s="7"/>
      <c r="G16" s="7"/>
      <c r="H16" s="26"/>
      <c r="I16" s="26"/>
      <c r="J16" s="26"/>
      <c r="K16" s="26"/>
      <c r="L16" s="26"/>
      <c r="M16" s="26"/>
      <c r="N16" s="26"/>
      <c r="O16" s="26"/>
      <c r="P16" s="26"/>
      <c r="Q16" s="26"/>
      <c r="R16" s="26"/>
      <c r="S16" s="26"/>
      <c r="T16" s="26"/>
      <c r="U16" s="26"/>
      <c r="V16" s="26"/>
      <c r="W16" s="26"/>
      <c r="X16" s="26"/>
      <c r="Y16" s="7"/>
      <c r="Z16" s="4"/>
    </row>
    <row r="17" ht="13.5" customHeight="1">
      <c r="A17" s="7"/>
      <c r="B17" s="7"/>
      <c r="C17" s="8" t="s">
        <v>14</v>
      </c>
      <c r="D17" s="7"/>
      <c r="E17" s="7"/>
      <c r="F17" s="7"/>
      <c r="G17" s="27"/>
      <c r="H17" s="25" t="s">
        <v>15</v>
      </c>
      <c r="I17" s="11"/>
      <c r="J17" s="11"/>
      <c r="K17" s="11"/>
      <c r="L17" s="11"/>
      <c r="M17" s="11"/>
      <c r="N17" s="11"/>
      <c r="O17" s="11"/>
      <c r="P17" s="11"/>
      <c r="Q17" s="11"/>
      <c r="R17" s="11"/>
      <c r="S17" s="11"/>
      <c r="T17" s="11"/>
      <c r="U17" s="11"/>
      <c r="V17" s="11"/>
      <c r="W17" s="11"/>
      <c r="X17" s="12"/>
      <c r="Y17" s="21"/>
      <c r="Z17" s="4"/>
    </row>
    <row r="18" ht="3.0" customHeight="1">
      <c r="A18" s="7"/>
      <c r="B18" s="7"/>
      <c r="C18" s="7"/>
      <c r="D18" s="7"/>
      <c r="E18" s="7"/>
      <c r="F18" s="7"/>
      <c r="G18" s="7"/>
      <c r="H18" s="22"/>
      <c r="I18" s="22"/>
      <c r="J18" s="22"/>
      <c r="K18" s="22"/>
      <c r="L18" s="22"/>
      <c r="M18" s="22"/>
      <c r="N18" s="22"/>
      <c r="O18" s="22"/>
      <c r="P18" s="22"/>
      <c r="Q18" s="22"/>
      <c r="R18" s="22"/>
      <c r="S18" s="22"/>
      <c r="T18" s="22"/>
      <c r="U18" s="22"/>
      <c r="V18" s="22"/>
      <c r="W18" s="22"/>
      <c r="X18" s="22"/>
      <c r="Y18" s="7"/>
      <c r="Z18" s="4"/>
    </row>
    <row r="19" ht="13.5" customHeight="1">
      <c r="A19" s="7"/>
      <c r="B19" s="7"/>
      <c r="C19" s="7"/>
      <c r="D19" s="7"/>
      <c r="E19" s="7"/>
      <c r="F19" s="7"/>
      <c r="G19" s="7"/>
      <c r="H19" s="28"/>
      <c r="I19" s="11"/>
      <c r="J19" s="11"/>
      <c r="K19" s="11"/>
      <c r="L19" s="11"/>
      <c r="M19" s="11"/>
      <c r="N19" s="11"/>
      <c r="O19" s="11"/>
      <c r="P19" s="11"/>
      <c r="Q19" s="11"/>
      <c r="R19" s="11"/>
      <c r="S19" s="11"/>
      <c r="T19" s="11"/>
      <c r="U19" s="11"/>
      <c r="V19" s="11"/>
      <c r="W19" s="11"/>
      <c r="X19" s="12"/>
      <c r="Y19" s="7"/>
      <c r="Z19" s="4"/>
    </row>
    <row r="20" ht="3.0" customHeight="1">
      <c r="A20" s="7"/>
      <c r="B20" s="7"/>
      <c r="C20" s="7"/>
      <c r="D20" s="7"/>
      <c r="E20" s="7"/>
      <c r="F20" s="7"/>
      <c r="G20" s="7"/>
      <c r="H20" s="7"/>
      <c r="I20" s="7"/>
      <c r="J20" s="7"/>
      <c r="K20" s="7"/>
      <c r="L20" s="14"/>
      <c r="M20" s="14"/>
      <c r="N20" s="14"/>
      <c r="O20" s="14"/>
      <c r="P20" s="14"/>
      <c r="Q20" s="14"/>
      <c r="R20" s="14"/>
      <c r="S20" s="14"/>
      <c r="T20" s="14"/>
      <c r="U20" s="7"/>
      <c r="V20" s="7"/>
      <c r="W20" s="7"/>
      <c r="X20" s="7"/>
      <c r="Y20" s="7"/>
      <c r="Z20" s="4"/>
    </row>
    <row r="21" ht="13.5" customHeight="1">
      <c r="A21" s="7"/>
      <c r="B21" s="7"/>
      <c r="C21" s="7"/>
      <c r="D21" s="7"/>
      <c r="E21" s="7"/>
      <c r="F21" s="7"/>
      <c r="G21" s="7"/>
      <c r="H21" s="8" t="s">
        <v>16</v>
      </c>
      <c r="I21" s="7"/>
      <c r="J21" s="7"/>
      <c r="K21" s="29"/>
      <c r="L21" s="25" t="s">
        <v>17</v>
      </c>
      <c r="M21" s="11"/>
      <c r="N21" s="11"/>
      <c r="O21" s="11"/>
      <c r="P21" s="11"/>
      <c r="Q21" s="11"/>
      <c r="R21" s="11"/>
      <c r="S21" s="11"/>
      <c r="T21" s="12"/>
      <c r="U21" s="30" t="s">
        <v>18</v>
      </c>
      <c r="V21" s="31"/>
      <c r="W21" s="13">
        <v>61152.0</v>
      </c>
      <c r="X21" s="12"/>
      <c r="Y21" s="7"/>
      <c r="Z21" s="4"/>
    </row>
    <row r="22" ht="3.0" customHeight="1">
      <c r="A22" s="7"/>
      <c r="B22" s="7"/>
      <c r="C22" s="7"/>
      <c r="D22" s="7"/>
      <c r="E22" s="7"/>
      <c r="F22" s="7"/>
      <c r="G22" s="7"/>
      <c r="H22" s="7"/>
      <c r="I22" s="7"/>
      <c r="J22" s="7"/>
      <c r="K22" s="7"/>
      <c r="L22" s="22"/>
      <c r="M22" s="22"/>
      <c r="N22" s="22"/>
      <c r="O22" s="22"/>
      <c r="P22" s="22"/>
      <c r="Q22" s="22"/>
      <c r="R22" s="22"/>
      <c r="S22" s="22"/>
      <c r="T22" s="22"/>
      <c r="U22" s="7"/>
      <c r="V22" s="7"/>
      <c r="W22" s="7"/>
      <c r="X22" s="7"/>
      <c r="Y22" s="7"/>
      <c r="Z22" s="4"/>
    </row>
    <row r="23" ht="13.5" customHeight="1">
      <c r="A23" s="7"/>
      <c r="B23" s="7"/>
      <c r="C23" s="8" t="s">
        <v>19</v>
      </c>
      <c r="D23" s="7"/>
      <c r="E23" s="7"/>
      <c r="F23" s="7"/>
      <c r="G23" s="23" t="s">
        <v>3</v>
      </c>
      <c r="H23" s="13">
        <v>8.5731232133E10</v>
      </c>
      <c r="I23" s="11"/>
      <c r="J23" s="11"/>
      <c r="K23" s="11"/>
      <c r="L23" s="12"/>
      <c r="M23" s="7"/>
      <c r="N23" s="7"/>
      <c r="O23" s="7"/>
      <c r="P23" s="7"/>
      <c r="Q23" s="7"/>
      <c r="R23" s="7"/>
      <c r="S23" s="7"/>
      <c r="T23" s="7"/>
      <c r="U23" s="7"/>
      <c r="V23" s="7"/>
      <c r="W23" s="7"/>
      <c r="X23" s="7"/>
      <c r="Y23" s="7"/>
      <c r="Z23" s="4"/>
    </row>
    <row r="24" ht="3.0" customHeight="1">
      <c r="A24" s="7"/>
      <c r="B24" s="7"/>
      <c r="C24" s="8"/>
      <c r="D24" s="7"/>
      <c r="E24" s="7"/>
      <c r="F24" s="7"/>
      <c r="G24" s="7"/>
      <c r="H24" s="14"/>
      <c r="I24" s="14"/>
      <c r="J24" s="14"/>
      <c r="K24" s="14"/>
      <c r="L24" s="14"/>
      <c r="M24" s="14"/>
      <c r="N24" s="14"/>
      <c r="O24" s="14"/>
      <c r="P24" s="14"/>
      <c r="Q24" s="14"/>
      <c r="R24" s="14"/>
      <c r="S24" s="7"/>
      <c r="T24" s="7"/>
      <c r="U24" s="7"/>
      <c r="V24" s="7"/>
      <c r="W24" s="7"/>
      <c r="X24" s="7"/>
      <c r="Y24" s="7"/>
      <c r="Z24" s="4"/>
    </row>
    <row r="25" ht="13.5" customHeight="1">
      <c r="A25" s="7"/>
      <c r="B25" s="7"/>
      <c r="C25" s="8" t="s">
        <v>20</v>
      </c>
      <c r="D25" s="7"/>
      <c r="E25" s="7"/>
      <c r="F25" s="7"/>
      <c r="G25" s="32" t="s">
        <v>3</v>
      </c>
      <c r="H25" s="33" t="s">
        <v>21</v>
      </c>
      <c r="I25" s="19"/>
      <c r="J25" s="19"/>
      <c r="K25" s="19"/>
      <c r="L25" s="19"/>
      <c r="M25" s="19"/>
      <c r="N25" s="19"/>
      <c r="O25" s="19"/>
      <c r="P25" s="19"/>
      <c r="Q25" s="19"/>
      <c r="R25" s="20"/>
      <c r="S25" s="21"/>
      <c r="T25" s="7"/>
      <c r="U25" s="7"/>
      <c r="V25" s="7"/>
      <c r="W25" s="7"/>
      <c r="X25" s="7"/>
      <c r="Y25" s="7"/>
      <c r="Z25" s="4"/>
    </row>
    <row r="26" ht="3.0" customHeight="1">
      <c r="A26" s="7"/>
      <c r="B26" s="7"/>
      <c r="C26" s="8"/>
      <c r="D26" s="7"/>
      <c r="E26" s="7"/>
      <c r="F26" s="7"/>
      <c r="G26" s="7"/>
      <c r="H26" s="22"/>
      <c r="I26" s="22"/>
      <c r="J26" s="22"/>
      <c r="K26" s="22"/>
      <c r="L26" s="22"/>
      <c r="M26" s="22"/>
      <c r="N26" s="22"/>
      <c r="O26" s="22"/>
      <c r="P26" s="22"/>
      <c r="Q26" s="22"/>
      <c r="R26" s="22"/>
      <c r="S26" s="7"/>
      <c r="T26" s="7"/>
      <c r="U26" s="7"/>
      <c r="V26" s="7"/>
      <c r="W26" s="7"/>
      <c r="X26" s="7"/>
      <c r="Y26" s="7"/>
      <c r="Z26" s="4"/>
    </row>
    <row r="27" ht="13.5" customHeight="1">
      <c r="A27" s="7"/>
      <c r="B27" s="7"/>
      <c r="C27" s="8" t="s">
        <v>22</v>
      </c>
      <c r="D27" s="7"/>
      <c r="E27" s="7"/>
      <c r="F27" s="7"/>
      <c r="G27" s="34" t="s">
        <v>3</v>
      </c>
      <c r="H27" s="35" t="s">
        <v>23</v>
      </c>
      <c r="I27" s="11"/>
      <c r="J27" s="11"/>
      <c r="K27" s="11"/>
      <c r="L27" s="11"/>
      <c r="M27" s="11"/>
      <c r="N27" s="11"/>
      <c r="O27" s="11"/>
      <c r="P27" s="11"/>
      <c r="Q27" s="11"/>
      <c r="R27" s="12"/>
      <c r="S27" s="7"/>
      <c r="T27" s="7"/>
      <c r="U27" s="7"/>
      <c r="V27" s="7"/>
      <c r="W27" s="7"/>
      <c r="X27" s="7"/>
      <c r="Y27" s="7"/>
      <c r="Z27" s="4"/>
    </row>
    <row r="28" ht="3.0" customHeight="1">
      <c r="A28" s="7"/>
      <c r="B28" s="7"/>
      <c r="C28" s="8"/>
      <c r="D28" s="7"/>
      <c r="E28" s="7"/>
      <c r="F28" s="7"/>
      <c r="G28" s="7"/>
      <c r="H28" s="7"/>
      <c r="I28" s="7"/>
      <c r="J28" s="7"/>
      <c r="K28" s="7"/>
      <c r="L28" s="7"/>
      <c r="M28" s="7"/>
      <c r="N28" s="7"/>
      <c r="O28" s="7"/>
      <c r="P28" s="7"/>
      <c r="Q28" s="7"/>
      <c r="R28" s="7"/>
      <c r="S28" s="7"/>
      <c r="T28" s="7"/>
      <c r="U28" s="7"/>
      <c r="V28" s="7"/>
      <c r="W28" s="7"/>
      <c r="X28" s="7"/>
      <c r="Y28" s="7"/>
      <c r="Z28" s="4"/>
    </row>
    <row r="29" ht="13.5" customHeight="1">
      <c r="A29" s="7"/>
      <c r="B29" s="7"/>
      <c r="C29" s="8" t="s">
        <v>24</v>
      </c>
      <c r="D29" s="7"/>
      <c r="E29" s="7"/>
      <c r="F29" s="7"/>
      <c r="G29" s="23" t="s">
        <v>3</v>
      </c>
      <c r="H29" s="36">
        <v>2021.0</v>
      </c>
      <c r="I29" s="12"/>
      <c r="J29" s="23" t="s">
        <v>25</v>
      </c>
      <c r="K29" s="36">
        <v>2023.0</v>
      </c>
      <c r="L29" s="11"/>
      <c r="M29" s="12"/>
      <c r="N29" s="7"/>
      <c r="O29" s="7"/>
      <c r="P29" s="7"/>
      <c r="Q29" s="7"/>
      <c r="R29" s="7"/>
      <c r="S29" s="7"/>
      <c r="T29" s="7"/>
      <c r="U29" s="7"/>
      <c r="V29" s="7"/>
      <c r="W29" s="7"/>
      <c r="X29" s="7"/>
      <c r="Y29" s="7"/>
      <c r="Z29" s="4"/>
    </row>
    <row r="30" ht="13.5" customHeight="1">
      <c r="A30" s="7"/>
      <c r="B30" s="7"/>
      <c r="C30" s="7"/>
      <c r="D30" s="7"/>
      <c r="E30" s="7"/>
      <c r="F30" s="7"/>
      <c r="G30" s="7"/>
      <c r="H30" s="7"/>
      <c r="I30" s="7"/>
      <c r="J30" s="7"/>
      <c r="K30" s="7"/>
      <c r="L30" s="7"/>
      <c r="M30" s="7"/>
      <c r="N30" s="7"/>
      <c r="O30" s="7"/>
      <c r="P30" s="7"/>
      <c r="Q30" s="7"/>
      <c r="R30" s="7"/>
      <c r="S30" s="7"/>
      <c r="T30" s="14"/>
      <c r="U30" s="14"/>
      <c r="V30" s="14"/>
      <c r="W30" s="14"/>
      <c r="X30" s="14"/>
      <c r="Y30" s="7"/>
      <c r="Z30" s="4"/>
    </row>
    <row r="31" ht="13.5" customHeight="1">
      <c r="A31" s="7"/>
      <c r="B31" s="7"/>
      <c r="C31" s="37" t="s">
        <v>26</v>
      </c>
      <c r="D31" s="7"/>
      <c r="E31" s="7"/>
      <c r="F31" s="7"/>
      <c r="G31" s="7"/>
      <c r="H31" s="7"/>
      <c r="I31" s="7"/>
      <c r="J31" s="7"/>
      <c r="K31" s="7"/>
      <c r="L31" s="7"/>
      <c r="M31" s="7"/>
      <c r="N31" s="38"/>
      <c r="O31" s="8" t="s">
        <v>27</v>
      </c>
      <c r="P31" s="7"/>
      <c r="Q31" s="7"/>
      <c r="R31" s="7"/>
      <c r="S31" s="29" t="s">
        <v>3</v>
      </c>
      <c r="T31" s="39" t="s">
        <v>28</v>
      </c>
      <c r="U31" s="40"/>
      <c r="V31" s="40"/>
      <c r="W31" s="40"/>
      <c r="X31" s="40"/>
      <c r="Y31" s="21"/>
      <c r="Z31" s="4"/>
    </row>
    <row r="32" ht="3.0" customHeight="1">
      <c r="A32" s="7"/>
      <c r="B32" s="7"/>
      <c r="C32" s="7"/>
      <c r="D32" s="7"/>
      <c r="E32" s="7"/>
      <c r="F32" s="7"/>
      <c r="G32" s="7"/>
      <c r="H32" s="7"/>
      <c r="I32" s="7"/>
      <c r="J32" s="7"/>
      <c r="K32" s="7"/>
      <c r="L32" s="7"/>
      <c r="M32" s="7"/>
      <c r="N32" s="38"/>
      <c r="O32" s="31"/>
      <c r="P32" s="7"/>
      <c r="Q32" s="7"/>
      <c r="R32" s="7"/>
      <c r="S32" s="7"/>
      <c r="T32" s="22"/>
      <c r="U32" s="22"/>
      <c r="V32" s="22"/>
      <c r="W32" s="22"/>
      <c r="X32" s="22"/>
      <c r="Y32" s="7"/>
      <c r="Z32" s="4"/>
    </row>
    <row r="33" ht="13.5" customHeight="1">
      <c r="A33" s="7"/>
      <c r="B33" s="7"/>
      <c r="C33" s="7" t="s">
        <v>29</v>
      </c>
      <c r="D33" s="7" t="s">
        <v>30</v>
      </c>
      <c r="E33" s="41" t="s">
        <v>31</v>
      </c>
      <c r="F33" s="7"/>
      <c r="G33" s="7"/>
      <c r="H33" s="7"/>
      <c r="I33" s="7"/>
      <c r="J33" s="7"/>
      <c r="K33" s="7"/>
      <c r="L33" s="7"/>
      <c r="M33" s="7"/>
      <c r="N33" s="38"/>
      <c r="O33" s="8" t="s">
        <v>32</v>
      </c>
      <c r="P33" s="7"/>
      <c r="Q33" s="7"/>
      <c r="R33" s="7"/>
      <c r="S33" s="31" t="s">
        <v>3</v>
      </c>
      <c r="T33" s="28"/>
      <c r="U33" s="11"/>
      <c r="V33" s="11"/>
      <c r="W33" s="11"/>
      <c r="X33" s="12"/>
      <c r="Y33" s="7"/>
      <c r="Z33" s="4"/>
    </row>
    <row r="34" ht="13.5" customHeight="1">
      <c r="A34" s="7"/>
      <c r="B34" s="7"/>
      <c r="C34" s="7"/>
      <c r="D34" s="7"/>
      <c r="E34" s="7"/>
      <c r="F34" s="7"/>
      <c r="G34" s="7"/>
      <c r="H34" s="7"/>
      <c r="I34" s="7"/>
      <c r="J34" s="7"/>
      <c r="K34" s="7"/>
      <c r="L34" s="7"/>
      <c r="M34" s="7"/>
      <c r="N34" s="7"/>
      <c r="O34" s="7"/>
      <c r="P34" s="7"/>
      <c r="Q34" s="7"/>
      <c r="R34" s="7"/>
      <c r="S34" s="7"/>
      <c r="T34" s="7"/>
      <c r="U34" s="7"/>
      <c r="V34" s="7"/>
      <c r="W34" s="7"/>
      <c r="X34" s="7"/>
      <c r="Y34" s="7"/>
      <c r="Z34" s="4"/>
    </row>
    <row r="35" ht="13.5" customHeight="1">
      <c r="A35" s="7"/>
      <c r="B35" s="7"/>
      <c r="C35" s="7"/>
      <c r="D35" s="7"/>
      <c r="E35" s="7"/>
      <c r="F35" s="7"/>
      <c r="G35" s="7"/>
      <c r="H35" s="7"/>
      <c r="I35" s="7"/>
      <c r="J35" s="7"/>
      <c r="K35" s="7"/>
      <c r="L35" s="7"/>
      <c r="M35" s="7"/>
      <c r="N35" s="7"/>
      <c r="O35" s="7"/>
      <c r="P35" s="7"/>
      <c r="Q35" s="7"/>
      <c r="R35" s="7"/>
      <c r="S35" s="7"/>
      <c r="T35" s="7"/>
      <c r="U35" s="7"/>
      <c r="V35" s="7"/>
      <c r="W35" s="7"/>
      <c r="X35" s="7"/>
      <c r="Y35" s="7"/>
      <c r="Z35" s="4"/>
    </row>
    <row r="36" ht="1.5" customHeight="1">
      <c r="A36" s="42"/>
      <c r="B36" s="2"/>
      <c r="C36" s="2"/>
      <c r="D36" s="2"/>
      <c r="E36" s="2"/>
      <c r="F36" s="2"/>
      <c r="G36" s="2"/>
      <c r="H36" s="2"/>
      <c r="I36" s="2"/>
      <c r="J36" s="2"/>
      <c r="K36" s="2"/>
      <c r="L36" s="2"/>
      <c r="M36" s="2"/>
      <c r="N36" s="2"/>
      <c r="O36" s="2"/>
      <c r="P36" s="2"/>
      <c r="Q36" s="2"/>
      <c r="R36" s="2"/>
      <c r="S36" s="2"/>
      <c r="T36" s="2"/>
      <c r="U36" s="2"/>
      <c r="V36" s="2"/>
      <c r="W36" s="2"/>
      <c r="X36" s="2"/>
      <c r="Y36" s="3"/>
      <c r="Z36" s="4"/>
    </row>
    <row r="37" ht="13.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8">
    <mergeCell ref="A1:Y1"/>
    <mergeCell ref="A2:Y2"/>
    <mergeCell ref="A3:Y3"/>
    <mergeCell ref="H5:X5"/>
    <mergeCell ref="H7:L7"/>
    <mergeCell ref="H11:L11"/>
    <mergeCell ref="H13:X13"/>
    <mergeCell ref="H29:I29"/>
    <mergeCell ref="K29:M29"/>
    <mergeCell ref="T33:X33"/>
    <mergeCell ref="A36:Y36"/>
    <mergeCell ref="H15:X15"/>
    <mergeCell ref="H17:X17"/>
    <mergeCell ref="H19:X19"/>
    <mergeCell ref="L21:T21"/>
    <mergeCell ref="W21:X21"/>
    <mergeCell ref="H23:L23"/>
    <mergeCell ref="H27:R27"/>
  </mergeCells>
  <dataValidations>
    <dataValidation type="list" allowBlank="1" showErrorMessage="1" sqref="H7">
      <formula1>"Unggul,A,Baik Sekali,B,Baik,C"</formula1>
    </dataValidation>
  </dataValidations>
  <hyperlinks>
    <hyperlink r:id="rId1" ref="H25"/>
    <hyperlink r:id="rId2" ref="H27"/>
  </hyperlinks>
  <printOptions/>
  <pageMargins bottom="0.75" footer="0.0" header="0.0" left="0.7" right="0.7" top="0.75"/>
  <pageSetup orientation="portrait"/>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33.29"/>
    <col customWidth="1" min="3" max="5" width="22.71"/>
    <col customWidth="1" min="6" max="6" width="16.86"/>
    <col customWidth="1" min="7" max="26" width="8.71"/>
  </cols>
  <sheetData>
    <row r="1" ht="14.25" customHeight="1">
      <c r="A1" s="62" t="s">
        <v>289</v>
      </c>
      <c r="F1" s="63" t="s">
        <v>136</v>
      </c>
    </row>
    <row r="2" ht="14.25" customHeight="1"/>
    <row r="3" ht="14.25" customHeight="1"/>
    <row r="4" ht="14.25" customHeight="1">
      <c r="A4" s="66" t="s">
        <v>162</v>
      </c>
      <c r="B4" s="66" t="s">
        <v>290</v>
      </c>
      <c r="C4" s="67" t="s">
        <v>280</v>
      </c>
      <c r="D4" s="12"/>
      <c r="E4" s="68" t="s">
        <v>282</v>
      </c>
    </row>
    <row r="5" ht="14.25" customHeight="1">
      <c r="A5" s="69"/>
      <c r="B5" s="69"/>
      <c r="C5" s="70" t="s">
        <v>291</v>
      </c>
      <c r="D5" s="70" t="s">
        <v>292</v>
      </c>
      <c r="E5" s="69"/>
    </row>
    <row r="6" ht="14.25" customHeight="1">
      <c r="A6" s="71">
        <v>1.0</v>
      </c>
      <c r="B6" s="71">
        <v>2.0</v>
      </c>
      <c r="C6" s="71">
        <v>3.0</v>
      </c>
      <c r="D6" s="71">
        <v>4.0</v>
      </c>
      <c r="E6" s="71">
        <v>5.0</v>
      </c>
    </row>
    <row r="7" ht="14.25" customHeight="1">
      <c r="A7" s="114" t="s">
        <v>285</v>
      </c>
      <c r="B7" s="76">
        <v>3.0</v>
      </c>
      <c r="C7" s="76">
        <v>7.0</v>
      </c>
      <c r="D7" s="76">
        <v>14.0</v>
      </c>
      <c r="E7" s="76">
        <v>62.0</v>
      </c>
    </row>
    <row r="8" ht="14.25" customHeight="1">
      <c r="A8" s="114" t="s">
        <v>286</v>
      </c>
      <c r="B8" s="76">
        <v>3.0</v>
      </c>
      <c r="C8" s="76">
        <v>8.0</v>
      </c>
      <c r="D8" s="76">
        <v>10.0</v>
      </c>
      <c r="E8" s="76">
        <v>78.0</v>
      </c>
    </row>
    <row r="9" ht="14.25" customHeight="1">
      <c r="A9" s="114" t="s">
        <v>169</v>
      </c>
      <c r="B9" s="76">
        <v>4.0</v>
      </c>
      <c r="C9" s="76">
        <v>7.0</v>
      </c>
      <c r="D9" s="76">
        <v>11.0</v>
      </c>
      <c r="E9" s="76">
        <v>97.0</v>
      </c>
    </row>
    <row r="10" ht="14.25" customHeight="1">
      <c r="A10" s="114" t="s">
        <v>170</v>
      </c>
      <c r="B10" s="76">
        <v>4.0</v>
      </c>
      <c r="C10" s="76">
        <v>8.0</v>
      </c>
      <c r="D10" s="76">
        <v>13.0</v>
      </c>
      <c r="E10" s="76">
        <v>73.0</v>
      </c>
    </row>
    <row r="11" ht="14.25" customHeight="1">
      <c r="A11" s="114" t="s">
        <v>171</v>
      </c>
      <c r="B11" s="76">
        <v>4.0</v>
      </c>
      <c r="C11" s="76">
        <v>6.0</v>
      </c>
      <c r="D11" s="76">
        <v>10.0</v>
      </c>
      <c r="E11" s="76">
        <v>73.0</v>
      </c>
    </row>
    <row r="12" ht="14.25" customHeight="1">
      <c r="A12" s="116" t="s">
        <v>288</v>
      </c>
      <c r="B12" s="115">
        <f t="shared" ref="B12:E12" si="1">SUM(B7:B11)</f>
        <v>18</v>
      </c>
      <c r="C12" s="115">
        <f t="shared" si="1"/>
        <v>36</v>
      </c>
      <c r="D12" s="115">
        <f t="shared" si="1"/>
        <v>58</v>
      </c>
      <c r="E12" s="115">
        <f t="shared" si="1"/>
        <v>383</v>
      </c>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sheetData>
  <mergeCells count="4">
    <mergeCell ref="A4:A5"/>
    <mergeCell ref="B4:B5"/>
    <mergeCell ref="C4:D4"/>
    <mergeCell ref="E4:E5"/>
  </mergeCells>
  <hyperlinks>
    <hyperlink display="&lt;&lt;&lt; Daftar Tabel" location="null!A1" ref="F1"/>
  </hyperlink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33.29"/>
    <col customWidth="1" min="3" max="5" width="22.71"/>
    <col customWidth="1" min="6" max="6" width="16.86"/>
    <col customWidth="1" min="7" max="26" width="8.71"/>
  </cols>
  <sheetData>
    <row r="1" ht="14.25" customHeight="1">
      <c r="A1" s="62" t="s">
        <v>54</v>
      </c>
      <c r="F1" s="63" t="s">
        <v>136</v>
      </c>
    </row>
    <row r="2" ht="14.25" customHeight="1"/>
    <row r="3" ht="14.25" customHeight="1"/>
    <row r="4" ht="14.25" customHeight="1">
      <c r="A4" s="66" t="s">
        <v>162</v>
      </c>
      <c r="B4" s="66" t="s">
        <v>293</v>
      </c>
      <c r="C4" s="67" t="s">
        <v>294</v>
      </c>
      <c r="D4" s="12"/>
      <c r="E4" s="68" t="s">
        <v>282</v>
      </c>
    </row>
    <row r="5" ht="14.25" customHeight="1">
      <c r="A5" s="69"/>
      <c r="B5" s="69"/>
      <c r="C5" s="70" t="s">
        <v>291</v>
      </c>
      <c r="D5" s="70" t="s">
        <v>292</v>
      </c>
      <c r="E5" s="69"/>
    </row>
    <row r="6" ht="14.25" customHeight="1">
      <c r="A6" s="71">
        <v>1.0</v>
      </c>
      <c r="B6" s="71">
        <v>2.0</v>
      </c>
      <c r="C6" s="71">
        <v>3.0</v>
      </c>
      <c r="D6" s="71">
        <v>4.0</v>
      </c>
      <c r="E6" s="71">
        <v>5.0</v>
      </c>
    </row>
    <row r="7" ht="14.25" customHeight="1">
      <c r="A7" s="114" t="s">
        <v>285</v>
      </c>
      <c r="B7" s="117">
        <v>0.0</v>
      </c>
      <c r="C7" s="117">
        <v>0.0</v>
      </c>
      <c r="D7" s="117">
        <v>0.0</v>
      </c>
      <c r="E7" s="118">
        <v>0.0</v>
      </c>
    </row>
    <row r="8" ht="14.25" customHeight="1">
      <c r="A8" s="114" t="s">
        <v>286</v>
      </c>
      <c r="B8" s="117">
        <v>1.0</v>
      </c>
      <c r="C8" s="117">
        <v>2.0</v>
      </c>
      <c r="D8" s="117">
        <v>1.0</v>
      </c>
      <c r="E8" s="118">
        <v>3.0</v>
      </c>
    </row>
    <row r="9" ht="14.25" customHeight="1">
      <c r="A9" s="114" t="s">
        <v>169</v>
      </c>
      <c r="B9" s="117">
        <v>0.0</v>
      </c>
      <c r="C9" s="117">
        <v>0.0</v>
      </c>
      <c r="D9" s="117">
        <v>0.0</v>
      </c>
      <c r="E9" s="118">
        <v>0.0</v>
      </c>
    </row>
    <row r="10" ht="14.25" customHeight="1">
      <c r="A10" s="114" t="s">
        <v>170</v>
      </c>
      <c r="B10" s="117">
        <v>0.0</v>
      </c>
      <c r="C10" s="117">
        <v>0.0</v>
      </c>
      <c r="D10" s="117">
        <v>0.0</v>
      </c>
      <c r="E10" s="118">
        <v>0.0</v>
      </c>
    </row>
    <row r="11" ht="14.25" customHeight="1">
      <c r="A11" s="114" t="s">
        <v>171</v>
      </c>
      <c r="B11" s="117">
        <v>1.0</v>
      </c>
      <c r="C11" s="119">
        <v>0.0</v>
      </c>
      <c r="D11" s="117">
        <v>4.0</v>
      </c>
      <c r="E11" s="119">
        <v>4.0</v>
      </c>
    </row>
    <row r="12" ht="14.25" customHeight="1">
      <c r="A12" s="116" t="s">
        <v>288</v>
      </c>
      <c r="B12" s="115">
        <f t="shared" ref="B12:E12" si="1">SUM(B7:B11)</f>
        <v>2</v>
      </c>
      <c r="C12" s="115">
        <f t="shared" si="1"/>
        <v>2</v>
      </c>
      <c r="D12" s="115">
        <f t="shared" si="1"/>
        <v>5</v>
      </c>
      <c r="E12" s="115">
        <f t="shared" si="1"/>
        <v>7</v>
      </c>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sheetData>
  <mergeCells count="4">
    <mergeCell ref="A4:A5"/>
    <mergeCell ref="B4:B5"/>
    <mergeCell ref="C4:D4"/>
    <mergeCell ref="E4:E5"/>
  </mergeCells>
  <hyperlinks>
    <hyperlink display="&lt;&lt;&lt; Daftar Tabel" location="null!A1" ref="F1"/>
  </hyperlink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0"/>
    <col customWidth="1" min="2" max="2" width="29.57"/>
    <col customWidth="1" min="3" max="4" width="27.14"/>
    <col customWidth="1" min="5" max="5" width="28.43"/>
    <col customWidth="1" min="6" max="6" width="30.29"/>
    <col customWidth="1" min="7" max="7" width="19.0"/>
    <col customWidth="1" min="8" max="26" width="8.71"/>
  </cols>
  <sheetData>
    <row r="1" ht="14.25" customHeight="1">
      <c r="A1" s="62" t="s">
        <v>56</v>
      </c>
      <c r="G1" s="63" t="s">
        <v>136</v>
      </c>
    </row>
    <row r="2" ht="14.25" customHeight="1"/>
    <row r="3" ht="14.25" customHeight="1"/>
    <row r="4" ht="14.25" customHeight="1">
      <c r="A4" s="120" t="s">
        <v>162</v>
      </c>
      <c r="B4" s="120" t="s">
        <v>295</v>
      </c>
      <c r="C4" s="120" t="s">
        <v>296</v>
      </c>
      <c r="D4" s="120" t="s">
        <v>297</v>
      </c>
      <c r="E4" s="120" t="s">
        <v>298</v>
      </c>
      <c r="F4" s="120" t="s">
        <v>299</v>
      </c>
    </row>
    <row r="5" ht="14.25" customHeight="1">
      <c r="A5" s="72">
        <v>1.0</v>
      </c>
      <c r="B5" s="72">
        <v>2.0</v>
      </c>
      <c r="C5" s="72">
        <v>3.0</v>
      </c>
      <c r="D5" s="72">
        <v>4.0</v>
      </c>
      <c r="E5" s="72">
        <v>5.0</v>
      </c>
      <c r="F5" s="72">
        <v>6.0</v>
      </c>
    </row>
    <row r="6" ht="14.25" customHeight="1">
      <c r="A6" s="100" t="s">
        <v>285</v>
      </c>
      <c r="B6" s="117">
        <v>6.0</v>
      </c>
      <c r="C6" s="117">
        <v>3.0</v>
      </c>
      <c r="D6" s="117">
        <v>3.0</v>
      </c>
      <c r="E6" s="117">
        <v>4.0</v>
      </c>
      <c r="F6" s="117">
        <v>3.0</v>
      </c>
    </row>
    <row r="7" ht="14.25" customHeight="1">
      <c r="A7" s="100" t="s">
        <v>286</v>
      </c>
      <c r="B7" s="117">
        <v>6.0</v>
      </c>
      <c r="C7" s="117">
        <v>3.0</v>
      </c>
      <c r="D7" s="117">
        <v>3.0</v>
      </c>
      <c r="E7" s="117">
        <v>4.0</v>
      </c>
      <c r="F7" s="117">
        <v>3.0</v>
      </c>
    </row>
    <row r="8" ht="14.25" customHeight="1">
      <c r="A8" s="100" t="s">
        <v>169</v>
      </c>
      <c r="B8" s="117">
        <v>6.0</v>
      </c>
      <c r="C8" s="117">
        <v>3.0</v>
      </c>
      <c r="D8" s="117">
        <v>3.0</v>
      </c>
      <c r="E8" s="117">
        <v>4.0</v>
      </c>
      <c r="F8" s="117">
        <v>3.0</v>
      </c>
    </row>
    <row r="9" ht="14.25" customHeight="1">
      <c r="A9" s="100" t="s">
        <v>170</v>
      </c>
      <c r="B9" s="117">
        <v>6.0</v>
      </c>
      <c r="C9" s="117">
        <v>3.0</v>
      </c>
      <c r="D9" s="117">
        <v>3.0</v>
      </c>
      <c r="E9" s="117">
        <v>4.0</v>
      </c>
      <c r="F9" s="117">
        <v>3.0</v>
      </c>
    </row>
    <row r="10" ht="14.25" customHeight="1">
      <c r="A10" s="100" t="s">
        <v>171</v>
      </c>
      <c r="B10" s="117">
        <v>6.0</v>
      </c>
      <c r="C10" s="117">
        <v>3.0</v>
      </c>
      <c r="D10" s="117">
        <v>3.0</v>
      </c>
      <c r="E10" s="117">
        <v>4.0</v>
      </c>
      <c r="F10" s="117">
        <v>3.0</v>
      </c>
    </row>
    <row r="11" ht="14.25" customHeight="1">
      <c r="A11" s="114" t="s">
        <v>288</v>
      </c>
      <c r="B11" s="121">
        <f t="shared" ref="B11:F11" si="1">SUM(B6:B10)</f>
        <v>30</v>
      </c>
      <c r="C11" s="121">
        <f t="shared" si="1"/>
        <v>15</v>
      </c>
      <c r="D11" s="121">
        <f t="shared" si="1"/>
        <v>15</v>
      </c>
      <c r="E11" s="121">
        <f t="shared" si="1"/>
        <v>20</v>
      </c>
      <c r="F11" s="121">
        <f t="shared" si="1"/>
        <v>15</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sheetData>
  <hyperlinks>
    <hyperlink display="&lt;&lt;&lt; Daftar Tabel" location="null!A1" ref="G1"/>
  </hyperlinks>
  <printOptions/>
  <pageMargins bottom="0.75" footer="0.0" header="0.0" left="0.7" right="0.7" top="0.75"/>
  <pageSetup orientation="landscape"/>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1.0" topLeftCell="A12" activePane="bottomLeft" state="frozen"/>
      <selection activeCell="B13" sqref="B13" pane="bottomLeft"/>
    </sheetView>
  </sheetViews>
  <sheetFormatPr customHeight="1" defaultColWidth="14.43" defaultRowHeight="15.0"/>
  <cols>
    <col customWidth="1" min="1" max="1" width="8.71"/>
    <col customWidth="1" min="2" max="2" width="34.43"/>
    <col customWidth="1" min="3" max="3" width="18.86"/>
    <col customWidth="1" min="4" max="4" width="16.29"/>
    <col customWidth="1" min="5" max="5" width="17.71"/>
    <col customWidth="1" min="6" max="6" width="18.0"/>
    <col customWidth="1" min="7" max="7" width="19.86"/>
    <col customWidth="1" min="8" max="8" width="25.14"/>
    <col customWidth="1" min="9" max="9" width="31.43"/>
    <col customWidth="1" min="10" max="10" width="16.86"/>
    <col customWidth="1" min="11" max="26" width="8.71"/>
  </cols>
  <sheetData>
    <row r="1" ht="14.25" customHeight="1">
      <c r="A1" s="62" t="s">
        <v>58</v>
      </c>
      <c r="H1" s="122"/>
      <c r="I1" s="122"/>
      <c r="J1" s="63" t="s">
        <v>136</v>
      </c>
    </row>
    <row r="2" ht="14.25" customHeight="1">
      <c r="H2" s="122"/>
      <c r="I2" s="122"/>
    </row>
    <row r="3" ht="14.25" hidden="1" customHeight="1">
      <c r="B3" s="64" t="s">
        <v>300</v>
      </c>
      <c r="E3" s="64" t="s">
        <v>301</v>
      </c>
      <c r="H3" s="122"/>
      <c r="I3" s="122"/>
    </row>
    <row r="4" ht="14.25" hidden="1" customHeight="1">
      <c r="E4" s="123" t="s">
        <v>302</v>
      </c>
      <c r="H4" s="122"/>
      <c r="I4" s="122"/>
    </row>
    <row r="5" ht="14.25" hidden="1" customHeight="1">
      <c r="B5" s="64" t="s">
        <v>174</v>
      </c>
      <c r="C5" s="64" t="s">
        <v>141</v>
      </c>
      <c r="E5" s="123" t="s">
        <v>303</v>
      </c>
      <c r="H5" s="122"/>
      <c r="I5" s="122"/>
    </row>
    <row r="6" ht="14.25" hidden="1" customHeight="1">
      <c r="C6" s="64" t="s">
        <v>142</v>
      </c>
      <c r="E6" s="123" t="s">
        <v>304</v>
      </c>
      <c r="H6" s="122"/>
      <c r="I6" s="122"/>
    </row>
    <row r="7" ht="14.25" hidden="1" customHeight="1">
      <c r="E7" s="123" t="s">
        <v>305</v>
      </c>
      <c r="H7" s="122"/>
      <c r="I7" s="122"/>
    </row>
    <row r="8" ht="14.25" hidden="1" customHeight="1">
      <c r="E8" s="123" t="s">
        <v>306</v>
      </c>
      <c r="H8" s="122"/>
      <c r="I8" s="122"/>
    </row>
    <row r="9" ht="14.25" customHeight="1">
      <c r="H9" s="122"/>
      <c r="I9" s="122"/>
    </row>
    <row r="10" ht="28.5" customHeight="1">
      <c r="A10" s="70" t="s">
        <v>35</v>
      </c>
      <c r="B10" s="70" t="s">
        <v>307</v>
      </c>
      <c r="C10" s="70" t="s">
        <v>308</v>
      </c>
      <c r="D10" s="70" t="s">
        <v>309</v>
      </c>
      <c r="E10" s="70" t="s">
        <v>310</v>
      </c>
      <c r="F10" s="70" t="s">
        <v>311</v>
      </c>
      <c r="G10" s="70" t="s">
        <v>312</v>
      </c>
      <c r="H10" s="120" t="s">
        <v>313</v>
      </c>
      <c r="I10" s="120" t="s">
        <v>314</v>
      </c>
    </row>
    <row r="11" ht="14.25" customHeight="1">
      <c r="A11" s="72">
        <v>1.0</v>
      </c>
      <c r="B11" s="72">
        <v>2.0</v>
      </c>
      <c r="C11" s="72">
        <v>3.0</v>
      </c>
      <c r="D11" s="72">
        <v>4.0</v>
      </c>
      <c r="E11" s="72">
        <v>5.0</v>
      </c>
      <c r="F11" s="72">
        <v>6.0</v>
      </c>
      <c r="G11" s="72">
        <v>7.0</v>
      </c>
      <c r="H11" s="124">
        <v>8.0</v>
      </c>
      <c r="I11" s="124">
        <v>9.0</v>
      </c>
    </row>
    <row r="12" ht="64.5" customHeight="1">
      <c r="A12" s="106">
        <v>1.0</v>
      </c>
      <c r="B12" s="125" t="s">
        <v>315</v>
      </c>
      <c r="C12" s="126">
        <v>2.103078703E9</v>
      </c>
      <c r="D12" s="127">
        <v>31961.0</v>
      </c>
      <c r="E12" s="128"/>
      <c r="F12" s="96" t="s">
        <v>304</v>
      </c>
      <c r="G12" s="79" t="s">
        <v>142</v>
      </c>
      <c r="H12" s="96" t="s">
        <v>316</v>
      </c>
      <c r="I12" s="79" t="s">
        <v>317</v>
      </c>
    </row>
    <row r="13" ht="64.5" customHeight="1">
      <c r="A13" s="106">
        <v>2.0</v>
      </c>
      <c r="B13" s="125" t="s">
        <v>318</v>
      </c>
      <c r="C13" s="126">
        <v>2.118078701E9</v>
      </c>
      <c r="D13" s="127">
        <v>31976.0</v>
      </c>
      <c r="E13" s="96" t="s">
        <v>174</v>
      </c>
      <c r="F13" s="96" t="s">
        <v>304</v>
      </c>
      <c r="G13" s="79" t="s">
        <v>141</v>
      </c>
      <c r="H13" s="96" t="s">
        <v>319</v>
      </c>
      <c r="I13" s="79" t="s">
        <v>320</v>
      </c>
    </row>
    <row r="14" ht="67.5" customHeight="1">
      <c r="A14" s="106">
        <v>3.0</v>
      </c>
      <c r="B14" s="129" t="s">
        <v>321</v>
      </c>
      <c r="C14" s="102">
        <v>2.126037901E9</v>
      </c>
      <c r="D14" s="130">
        <v>28940.0</v>
      </c>
      <c r="E14" s="101" t="s">
        <v>174</v>
      </c>
      <c r="F14" s="131" t="s">
        <v>304</v>
      </c>
      <c r="G14" s="102" t="s">
        <v>141</v>
      </c>
      <c r="H14" s="131" t="s">
        <v>322</v>
      </c>
      <c r="I14" s="79" t="s">
        <v>323</v>
      </c>
      <c r="J14" s="132"/>
      <c r="K14" s="132"/>
      <c r="L14" s="132"/>
      <c r="M14" s="132"/>
      <c r="N14" s="132"/>
      <c r="O14" s="132"/>
      <c r="P14" s="132"/>
      <c r="Q14" s="132"/>
      <c r="R14" s="132"/>
      <c r="S14" s="132"/>
      <c r="T14" s="132"/>
      <c r="U14" s="132"/>
      <c r="V14" s="132"/>
      <c r="W14" s="132"/>
      <c r="X14" s="132"/>
      <c r="Y14" s="132"/>
      <c r="Z14" s="132"/>
    </row>
    <row r="15" ht="66.75" customHeight="1">
      <c r="A15" s="106">
        <v>4.0</v>
      </c>
      <c r="B15" s="129" t="s">
        <v>324</v>
      </c>
      <c r="C15" s="102">
        <v>2.116028901E9</v>
      </c>
      <c r="D15" s="133">
        <v>32555.0</v>
      </c>
      <c r="E15" s="134"/>
      <c r="F15" s="131" t="s">
        <v>303</v>
      </c>
      <c r="G15" s="102" t="s">
        <v>141</v>
      </c>
      <c r="H15" s="131" t="s">
        <v>322</v>
      </c>
      <c r="I15" s="79" t="s">
        <v>325</v>
      </c>
      <c r="J15" s="132"/>
      <c r="K15" s="132"/>
      <c r="L15" s="132"/>
      <c r="M15" s="135"/>
      <c r="N15" s="132"/>
      <c r="O15" s="132"/>
      <c r="P15" s="132"/>
      <c r="Q15" s="132"/>
      <c r="R15" s="132"/>
      <c r="S15" s="132"/>
      <c r="T15" s="132"/>
      <c r="U15" s="132"/>
      <c r="V15" s="132"/>
      <c r="W15" s="132"/>
      <c r="X15" s="132"/>
      <c r="Y15" s="132"/>
      <c r="Z15" s="132"/>
    </row>
    <row r="16" ht="45.75" customHeight="1">
      <c r="A16" s="106">
        <v>5.0</v>
      </c>
      <c r="B16" s="125" t="s">
        <v>326</v>
      </c>
      <c r="C16" s="126">
        <v>2.118078001E9</v>
      </c>
      <c r="D16" s="136">
        <v>29420.0</v>
      </c>
      <c r="E16" s="77"/>
      <c r="F16" s="107" t="s">
        <v>302</v>
      </c>
      <c r="G16" s="79" t="s">
        <v>141</v>
      </c>
      <c r="H16" s="96" t="s">
        <v>327</v>
      </c>
      <c r="I16" s="79" t="s">
        <v>328</v>
      </c>
    </row>
    <row r="17" ht="45.0" customHeight="1">
      <c r="A17" s="106">
        <v>6.0</v>
      </c>
      <c r="B17" s="125" t="s">
        <v>329</v>
      </c>
      <c r="C17" s="126">
        <v>2.112069102E9</v>
      </c>
      <c r="D17" s="127">
        <v>33401.0</v>
      </c>
      <c r="E17" s="77"/>
      <c r="F17" s="107" t="s">
        <v>302</v>
      </c>
      <c r="G17" s="79" t="s">
        <v>141</v>
      </c>
      <c r="H17" s="96" t="s">
        <v>330</v>
      </c>
      <c r="I17" s="79" t="s">
        <v>323</v>
      </c>
    </row>
    <row r="18" ht="42.75" customHeight="1">
      <c r="A18" s="106">
        <v>7.0</v>
      </c>
      <c r="B18" s="125" t="s">
        <v>331</v>
      </c>
      <c r="C18" s="126">
        <v>2.101079401E9</v>
      </c>
      <c r="D18" s="137">
        <v>34516.0</v>
      </c>
      <c r="E18" s="77"/>
      <c r="F18" s="96" t="s">
        <v>302</v>
      </c>
      <c r="G18" s="79" t="s">
        <v>141</v>
      </c>
      <c r="H18" s="96" t="s">
        <v>332</v>
      </c>
      <c r="I18" s="79" t="s">
        <v>333</v>
      </c>
    </row>
    <row r="19" ht="14.25" customHeight="1">
      <c r="H19" s="122"/>
      <c r="I19" s="122"/>
    </row>
    <row r="20" ht="14.25" customHeight="1">
      <c r="H20" s="122"/>
      <c r="I20" s="122"/>
      <c r="K20" s="138">
        <v>73.0</v>
      </c>
    </row>
    <row r="21" ht="14.25" customHeight="1">
      <c r="H21" s="122"/>
      <c r="I21" s="122"/>
    </row>
    <row r="22" ht="14.25" customHeight="1">
      <c r="H22" s="122"/>
      <c r="I22" s="122"/>
    </row>
    <row r="23" ht="14.25" customHeight="1">
      <c r="H23" s="122"/>
      <c r="I23" s="122"/>
    </row>
    <row r="24" ht="14.25" customHeight="1">
      <c r="H24" s="122"/>
      <c r="I24" s="122"/>
    </row>
    <row r="25" ht="14.25" customHeight="1">
      <c r="H25" s="122"/>
      <c r="I25" s="122"/>
    </row>
    <row r="26" ht="14.25" customHeight="1">
      <c r="H26" s="122"/>
      <c r="I26" s="122"/>
    </row>
    <row r="27" ht="14.25" customHeight="1">
      <c r="H27" s="122"/>
      <c r="I27" s="122"/>
    </row>
    <row r="28" ht="14.25" customHeight="1">
      <c r="H28" s="122"/>
      <c r="I28" s="122"/>
    </row>
    <row r="29" ht="14.25" customHeight="1">
      <c r="H29" s="122"/>
      <c r="I29" s="122"/>
    </row>
    <row r="30" ht="14.25" customHeight="1">
      <c r="H30" s="122"/>
      <c r="I30" s="122"/>
    </row>
    <row r="31" ht="14.25" customHeight="1">
      <c r="H31" s="122"/>
      <c r="I31" s="122"/>
    </row>
    <row r="32" ht="14.25" customHeight="1">
      <c r="H32" s="122"/>
      <c r="I32" s="122"/>
    </row>
    <row r="33" ht="14.25" customHeight="1">
      <c r="H33" s="122"/>
      <c r="I33" s="122"/>
    </row>
    <row r="34" ht="14.25" customHeight="1">
      <c r="H34" s="122"/>
      <c r="I34" s="122"/>
    </row>
    <row r="35" ht="14.25" customHeight="1">
      <c r="H35" s="122"/>
      <c r="I35" s="122"/>
    </row>
    <row r="36" ht="14.25" customHeight="1">
      <c r="H36" s="122"/>
      <c r="I36" s="122"/>
    </row>
    <row r="37" ht="14.25" customHeight="1">
      <c r="H37" s="122"/>
      <c r="I37" s="122"/>
    </row>
    <row r="38" ht="14.25" customHeight="1">
      <c r="H38" s="122"/>
      <c r="I38" s="122"/>
    </row>
    <row r="39" ht="14.25" customHeight="1">
      <c r="H39" s="122"/>
      <c r="I39" s="122"/>
    </row>
    <row r="40" ht="14.25" customHeight="1">
      <c r="H40" s="122"/>
      <c r="I40" s="122"/>
    </row>
    <row r="41" ht="14.25" customHeight="1">
      <c r="H41" s="122"/>
      <c r="I41" s="122"/>
    </row>
    <row r="42" ht="14.25" customHeight="1">
      <c r="H42" s="122"/>
      <c r="I42" s="122"/>
    </row>
    <row r="43" ht="14.25" customHeight="1">
      <c r="H43" s="122"/>
      <c r="I43" s="122"/>
    </row>
    <row r="44" ht="14.25" customHeight="1">
      <c r="H44" s="122"/>
      <c r="I44" s="122"/>
    </row>
    <row r="45" ht="14.25" customHeight="1">
      <c r="H45" s="122"/>
      <c r="I45" s="122"/>
    </row>
    <row r="46" ht="14.25" customHeight="1">
      <c r="H46" s="122"/>
      <c r="I46" s="122"/>
    </row>
    <row r="47" ht="14.25" customHeight="1">
      <c r="H47" s="122"/>
      <c r="I47" s="122"/>
    </row>
    <row r="48" ht="14.25" customHeight="1">
      <c r="H48" s="122"/>
      <c r="I48" s="122"/>
    </row>
    <row r="49" ht="14.25" customHeight="1">
      <c r="H49" s="122"/>
      <c r="I49" s="122"/>
    </row>
    <row r="50" ht="14.25" customHeight="1">
      <c r="H50" s="122"/>
      <c r="I50" s="122"/>
    </row>
    <row r="51" ht="14.25" customHeight="1">
      <c r="H51" s="122"/>
      <c r="I51" s="122"/>
    </row>
    <row r="52" ht="14.25" customHeight="1">
      <c r="H52" s="122"/>
      <c r="I52" s="122"/>
    </row>
    <row r="53" ht="14.25" customHeight="1">
      <c r="H53" s="122"/>
      <c r="I53" s="122"/>
    </row>
    <row r="54" ht="14.25" customHeight="1">
      <c r="H54" s="122"/>
      <c r="I54" s="122"/>
    </row>
    <row r="55" ht="14.25" customHeight="1">
      <c r="H55" s="122"/>
      <c r="I55" s="122"/>
    </row>
    <row r="56" ht="14.25" customHeight="1">
      <c r="H56" s="122"/>
      <c r="I56" s="122"/>
    </row>
    <row r="57" ht="14.25" customHeight="1">
      <c r="H57" s="122"/>
      <c r="I57" s="122"/>
    </row>
    <row r="58" ht="14.25" customHeight="1">
      <c r="H58" s="122"/>
      <c r="I58" s="122"/>
    </row>
    <row r="59" ht="14.25" customHeight="1">
      <c r="H59" s="122"/>
      <c r="I59" s="122"/>
    </row>
    <row r="60" ht="14.25" customHeight="1">
      <c r="H60" s="122"/>
      <c r="I60" s="122"/>
    </row>
    <row r="61" ht="14.25" customHeight="1">
      <c r="H61" s="122"/>
      <c r="I61" s="122"/>
    </row>
    <row r="62" ht="14.25" customHeight="1">
      <c r="H62" s="122"/>
      <c r="I62" s="122"/>
    </row>
    <row r="63" ht="14.25" customHeight="1">
      <c r="H63" s="122"/>
      <c r="I63" s="122"/>
    </row>
    <row r="64" ht="14.25" customHeight="1">
      <c r="H64" s="122"/>
      <c r="I64" s="122"/>
    </row>
    <row r="65" ht="14.25" customHeight="1">
      <c r="H65" s="122"/>
      <c r="I65" s="122"/>
    </row>
    <row r="66" ht="14.25" customHeight="1">
      <c r="H66" s="122"/>
      <c r="I66" s="122"/>
    </row>
    <row r="67" ht="14.25" customHeight="1">
      <c r="H67" s="122"/>
      <c r="I67" s="122"/>
    </row>
    <row r="68" ht="14.25" customHeight="1">
      <c r="H68" s="122"/>
      <c r="I68" s="122"/>
    </row>
    <row r="69" ht="14.25" customHeight="1">
      <c r="H69" s="122"/>
      <c r="I69" s="122"/>
    </row>
    <row r="70" ht="14.25" customHeight="1">
      <c r="H70" s="122"/>
      <c r="I70" s="122"/>
    </row>
    <row r="71" ht="14.25" customHeight="1">
      <c r="H71" s="122"/>
      <c r="I71" s="122"/>
    </row>
    <row r="72" ht="14.25" customHeight="1">
      <c r="H72" s="122"/>
      <c r="I72" s="122"/>
    </row>
    <row r="73" ht="14.25" customHeight="1">
      <c r="H73" s="122"/>
      <c r="I73" s="122"/>
    </row>
    <row r="74" ht="14.25" customHeight="1">
      <c r="H74" s="122"/>
      <c r="I74" s="122"/>
    </row>
    <row r="75" ht="14.25" customHeight="1">
      <c r="H75" s="122"/>
      <c r="I75" s="122"/>
    </row>
    <row r="76" ht="14.25" customHeight="1">
      <c r="H76" s="122"/>
      <c r="I76" s="122"/>
    </row>
    <row r="77" ht="14.25" customHeight="1">
      <c r="H77" s="122"/>
      <c r="I77" s="122"/>
    </row>
    <row r="78" ht="14.25" customHeight="1">
      <c r="H78" s="122"/>
      <c r="I78" s="122"/>
    </row>
    <row r="79" ht="14.25" customHeight="1">
      <c r="H79" s="122"/>
      <c r="I79" s="122"/>
    </row>
    <row r="80" ht="14.25" customHeight="1">
      <c r="H80" s="122"/>
      <c r="I80" s="122"/>
    </row>
    <row r="81" ht="14.25" customHeight="1">
      <c r="H81" s="122"/>
      <c r="I81" s="122"/>
    </row>
    <row r="82" ht="14.25" customHeight="1">
      <c r="H82" s="122"/>
      <c r="I82" s="122"/>
    </row>
    <row r="83" ht="14.25" customHeight="1">
      <c r="H83" s="122"/>
      <c r="I83" s="122"/>
    </row>
    <row r="84" ht="14.25" customHeight="1">
      <c r="H84" s="122"/>
      <c r="I84" s="122"/>
    </row>
    <row r="85" ht="14.25" customHeight="1">
      <c r="H85" s="122"/>
      <c r="I85" s="122"/>
    </row>
    <row r="86" ht="14.25" customHeight="1">
      <c r="H86" s="122"/>
      <c r="I86" s="122"/>
    </row>
    <row r="87" ht="14.25" customHeight="1">
      <c r="H87" s="122"/>
      <c r="I87" s="122"/>
    </row>
    <row r="88" ht="14.25" customHeight="1">
      <c r="H88" s="122"/>
      <c r="I88" s="122"/>
    </row>
    <row r="89" ht="14.25" customHeight="1">
      <c r="H89" s="122"/>
      <c r="I89" s="122"/>
    </row>
    <row r="90" ht="14.25" customHeight="1">
      <c r="H90" s="122"/>
      <c r="I90" s="122"/>
    </row>
    <row r="91" ht="14.25" customHeight="1">
      <c r="H91" s="122"/>
      <c r="I91" s="122"/>
    </row>
    <row r="92" ht="14.25" customHeight="1">
      <c r="H92" s="122"/>
      <c r="I92" s="122"/>
    </row>
    <row r="93" ht="14.25" customHeight="1">
      <c r="H93" s="122"/>
      <c r="I93" s="122"/>
    </row>
    <row r="94" ht="14.25" customHeight="1">
      <c r="H94" s="122"/>
      <c r="I94" s="122"/>
    </row>
    <row r="95" ht="14.25" customHeight="1">
      <c r="H95" s="122"/>
      <c r="I95" s="122"/>
    </row>
    <row r="96" ht="14.25" customHeight="1">
      <c r="H96" s="122"/>
      <c r="I96" s="122"/>
    </row>
    <row r="97" ht="14.25" customHeight="1">
      <c r="H97" s="122"/>
      <c r="I97" s="122"/>
    </row>
    <row r="98" ht="14.25" customHeight="1">
      <c r="H98" s="122"/>
      <c r="I98" s="122"/>
    </row>
    <row r="99" ht="14.25" customHeight="1">
      <c r="H99" s="122"/>
      <c r="I99" s="122"/>
    </row>
    <row r="100" ht="14.25" customHeight="1">
      <c r="H100" s="122"/>
      <c r="I100" s="122"/>
    </row>
    <row r="101" ht="14.25" customHeight="1">
      <c r="H101" s="122"/>
      <c r="I101" s="122"/>
    </row>
    <row r="102" ht="14.25" customHeight="1">
      <c r="H102" s="122"/>
      <c r="I102" s="122"/>
    </row>
    <row r="103" ht="14.25" customHeight="1">
      <c r="H103" s="122"/>
      <c r="I103" s="122"/>
    </row>
    <row r="104" ht="14.25" customHeight="1">
      <c r="H104" s="122"/>
      <c r="I104" s="122"/>
    </row>
    <row r="105" ht="14.25" customHeight="1">
      <c r="H105" s="122"/>
      <c r="I105" s="122"/>
    </row>
    <row r="106" ht="14.25" customHeight="1">
      <c r="H106" s="122"/>
      <c r="I106" s="122"/>
    </row>
    <row r="107" ht="14.25" customHeight="1">
      <c r="H107" s="122"/>
      <c r="I107" s="122"/>
    </row>
    <row r="108" ht="14.25" customHeight="1">
      <c r="H108" s="122"/>
      <c r="I108" s="122"/>
    </row>
    <row r="109" ht="14.25" customHeight="1">
      <c r="H109" s="122"/>
      <c r="I109" s="122"/>
    </row>
    <row r="110" ht="14.25" customHeight="1">
      <c r="H110" s="122"/>
      <c r="I110" s="122"/>
    </row>
    <row r="111" ht="14.25" customHeight="1">
      <c r="H111" s="122"/>
      <c r="I111" s="122"/>
    </row>
    <row r="112" ht="14.25" customHeight="1">
      <c r="H112" s="122"/>
      <c r="I112" s="122"/>
    </row>
    <row r="113" ht="14.25" customHeight="1">
      <c r="H113" s="122"/>
      <c r="I113" s="122"/>
    </row>
    <row r="114" ht="14.25" customHeight="1">
      <c r="H114" s="122"/>
      <c r="I114" s="122"/>
    </row>
    <row r="115" ht="14.25" customHeight="1">
      <c r="H115" s="122"/>
      <c r="I115" s="122"/>
    </row>
    <row r="116" ht="14.25" customHeight="1">
      <c r="H116" s="122"/>
      <c r="I116" s="122"/>
    </row>
    <row r="117" ht="14.25" customHeight="1">
      <c r="H117" s="122"/>
      <c r="I117" s="122"/>
    </row>
    <row r="118" ht="14.25" customHeight="1">
      <c r="H118" s="122"/>
      <c r="I118" s="122"/>
    </row>
    <row r="119" ht="14.25" customHeight="1">
      <c r="H119" s="122"/>
      <c r="I119" s="122"/>
    </row>
    <row r="120" ht="14.25" customHeight="1">
      <c r="H120" s="122"/>
      <c r="I120" s="122"/>
    </row>
    <row r="121" ht="14.25" customHeight="1">
      <c r="H121" s="122"/>
      <c r="I121" s="122"/>
    </row>
    <row r="122" ht="14.25" customHeight="1">
      <c r="H122" s="122"/>
      <c r="I122" s="122"/>
    </row>
    <row r="123" ht="14.25" customHeight="1">
      <c r="H123" s="122"/>
      <c r="I123" s="122"/>
    </row>
    <row r="124" ht="14.25" customHeight="1">
      <c r="H124" s="122"/>
      <c r="I124" s="122"/>
    </row>
    <row r="125" ht="14.25" customHeight="1">
      <c r="H125" s="122"/>
      <c r="I125" s="122"/>
    </row>
    <row r="126" ht="14.25" customHeight="1">
      <c r="H126" s="122"/>
      <c r="I126" s="122"/>
    </row>
    <row r="127" ht="14.25" customHeight="1">
      <c r="H127" s="122"/>
      <c r="I127" s="122"/>
    </row>
    <row r="128" ht="14.25" customHeight="1">
      <c r="H128" s="122"/>
      <c r="I128" s="122"/>
    </row>
    <row r="129" ht="14.25" customHeight="1">
      <c r="H129" s="122"/>
      <c r="I129" s="122"/>
    </row>
    <row r="130" ht="14.25" customHeight="1">
      <c r="H130" s="122"/>
      <c r="I130" s="122"/>
    </row>
    <row r="131" ht="14.25" customHeight="1">
      <c r="H131" s="122"/>
      <c r="I131" s="122"/>
    </row>
    <row r="132" ht="14.25" customHeight="1">
      <c r="H132" s="122"/>
      <c r="I132" s="122"/>
    </row>
    <row r="133" ht="14.25" customHeight="1">
      <c r="H133" s="122"/>
      <c r="I133" s="122"/>
    </row>
    <row r="134" ht="14.25" customHeight="1">
      <c r="H134" s="122"/>
      <c r="I134" s="122"/>
    </row>
    <row r="135" ht="14.25" customHeight="1">
      <c r="H135" s="122"/>
      <c r="I135" s="122"/>
    </row>
    <row r="136" ht="14.25" customHeight="1">
      <c r="H136" s="122"/>
      <c r="I136" s="122"/>
    </row>
    <row r="137" ht="14.25" customHeight="1">
      <c r="H137" s="122"/>
      <c r="I137" s="122"/>
    </row>
    <row r="138" ht="14.25" customHeight="1">
      <c r="H138" s="122"/>
      <c r="I138" s="122"/>
    </row>
    <row r="139" ht="14.25" customHeight="1">
      <c r="H139" s="122"/>
      <c r="I139" s="122"/>
    </row>
    <row r="140" ht="14.25" customHeight="1">
      <c r="H140" s="122"/>
      <c r="I140" s="122"/>
    </row>
    <row r="141" ht="14.25" customHeight="1">
      <c r="H141" s="122"/>
      <c r="I141" s="122"/>
    </row>
    <row r="142" ht="14.25" customHeight="1">
      <c r="H142" s="122"/>
      <c r="I142" s="122"/>
    </row>
    <row r="143" ht="14.25" customHeight="1">
      <c r="H143" s="122"/>
      <c r="I143" s="122"/>
    </row>
    <row r="144" ht="14.25" customHeight="1">
      <c r="H144" s="122"/>
      <c r="I144" s="122"/>
    </row>
    <row r="145" ht="14.25" customHeight="1">
      <c r="H145" s="122"/>
      <c r="I145" s="122"/>
    </row>
    <row r="146" ht="14.25" customHeight="1">
      <c r="H146" s="122"/>
      <c r="I146" s="122"/>
    </row>
    <row r="147" ht="14.25" customHeight="1">
      <c r="H147" s="122"/>
      <c r="I147" s="122"/>
    </row>
    <row r="148" ht="14.25" customHeight="1">
      <c r="H148" s="122"/>
      <c r="I148" s="122"/>
    </row>
    <row r="149" ht="14.25" customHeight="1">
      <c r="H149" s="122"/>
      <c r="I149" s="122"/>
    </row>
    <row r="150" ht="14.25" customHeight="1">
      <c r="H150" s="122"/>
      <c r="I150" s="122"/>
    </row>
    <row r="151" ht="14.25" customHeight="1">
      <c r="H151" s="122"/>
      <c r="I151" s="122"/>
    </row>
    <row r="152" ht="14.25" customHeight="1">
      <c r="H152" s="122"/>
      <c r="I152" s="122"/>
    </row>
    <row r="153" ht="14.25" customHeight="1">
      <c r="H153" s="122"/>
      <c r="I153" s="122"/>
    </row>
    <row r="154" ht="14.25" customHeight="1">
      <c r="H154" s="122"/>
      <c r="I154" s="122"/>
    </row>
    <row r="155" ht="14.25" customHeight="1">
      <c r="H155" s="122"/>
      <c r="I155" s="122"/>
    </row>
    <row r="156" ht="14.25" customHeight="1">
      <c r="H156" s="122"/>
      <c r="I156" s="122"/>
    </row>
    <row r="157" ht="14.25" customHeight="1">
      <c r="H157" s="122"/>
      <c r="I157" s="122"/>
    </row>
    <row r="158" ht="14.25" customHeight="1">
      <c r="H158" s="122"/>
      <c r="I158" s="122"/>
    </row>
    <row r="159" ht="14.25" customHeight="1">
      <c r="H159" s="122"/>
      <c r="I159" s="122"/>
    </row>
    <row r="160" ht="14.25" customHeight="1">
      <c r="H160" s="122"/>
      <c r="I160" s="122"/>
    </row>
    <row r="161" ht="14.25" customHeight="1">
      <c r="H161" s="122"/>
      <c r="I161" s="122"/>
    </row>
    <row r="162" ht="14.25" customHeight="1">
      <c r="H162" s="122"/>
      <c r="I162" s="122"/>
    </row>
    <row r="163" ht="14.25" customHeight="1">
      <c r="H163" s="122"/>
      <c r="I163" s="122"/>
    </row>
    <row r="164" ht="14.25" customHeight="1">
      <c r="H164" s="122"/>
      <c r="I164" s="122"/>
    </row>
    <row r="165" ht="14.25" customHeight="1">
      <c r="H165" s="122"/>
      <c r="I165" s="122"/>
    </row>
    <row r="166" ht="14.25" customHeight="1">
      <c r="H166" s="122"/>
      <c r="I166" s="122"/>
    </row>
    <row r="167" ht="14.25" customHeight="1">
      <c r="H167" s="122"/>
      <c r="I167" s="122"/>
    </row>
    <row r="168" ht="14.25" customHeight="1">
      <c r="H168" s="122"/>
      <c r="I168" s="122"/>
    </row>
    <row r="169" ht="14.25" customHeight="1">
      <c r="H169" s="122"/>
      <c r="I169" s="122"/>
    </row>
    <row r="170" ht="14.25" customHeight="1">
      <c r="H170" s="122"/>
      <c r="I170" s="122"/>
    </row>
    <row r="171" ht="14.25" customHeight="1">
      <c r="H171" s="122"/>
      <c r="I171" s="122"/>
    </row>
    <row r="172" ht="14.25" customHeight="1">
      <c r="H172" s="122"/>
      <c r="I172" s="122"/>
    </row>
    <row r="173" ht="14.25" customHeight="1">
      <c r="H173" s="122"/>
      <c r="I173" s="122"/>
    </row>
    <row r="174" ht="14.25" customHeight="1">
      <c r="H174" s="122"/>
      <c r="I174" s="122"/>
    </row>
    <row r="175" ht="14.25" customHeight="1">
      <c r="H175" s="122"/>
      <c r="I175" s="122"/>
    </row>
    <row r="176" ht="14.25" customHeight="1">
      <c r="H176" s="122"/>
      <c r="I176" s="122"/>
    </row>
    <row r="177" ht="14.25" customHeight="1">
      <c r="H177" s="122"/>
      <c r="I177" s="122"/>
    </row>
    <row r="178" ht="14.25" customHeight="1">
      <c r="H178" s="122"/>
      <c r="I178" s="122"/>
    </row>
    <row r="179" ht="14.25" customHeight="1">
      <c r="H179" s="122"/>
      <c r="I179" s="122"/>
    </row>
    <row r="180" ht="14.25" customHeight="1">
      <c r="H180" s="122"/>
      <c r="I180" s="122"/>
    </row>
    <row r="181" ht="14.25" customHeight="1">
      <c r="H181" s="122"/>
      <c r="I181" s="122"/>
    </row>
    <row r="182" ht="14.25" customHeight="1">
      <c r="H182" s="122"/>
      <c r="I182" s="122"/>
    </row>
    <row r="183" ht="14.25" customHeight="1">
      <c r="H183" s="122"/>
      <c r="I183" s="122"/>
    </row>
    <row r="184" ht="14.25" customHeight="1">
      <c r="H184" s="122"/>
      <c r="I184" s="122"/>
    </row>
    <row r="185" ht="14.25" customHeight="1">
      <c r="H185" s="122"/>
      <c r="I185" s="122"/>
    </row>
    <row r="186" ht="14.25" customHeight="1">
      <c r="H186" s="122"/>
      <c r="I186" s="122"/>
    </row>
    <row r="187" ht="14.25" customHeight="1">
      <c r="H187" s="122"/>
      <c r="I187" s="122"/>
    </row>
    <row r="188" ht="14.25" customHeight="1">
      <c r="H188" s="122"/>
      <c r="I188" s="122"/>
    </row>
    <row r="189" ht="14.25" customHeight="1">
      <c r="H189" s="122"/>
      <c r="I189" s="122"/>
    </row>
    <row r="190" ht="14.25" customHeight="1">
      <c r="H190" s="122"/>
      <c r="I190" s="122"/>
    </row>
    <row r="191" ht="14.25" customHeight="1">
      <c r="H191" s="122"/>
      <c r="I191" s="122"/>
    </row>
    <row r="192" ht="14.25" customHeight="1">
      <c r="H192" s="122"/>
      <c r="I192" s="122"/>
    </row>
    <row r="193" ht="14.25" customHeight="1">
      <c r="H193" s="122"/>
      <c r="I193" s="122"/>
    </row>
    <row r="194" ht="14.25" customHeight="1">
      <c r="H194" s="122"/>
      <c r="I194" s="122"/>
    </row>
    <row r="195" ht="14.25" customHeight="1">
      <c r="H195" s="122"/>
      <c r="I195" s="122"/>
    </row>
    <row r="196" ht="14.25" customHeight="1">
      <c r="H196" s="122"/>
      <c r="I196" s="122"/>
    </row>
    <row r="197" ht="14.25" customHeight="1">
      <c r="H197" s="122"/>
      <c r="I197" s="122"/>
    </row>
    <row r="198" ht="14.25" customHeight="1">
      <c r="H198" s="122"/>
      <c r="I198" s="122"/>
    </row>
    <row r="199" ht="14.25" customHeight="1">
      <c r="H199" s="122"/>
      <c r="I199" s="122"/>
    </row>
    <row r="200" ht="14.25" customHeight="1">
      <c r="H200" s="122"/>
      <c r="I200" s="122"/>
    </row>
    <row r="201" ht="14.25" customHeight="1">
      <c r="H201" s="122"/>
      <c r="I201" s="122"/>
    </row>
    <row r="202" ht="14.25" customHeight="1">
      <c r="H202" s="122"/>
      <c r="I202" s="122"/>
    </row>
    <row r="203" ht="14.25" customHeight="1">
      <c r="H203" s="122"/>
      <c r="I203" s="122"/>
    </row>
    <row r="204" ht="14.25" customHeight="1">
      <c r="H204" s="122"/>
      <c r="I204" s="122"/>
    </row>
    <row r="205" ht="14.25" customHeight="1">
      <c r="H205" s="122"/>
      <c r="I205" s="122"/>
    </row>
    <row r="206" ht="14.25" customHeight="1">
      <c r="H206" s="122"/>
      <c r="I206" s="122"/>
    </row>
    <row r="207" ht="14.25" customHeight="1">
      <c r="H207" s="122"/>
      <c r="I207" s="122"/>
    </row>
    <row r="208" ht="14.25" customHeight="1">
      <c r="H208" s="122"/>
      <c r="I208" s="122"/>
    </row>
    <row r="209" ht="14.25" customHeight="1">
      <c r="H209" s="122"/>
      <c r="I209" s="122"/>
    </row>
    <row r="210" ht="14.25" customHeight="1">
      <c r="H210" s="122"/>
      <c r="I210" s="122"/>
    </row>
    <row r="211" ht="14.25" customHeight="1">
      <c r="H211" s="122"/>
      <c r="I211" s="122"/>
    </row>
    <row r="212" ht="14.25" customHeight="1">
      <c r="H212" s="122"/>
      <c r="I212" s="122"/>
    </row>
    <row r="213" ht="14.25" customHeight="1">
      <c r="H213" s="122"/>
      <c r="I213" s="122"/>
    </row>
    <row r="214" ht="14.25" customHeight="1">
      <c r="H214" s="122"/>
      <c r="I214" s="122"/>
    </row>
    <row r="215" ht="14.25" customHeight="1">
      <c r="H215" s="122"/>
      <c r="I215" s="122"/>
    </row>
    <row r="216" ht="14.25" customHeight="1">
      <c r="H216" s="122"/>
      <c r="I216" s="122"/>
    </row>
    <row r="217" ht="14.25" customHeight="1">
      <c r="H217" s="122"/>
      <c r="I217" s="122"/>
    </row>
    <row r="218" ht="14.25" customHeight="1">
      <c r="H218" s="122"/>
      <c r="I218" s="122"/>
    </row>
    <row r="219" ht="14.25" customHeight="1">
      <c r="H219" s="122"/>
      <c r="I219" s="122"/>
    </row>
    <row r="220" ht="14.25" customHeight="1">
      <c r="H220" s="122"/>
      <c r="I220" s="122"/>
    </row>
    <row r="221" ht="14.25" customHeight="1">
      <c r="H221" s="122"/>
      <c r="I221" s="122"/>
    </row>
    <row r="222" ht="14.25" customHeight="1">
      <c r="H222" s="122"/>
      <c r="I222" s="122"/>
    </row>
    <row r="223" ht="14.25" customHeight="1">
      <c r="H223" s="122"/>
      <c r="I223" s="122"/>
    </row>
    <row r="224" ht="14.25" customHeight="1">
      <c r="H224" s="122"/>
      <c r="I224" s="122"/>
    </row>
    <row r="225" ht="14.25" customHeight="1">
      <c r="H225" s="122"/>
      <c r="I225" s="122"/>
    </row>
    <row r="226" ht="14.25" customHeight="1">
      <c r="H226" s="122"/>
      <c r="I226" s="122"/>
    </row>
    <row r="227" ht="14.25" customHeight="1">
      <c r="H227" s="122"/>
      <c r="I227" s="122"/>
    </row>
    <row r="228" ht="14.25" customHeight="1">
      <c r="H228" s="122"/>
      <c r="I228" s="122"/>
    </row>
    <row r="229" ht="14.25" customHeight="1">
      <c r="H229" s="122"/>
      <c r="I229" s="122"/>
    </row>
    <row r="230" ht="14.25" customHeight="1">
      <c r="H230" s="122"/>
      <c r="I230" s="122"/>
    </row>
    <row r="231" ht="14.25" customHeight="1">
      <c r="H231" s="122"/>
      <c r="I231" s="122"/>
    </row>
    <row r="232" ht="14.25" customHeight="1">
      <c r="H232" s="122"/>
      <c r="I232" s="122"/>
    </row>
    <row r="233" ht="14.25" customHeight="1">
      <c r="H233" s="122"/>
      <c r="I233" s="122"/>
    </row>
    <row r="234" ht="14.25" customHeight="1">
      <c r="H234" s="122"/>
      <c r="I234" s="122"/>
    </row>
    <row r="235" ht="14.25" customHeight="1">
      <c r="H235" s="122"/>
      <c r="I235" s="122"/>
    </row>
    <row r="236" ht="14.25" customHeight="1">
      <c r="H236" s="122"/>
      <c r="I236" s="122"/>
    </row>
    <row r="237" ht="14.25" customHeight="1">
      <c r="H237" s="122"/>
      <c r="I237" s="122"/>
    </row>
    <row r="238" ht="14.25" customHeight="1">
      <c r="H238" s="122"/>
      <c r="I238" s="122"/>
    </row>
    <row r="239" ht="14.25" customHeight="1">
      <c r="H239" s="122"/>
      <c r="I239" s="122"/>
    </row>
    <row r="240" ht="14.25" customHeight="1">
      <c r="H240" s="122"/>
      <c r="I240" s="122"/>
    </row>
    <row r="241" ht="14.25" customHeight="1">
      <c r="H241" s="122"/>
      <c r="I241" s="122"/>
    </row>
    <row r="242" ht="14.25" customHeight="1">
      <c r="H242" s="122"/>
      <c r="I242" s="122"/>
    </row>
    <row r="243" ht="14.25" customHeight="1">
      <c r="H243" s="122"/>
      <c r="I243" s="122"/>
    </row>
    <row r="244" ht="14.25" customHeight="1">
      <c r="H244" s="122"/>
      <c r="I244" s="122"/>
    </row>
    <row r="245" ht="14.25" customHeight="1">
      <c r="H245" s="122"/>
      <c r="I245" s="122"/>
    </row>
    <row r="246" ht="14.25" customHeight="1">
      <c r="H246" s="122"/>
      <c r="I246" s="122"/>
    </row>
    <row r="247" ht="14.25" customHeight="1">
      <c r="H247" s="122"/>
      <c r="I247" s="122"/>
    </row>
    <row r="248" ht="14.25" customHeight="1">
      <c r="H248" s="122"/>
      <c r="I248" s="122"/>
    </row>
    <row r="249" ht="14.25" customHeight="1">
      <c r="H249" s="122"/>
      <c r="I249" s="122"/>
    </row>
    <row r="250" ht="14.25" customHeight="1">
      <c r="H250" s="122"/>
      <c r="I250" s="122"/>
    </row>
    <row r="251" ht="14.25" customHeight="1">
      <c r="H251" s="122"/>
      <c r="I251" s="122"/>
    </row>
    <row r="252" ht="14.25" customHeight="1">
      <c r="H252" s="122"/>
      <c r="I252" s="122"/>
    </row>
    <row r="253" ht="14.25" customHeight="1">
      <c r="H253" s="122"/>
      <c r="I253" s="122"/>
    </row>
    <row r="254" ht="14.25" customHeight="1">
      <c r="H254" s="122"/>
      <c r="I254" s="122"/>
    </row>
    <row r="255" ht="14.25" customHeight="1">
      <c r="H255" s="122"/>
      <c r="I255" s="122"/>
    </row>
    <row r="256" ht="14.25" customHeight="1">
      <c r="H256" s="122"/>
      <c r="I256" s="122"/>
    </row>
    <row r="257" ht="14.25" customHeight="1">
      <c r="H257" s="122"/>
      <c r="I257" s="122"/>
    </row>
    <row r="258" ht="14.25" customHeight="1">
      <c r="H258" s="122"/>
      <c r="I258" s="122"/>
    </row>
    <row r="259" ht="14.25" customHeight="1">
      <c r="H259" s="122"/>
      <c r="I259" s="122"/>
    </row>
    <row r="260" ht="14.25" customHeight="1">
      <c r="H260" s="122"/>
      <c r="I260" s="122"/>
    </row>
    <row r="261" ht="14.25" customHeight="1">
      <c r="H261" s="122"/>
      <c r="I261" s="122"/>
    </row>
    <row r="262" ht="14.25" customHeight="1">
      <c r="H262" s="122"/>
      <c r="I262" s="122"/>
    </row>
    <row r="263" ht="14.25" customHeight="1">
      <c r="H263" s="122"/>
      <c r="I263" s="122"/>
    </row>
    <row r="264" ht="14.25" customHeight="1">
      <c r="H264" s="122"/>
      <c r="I264" s="122"/>
    </row>
    <row r="265" ht="14.25" customHeight="1">
      <c r="H265" s="122"/>
      <c r="I265" s="122"/>
    </row>
    <row r="266" ht="14.25" customHeight="1">
      <c r="H266" s="122"/>
      <c r="I266" s="122"/>
    </row>
    <row r="267" ht="14.25" customHeight="1">
      <c r="H267" s="122"/>
      <c r="I267" s="122"/>
    </row>
    <row r="268" ht="14.25" customHeight="1">
      <c r="H268" s="122"/>
      <c r="I268" s="122"/>
    </row>
    <row r="269" ht="14.25" customHeight="1">
      <c r="H269" s="122"/>
      <c r="I269" s="122"/>
    </row>
    <row r="270" ht="14.25" customHeight="1">
      <c r="H270" s="122"/>
      <c r="I270" s="122"/>
    </row>
    <row r="271" ht="14.25" customHeight="1">
      <c r="H271" s="122"/>
      <c r="I271" s="122"/>
    </row>
    <row r="272" ht="14.25" customHeight="1">
      <c r="H272" s="122"/>
      <c r="I272" s="122"/>
    </row>
    <row r="273" ht="14.25" customHeight="1">
      <c r="H273" s="122"/>
      <c r="I273" s="122"/>
    </row>
    <row r="274" ht="14.25" customHeight="1">
      <c r="H274" s="122"/>
      <c r="I274" s="122"/>
    </row>
    <row r="275" ht="14.25" customHeight="1">
      <c r="H275" s="122"/>
      <c r="I275" s="122"/>
    </row>
    <row r="276" ht="14.25" customHeight="1">
      <c r="H276" s="122"/>
      <c r="I276" s="122"/>
    </row>
    <row r="277" ht="14.25" customHeight="1">
      <c r="H277" s="122"/>
      <c r="I277" s="122"/>
    </row>
    <row r="278" ht="14.25" customHeight="1">
      <c r="H278" s="122"/>
      <c r="I278" s="122"/>
    </row>
    <row r="279" ht="14.25" customHeight="1">
      <c r="H279" s="122"/>
      <c r="I279" s="122"/>
    </row>
    <row r="280" ht="14.25" customHeight="1">
      <c r="H280" s="122"/>
      <c r="I280" s="122"/>
    </row>
    <row r="281" ht="14.25" customHeight="1">
      <c r="H281" s="122"/>
      <c r="I281" s="122"/>
    </row>
    <row r="282" ht="14.25" customHeight="1">
      <c r="H282" s="122"/>
      <c r="I282" s="122"/>
    </row>
    <row r="283" ht="14.25" customHeight="1">
      <c r="H283" s="122"/>
      <c r="I283" s="122"/>
    </row>
    <row r="284" ht="14.25" customHeight="1">
      <c r="H284" s="122"/>
      <c r="I284" s="122"/>
    </row>
    <row r="285" ht="14.25" customHeight="1">
      <c r="H285" s="122"/>
      <c r="I285" s="122"/>
    </row>
    <row r="286" ht="14.25" customHeight="1">
      <c r="H286" s="122"/>
      <c r="I286" s="122"/>
    </row>
    <row r="287" ht="14.25" customHeight="1">
      <c r="H287" s="122"/>
      <c r="I287" s="122"/>
    </row>
    <row r="288" ht="14.25" customHeight="1">
      <c r="H288" s="122"/>
      <c r="I288" s="122"/>
    </row>
    <row r="289" ht="14.25" customHeight="1">
      <c r="H289" s="122"/>
      <c r="I289" s="122"/>
    </row>
    <row r="290" ht="14.25" customHeight="1">
      <c r="H290" s="122"/>
      <c r="I290" s="122"/>
    </row>
    <row r="291" ht="14.25" customHeight="1">
      <c r="H291" s="122"/>
      <c r="I291" s="122"/>
    </row>
    <row r="292" ht="14.25" customHeight="1">
      <c r="H292" s="122"/>
      <c r="I292" s="122"/>
    </row>
    <row r="293" ht="14.25" customHeight="1">
      <c r="H293" s="122"/>
      <c r="I293" s="122"/>
    </row>
    <row r="294" ht="14.25" customHeight="1">
      <c r="H294" s="122"/>
      <c r="I294" s="122"/>
    </row>
    <row r="295" ht="14.25" customHeight="1">
      <c r="H295" s="122"/>
      <c r="I295" s="122"/>
    </row>
    <row r="296" ht="14.25" customHeight="1">
      <c r="H296" s="122"/>
      <c r="I296" s="122"/>
    </row>
    <row r="297" ht="14.25" customHeight="1">
      <c r="H297" s="122"/>
      <c r="I297" s="122"/>
    </row>
    <row r="298" ht="14.25" customHeight="1">
      <c r="H298" s="122"/>
      <c r="I298" s="122"/>
    </row>
    <row r="299" ht="14.25" customHeight="1">
      <c r="H299" s="122"/>
      <c r="I299" s="122"/>
    </row>
    <row r="300" ht="14.25" customHeight="1">
      <c r="H300" s="122"/>
      <c r="I300" s="122"/>
    </row>
    <row r="301" ht="14.25" customHeight="1">
      <c r="H301" s="122"/>
      <c r="I301" s="122"/>
    </row>
    <row r="302" ht="14.25" customHeight="1">
      <c r="H302" s="122"/>
      <c r="I302" s="122"/>
    </row>
    <row r="303" ht="14.25" customHeight="1">
      <c r="H303" s="122"/>
      <c r="I303" s="122"/>
    </row>
    <row r="304" ht="14.25" customHeight="1">
      <c r="H304" s="122"/>
      <c r="I304" s="122"/>
    </row>
    <row r="305" ht="14.25" customHeight="1">
      <c r="H305" s="122"/>
      <c r="I305" s="122"/>
    </row>
    <row r="306" ht="14.25" customHeight="1">
      <c r="H306" s="122"/>
      <c r="I306" s="122"/>
    </row>
    <row r="307" ht="14.25" customHeight="1">
      <c r="H307" s="122"/>
      <c r="I307" s="122"/>
    </row>
    <row r="308" ht="14.25" customHeight="1">
      <c r="H308" s="122"/>
      <c r="I308" s="122"/>
    </row>
    <row r="309" ht="14.25" customHeight="1">
      <c r="H309" s="122"/>
      <c r="I309" s="122"/>
    </row>
    <row r="310" ht="14.25" customHeight="1">
      <c r="H310" s="122"/>
      <c r="I310" s="122"/>
    </row>
    <row r="311" ht="14.25" customHeight="1">
      <c r="H311" s="122"/>
      <c r="I311" s="122"/>
    </row>
    <row r="312" ht="14.25" customHeight="1">
      <c r="H312" s="122"/>
      <c r="I312" s="122"/>
    </row>
    <row r="313" ht="14.25" customHeight="1">
      <c r="H313" s="122"/>
      <c r="I313" s="122"/>
    </row>
    <row r="314" ht="14.25" customHeight="1">
      <c r="H314" s="122"/>
      <c r="I314" s="122"/>
    </row>
    <row r="315" ht="14.25" customHeight="1">
      <c r="H315" s="122"/>
      <c r="I315" s="122"/>
    </row>
    <row r="316" ht="14.25" customHeight="1">
      <c r="H316" s="122"/>
      <c r="I316" s="122"/>
    </row>
    <row r="317" ht="14.25" customHeight="1">
      <c r="H317" s="122"/>
      <c r="I317" s="122"/>
    </row>
    <row r="318" ht="14.25" customHeight="1">
      <c r="H318" s="122"/>
      <c r="I318" s="122"/>
    </row>
    <row r="319" ht="14.25" customHeight="1">
      <c r="H319" s="122"/>
      <c r="I319" s="122"/>
    </row>
    <row r="320" ht="14.25" customHeight="1">
      <c r="H320" s="122"/>
      <c r="I320" s="122"/>
    </row>
    <row r="321" ht="14.25" customHeight="1">
      <c r="H321" s="122"/>
      <c r="I321" s="122"/>
    </row>
    <row r="322" ht="14.25" customHeight="1">
      <c r="H322" s="122"/>
      <c r="I322" s="122"/>
    </row>
    <row r="323" ht="14.25" customHeight="1">
      <c r="H323" s="122"/>
      <c r="I323" s="122"/>
    </row>
    <row r="324" ht="14.25" customHeight="1">
      <c r="H324" s="122"/>
      <c r="I324" s="122"/>
    </row>
    <row r="325" ht="14.25" customHeight="1">
      <c r="H325" s="122"/>
      <c r="I325" s="122"/>
    </row>
    <row r="326" ht="14.25" customHeight="1">
      <c r="H326" s="122"/>
      <c r="I326" s="122"/>
    </row>
    <row r="327" ht="14.25" customHeight="1">
      <c r="H327" s="122"/>
      <c r="I327" s="122"/>
    </row>
    <row r="328" ht="14.25" customHeight="1">
      <c r="H328" s="122"/>
      <c r="I328" s="122"/>
    </row>
    <row r="329" ht="14.25" customHeight="1">
      <c r="H329" s="122"/>
      <c r="I329" s="122"/>
    </row>
    <row r="330" ht="14.25" customHeight="1">
      <c r="H330" s="122"/>
      <c r="I330" s="122"/>
    </row>
    <row r="331" ht="14.25" customHeight="1">
      <c r="H331" s="122"/>
      <c r="I331" s="122"/>
    </row>
    <row r="332" ht="14.25" customHeight="1">
      <c r="H332" s="122"/>
      <c r="I332" s="122"/>
    </row>
    <row r="333" ht="14.25" customHeight="1">
      <c r="H333" s="122"/>
      <c r="I333" s="122"/>
    </row>
    <row r="334" ht="14.25" customHeight="1">
      <c r="H334" s="122"/>
      <c r="I334" s="122"/>
    </row>
    <row r="335" ht="14.25" customHeight="1">
      <c r="H335" s="122"/>
      <c r="I335" s="122"/>
    </row>
    <row r="336" ht="14.25" customHeight="1">
      <c r="H336" s="122"/>
      <c r="I336" s="122"/>
    </row>
    <row r="337" ht="14.25" customHeight="1">
      <c r="H337" s="122"/>
      <c r="I337" s="122"/>
    </row>
    <row r="338" ht="14.25" customHeight="1">
      <c r="H338" s="122"/>
      <c r="I338" s="122"/>
    </row>
    <row r="339" ht="14.25" customHeight="1">
      <c r="H339" s="122"/>
      <c r="I339" s="122"/>
    </row>
    <row r="340" ht="14.25" customHeight="1">
      <c r="H340" s="122"/>
      <c r="I340" s="122"/>
    </row>
    <row r="341" ht="14.25" customHeight="1">
      <c r="H341" s="122"/>
      <c r="I341" s="122"/>
    </row>
    <row r="342" ht="14.25" customHeight="1">
      <c r="H342" s="122"/>
      <c r="I342" s="122"/>
    </row>
    <row r="343" ht="14.25" customHeight="1">
      <c r="H343" s="122"/>
      <c r="I343" s="122"/>
    </row>
    <row r="344" ht="14.25" customHeight="1">
      <c r="H344" s="122"/>
      <c r="I344" s="122"/>
    </row>
    <row r="345" ht="14.25" customHeight="1">
      <c r="H345" s="122"/>
      <c r="I345" s="122"/>
    </row>
    <row r="346" ht="14.25" customHeight="1">
      <c r="H346" s="122"/>
      <c r="I346" s="122"/>
    </row>
    <row r="347" ht="14.25" customHeight="1">
      <c r="H347" s="122"/>
      <c r="I347" s="122"/>
    </row>
    <row r="348" ht="14.25" customHeight="1">
      <c r="H348" s="122"/>
      <c r="I348" s="122"/>
    </row>
    <row r="349" ht="14.25" customHeight="1">
      <c r="H349" s="122"/>
      <c r="I349" s="122"/>
    </row>
    <row r="350" ht="14.25" customHeight="1">
      <c r="H350" s="122"/>
      <c r="I350" s="122"/>
    </row>
    <row r="351" ht="14.25" customHeight="1">
      <c r="H351" s="122"/>
      <c r="I351" s="122"/>
    </row>
    <row r="352" ht="14.25" customHeight="1">
      <c r="H352" s="122"/>
      <c r="I352" s="122"/>
    </row>
    <row r="353" ht="14.25" customHeight="1">
      <c r="H353" s="122"/>
      <c r="I353" s="122"/>
    </row>
    <row r="354" ht="14.25" customHeight="1">
      <c r="H354" s="122"/>
      <c r="I354" s="122"/>
    </row>
    <row r="355" ht="14.25" customHeight="1">
      <c r="H355" s="122"/>
      <c r="I355" s="122"/>
    </row>
    <row r="356" ht="14.25" customHeight="1">
      <c r="H356" s="122"/>
      <c r="I356" s="122"/>
    </row>
    <row r="357" ht="14.25" customHeight="1">
      <c r="H357" s="122"/>
      <c r="I357" s="122"/>
    </row>
    <row r="358" ht="14.25" customHeight="1">
      <c r="H358" s="122"/>
      <c r="I358" s="122"/>
    </row>
    <row r="359" ht="14.25" customHeight="1">
      <c r="H359" s="122"/>
      <c r="I359" s="122"/>
    </row>
    <row r="360" ht="14.25" customHeight="1">
      <c r="H360" s="122"/>
      <c r="I360" s="122"/>
    </row>
    <row r="361" ht="14.25" customHeight="1">
      <c r="H361" s="122"/>
      <c r="I361" s="122"/>
    </row>
    <row r="362" ht="14.25" customHeight="1">
      <c r="H362" s="122"/>
      <c r="I362" s="122"/>
    </row>
    <row r="363" ht="14.25" customHeight="1">
      <c r="H363" s="122"/>
      <c r="I363" s="122"/>
    </row>
    <row r="364" ht="14.25" customHeight="1">
      <c r="H364" s="122"/>
      <c r="I364" s="122"/>
    </row>
    <row r="365" ht="14.25" customHeight="1">
      <c r="H365" s="122"/>
      <c r="I365" s="122"/>
    </row>
    <row r="366" ht="14.25" customHeight="1">
      <c r="H366" s="122"/>
      <c r="I366" s="122"/>
    </row>
    <row r="367" ht="14.25" customHeight="1">
      <c r="H367" s="122"/>
      <c r="I367" s="122"/>
    </row>
    <row r="368" ht="14.25" customHeight="1">
      <c r="H368" s="122"/>
      <c r="I368" s="122"/>
    </row>
    <row r="369" ht="14.25" customHeight="1">
      <c r="H369" s="122"/>
      <c r="I369" s="122"/>
    </row>
    <row r="370" ht="14.25" customHeight="1">
      <c r="H370" s="122"/>
      <c r="I370" s="122"/>
    </row>
    <row r="371" ht="14.25" customHeight="1">
      <c r="H371" s="122"/>
      <c r="I371" s="122"/>
    </row>
    <row r="372" ht="14.25" customHeight="1">
      <c r="H372" s="122"/>
      <c r="I372" s="122"/>
    </row>
    <row r="373" ht="14.25" customHeight="1">
      <c r="H373" s="122"/>
      <c r="I373" s="122"/>
    </row>
    <row r="374" ht="14.25" customHeight="1">
      <c r="H374" s="122"/>
      <c r="I374" s="122"/>
    </row>
    <row r="375" ht="14.25" customHeight="1">
      <c r="H375" s="122"/>
      <c r="I375" s="122"/>
    </row>
    <row r="376" ht="14.25" customHeight="1">
      <c r="H376" s="122"/>
      <c r="I376" s="122"/>
    </row>
    <row r="377" ht="14.25" customHeight="1">
      <c r="H377" s="122"/>
      <c r="I377" s="122"/>
    </row>
    <row r="378" ht="14.25" customHeight="1">
      <c r="H378" s="122"/>
      <c r="I378" s="122"/>
    </row>
    <row r="379" ht="14.25" customHeight="1">
      <c r="H379" s="122"/>
      <c r="I379" s="122"/>
    </row>
    <row r="380" ht="14.25" customHeight="1">
      <c r="H380" s="122"/>
      <c r="I380" s="122"/>
    </row>
    <row r="381" ht="14.25" customHeight="1">
      <c r="H381" s="122"/>
      <c r="I381" s="122"/>
    </row>
    <row r="382" ht="14.25" customHeight="1">
      <c r="H382" s="122"/>
      <c r="I382" s="122"/>
    </row>
    <row r="383" ht="14.25" customHeight="1">
      <c r="H383" s="122"/>
      <c r="I383" s="122"/>
    </row>
    <row r="384" ht="14.25" customHeight="1">
      <c r="H384" s="122"/>
      <c r="I384" s="122"/>
    </row>
    <row r="385" ht="14.25" customHeight="1">
      <c r="H385" s="122"/>
      <c r="I385" s="122"/>
    </row>
    <row r="386" ht="14.25" customHeight="1">
      <c r="H386" s="122"/>
      <c r="I386" s="122"/>
    </row>
    <row r="387" ht="14.25" customHeight="1">
      <c r="H387" s="122"/>
      <c r="I387" s="122"/>
    </row>
    <row r="388" ht="14.25" customHeight="1">
      <c r="H388" s="122"/>
      <c r="I388" s="122"/>
    </row>
    <row r="389" ht="14.25" customHeight="1">
      <c r="H389" s="122"/>
      <c r="I389" s="122"/>
    </row>
    <row r="390" ht="14.25" customHeight="1">
      <c r="H390" s="122"/>
      <c r="I390" s="122"/>
    </row>
    <row r="391" ht="14.25" customHeight="1">
      <c r="H391" s="122"/>
      <c r="I391" s="122"/>
    </row>
    <row r="392" ht="14.25" customHeight="1">
      <c r="H392" s="122"/>
      <c r="I392" s="122"/>
    </row>
    <row r="393" ht="14.25" customHeight="1">
      <c r="H393" s="122"/>
      <c r="I393" s="122"/>
    </row>
    <row r="394" ht="14.25" customHeight="1">
      <c r="H394" s="122"/>
      <c r="I394" s="122"/>
    </row>
    <row r="395" ht="14.25" customHeight="1">
      <c r="H395" s="122"/>
      <c r="I395" s="122"/>
    </row>
    <row r="396" ht="14.25" customHeight="1">
      <c r="H396" s="122"/>
      <c r="I396" s="122"/>
    </row>
    <row r="397" ht="14.25" customHeight="1">
      <c r="H397" s="122"/>
      <c r="I397" s="122"/>
    </row>
    <row r="398" ht="14.25" customHeight="1">
      <c r="H398" s="122"/>
      <c r="I398" s="122"/>
    </row>
    <row r="399" ht="14.25" customHeight="1">
      <c r="H399" s="122"/>
      <c r="I399" s="122"/>
    </row>
    <row r="400" ht="14.25" customHeight="1">
      <c r="H400" s="122"/>
      <c r="I400" s="122"/>
    </row>
    <row r="401" ht="14.25" customHeight="1">
      <c r="H401" s="122"/>
      <c r="I401" s="122"/>
    </row>
    <row r="402" ht="14.25" customHeight="1">
      <c r="H402" s="122"/>
      <c r="I402" s="122"/>
    </row>
    <row r="403" ht="14.25" customHeight="1">
      <c r="H403" s="122"/>
      <c r="I403" s="122"/>
    </row>
    <row r="404" ht="14.25" customHeight="1">
      <c r="H404" s="122"/>
      <c r="I404" s="122"/>
    </row>
    <row r="405" ht="14.25" customHeight="1">
      <c r="H405" s="122"/>
      <c r="I405" s="122"/>
    </row>
    <row r="406" ht="14.25" customHeight="1">
      <c r="H406" s="122"/>
      <c r="I406" s="122"/>
    </row>
    <row r="407" ht="14.25" customHeight="1">
      <c r="H407" s="122"/>
      <c r="I407" s="122"/>
    </row>
    <row r="408" ht="14.25" customHeight="1">
      <c r="H408" s="122"/>
      <c r="I408" s="122"/>
    </row>
    <row r="409" ht="14.25" customHeight="1">
      <c r="H409" s="122"/>
      <c r="I409" s="122"/>
    </row>
    <row r="410" ht="14.25" customHeight="1">
      <c r="H410" s="122"/>
      <c r="I410" s="122"/>
    </row>
    <row r="411" ht="14.25" customHeight="1">
      <c r="H411" s="122"/>
      <c r="I411" s="122"/>
    </row>
    <row r="412" ht="14.25" customHeight="1">
      <c r="H412" s="122"/>
      <c r="I412" s="122"/>
    </row>
    <row r="413" ht="14.25" customHeight="1">
      <c r="H413" s="122"/>
      <c r="I413" s="122"/>
    </row>
    <row r="414" ht="14.25" customHeight="1">
      <c r="H414" s="122"/>
      <c r="I414" s="122"/>
    </row>
    <row r="415" ht="14.25" customHeight="1">
      <c r="H415" s="122"/>
      <c r="I415" s="122"/>
    </row>
    <row r="416" ht="14.25" customHeight="1">
      <c r="H416" s="122"/>
      <c r="I416" s="122"/>
    </row>
    <row r="417" ht="14.25" customHeight="1">
      <c r="H417" s="122"/>
      <c r="I417" s="122"/>
    </row>
    <row r="418" ht="14.25" customHeight="1">
      <c r="H418" s="122"/>
      <c r="I418" s="122"/>
    </row>
    <row r="419" ht="14.25" customHeight="1">
      <c r="H419" s="122"/>
      <c r="I419" s="122"/>
    </row>
    <row r="420" ht="14.25" customHeight="1">
      <c r="H420" s="122"/>
      <c r="I420" s="122"/>
    </row>
    <row r="421" ht="14.25" customHeight="1">
      <c r="H421" s="122"/>
      <c r="I421" s="122"/>
    </row>
    <row r="422" ht="14.25" customHeight="1">
      <c r="H422" s="122"/>
      <c r="I422" s="122"/>
    </row>
    <row r="423" ht="14.25" customHeight="1">
      <c r="H423" s="122"/>
      <c r="I423" s="122"/>
    </row>
    <row r="424" ht="14.25" customHeight="1">
      <c r="H424" s="122"/>
      <c r="I424" s="122"/>
    </row>
    <row r="425" ht="14.25" customHeight="1">
      <c r="H425" s="122"/>
      <c r="I425" s="122"/>
    </row>
    <row r="426" ht="14.25" customHeight="1">
      <c r="H426" s="122"/>
      <c r="I426" s="122"/>
    </row>
    <row r="427" ht="14.25" customHeight="1">
      <c r="H427" s="122"/>
      <c r="I427" s="122"/>
    </row>
    <row r="428" ht="14.25" customHeight="1">
      <c r="H428" s="122"/>
      <c r="I428" s="122"/>
    </row>
    <row r="429" ht="14.25" customHeight="1">
      <c r="H429" s="122"/>
      <c r="I429" s="122"/>
    </row>
    <row r="430" ht="14.25" customHeight="1">
      <c r="H430" s="122"/>
      <c r="I430" s="122"/>
    </row>
    <row r="431" ht="14.25" customHeight="1">
      <c r="H431" s="122"/>
      <c r="I431" s="122"/>
    </row>
    <row r="432" ht="14.25" customHeight="1">
      <c r="H432" s="122"/>
      <c r="I432" s="122"/>
    </row>
    <row r="433" ht="14.25" customHeight="1">
      <c r="H433" s="122"/>
      <c r="I433" s="122"/>
    </row>
    <row r="434" ht="14.25" customHeight="1">
      <c r="H434" s="122"/>
      <c r="I434" s="122"/>
    </row>
    <row r="435" ht="14.25" customHeight="1">
      <c r="H435" s="122"/>
      <c r="I435" s="122"/>
    </row>
    <row r="436" ht="14.25" customHeight="1">
      <c r="H436" s="122"/>
      <c r="I436" s="122"/>
    </row>
    <row r="437" ht="14.25" customHeight="1">
      <c r="H437" s="122"/>
      <c r="I437" s="122"/>
    </row>
    <row r="438" ht="14.25" customHeight="1">
      <c r="H438" s="122"/>
      <c r="I438" s="122"/>
    </row>
    <row r="439" ht="14.25" customHeight="1">
      <c r="H439" s="122"/>
      <c r="I439" s="122"/>
    </row>
    <row r="440" ht="14.25" customHeight="1">
      <c r="H440" s="122"/>
      <c r="I440" s="122"/>
    </row>
    <row r="441" ht="14.25" customHeight="1">
      <c r="H441" s="122"/>
      <c r="I441" s="122"/>
    </row>
    <row r="442" ht="14.25" customHeight="1">
      <c r="H442" s="122"/>
      <c r="I442" s="122"/>
    </row>
    <row r="443" ht="14.25" customHeight="1">
      <c r="H443" s="122"/>
      <c r="I443" s="122"/>
    </row>
    <row r="444" ht="14.25" customHeight="1">
      <c r="H444" s="122"/>
      <c r="I444" s="122"/>
    </row>
    <row r="445" ht="14.25" customHeight="1">
      <c r="H445" s="122"/>
      <c r="I445" s="122"/>
    </row>
    <row r="446" ht="14.25" customHeight="1">
      <c r="H446" s="122"/>
      <c r="I446" s="122"/>
    </row>
    <row r="447" ht="14.25" customHeight="1">
      <c r="H447" s="122"/>
      <c r="I447" s="122"/>
    </row>
    <row r="448" ht="14.25" customHeight="1">
      <c r="H448" s="122"/>
      <c r="I448" s="122"/>
    </row>
    <row r="449" ht="14.25" customHeight="1">
      <c r="H449" s="122"/>
      <c r="I449" s="122"/>
    </row>
    <row r="450" ht="14.25" customHeight="1">
      <c r="H450" s="122"/>
      <c r="I450" s="122"/>
    </row>
    <row r="451" ht="14.25" customHeight="1">
      <c r="H451" s="122"/>
      <c r="I451" s="122"/>
    </row>
    <row r="452" ht="14.25" customHeight="1">
      <c r="H452" s="122"/>
      <c r="I452" s="122"/>
    </row>
    <row r="453" ht="14.25" customHeight="1">
      <c r="H453" s="122"/>
      <c r="I453" s="122"/>
    </row>
    <row r="454" ht="14.25" customHeight="1">
      <c r="H454" s="122"/>
      <c r="I454" s="122"/>
    </row>
    <row r="455" ht="14.25" customHeight="1">
      <c r="H455" s="122"/>
      <c r="I455" s="122"/>
    </row>
    <row r="456" ht="14.25" customHeight="1">
      <c r="H456" s="122"/>
      <c r="I456" s="122"/>
    </row>
    <row r="457" ht="14.25" customHeight="1">
      <c r="H457" s="122"/>
      <c r="I457" s="122"/>
    </row>
    <row r="458" ht="14.25" customHeight="1">
      <c r="H458" s="122"/>
      <c r="I458" s="122"/>
    </row>
    <row r="459" ht="14.25" customHeight="1">
      <c r="H459" s="122"/>
      <c r="I459" s="122"/>
    </row>
    <row r="460" ht="14.25" customHeight="1">
      <c r="H460" s="122"/>
      <c r="I460" s="122"/>
    </row>
    <row r="461" ht="14.25" customHeight="1">
      <c r="H461" s="122"/>
      <c r="I461" s="122"/>
    </row>
    <row r="462" ht="14.25" customHeight="1">
      <c r="H462" s="122"/>
      <c r="I462" s="122"/>
    </row>
    <row r="463" ht="14.25" customHeight="1">
      <c r="H463" s="122"/>
      <c r="I463" s="122"/>
    </row>
    <row r="464" ht="14.25" customHeight="1">
      <c r="H464" s="122"/>
      <c r="I464" s="122"/>
    </row>
    <row r="465" ht="14.25" customHeight="1">
      <c r="H465" s="122"/>
      <c r="I465" s="122"/>
    </row>
    <row r="466" ht="14.25" customHeight="1">
      <c r="H466" s="122"/>
      <c r="I466" s="122"/>
    </row>
    <row r="467" ht="14.25" customHeight="1">
      <c r="H467" s="122"/>
      <c r="I467" s="122"/>
    </row>
    <row r="468" ht="14.25" customHeight="1">
      <c r="H468" s="122"/>
      <c r="I468" s="122"/>
    </row>
    <row r="469" ht="14.25" customHeight="1">
      <c r="H469" s="122"/>
      <c r="I469" s="122"/>
    </row>
    <row r="470" ht="14.25" customHeight="1">
      <c r="H470" s="122"/>
      <c r="I470" s="122"/>
    </row>
    <row r="471" ht="14.25" customHeight="1">
      <c r="H471" s="122"/>
      <c r="I471" s="122"/>
    </row>
    <row r="472" ht="14.25" customHeight="1">
      <c r="H472" s="122"/>
      <c r="I472" s="122"/>
    </row>
    <row r="473" ht="14.25" customHeight="1">
      <c r="H473" s="122"/>
      <c r="I473" s="122"/>
    </row>
    <row r="474" ht="14.25" customHeight="1">
      <c r="H474" s="122"/>
      <c r="I474" s="122"/>
    </row>
    <row r="475" ht="14.25" customHeight="1">
      <c r="H475" s="122"/>
      <c r="I475" s="122"/>
    </row>
    <row r="476" ht="14.25" customHeight="1">
      <c r="H476" s="122"/>
      <c r="I476" s="122"/>
    </row>
    <row r="477" ht="14.25" customHeight="1">
      <c r="H477" s="122"/>
      <c r="I477" s="122"/>
    </row>
    <row r="478" ht="14.25" customHeight="1">
      <c r="H478" s="122"/>
      <c r="I478" s="122"/>
    </row>
    <row r="479" ht="14.25" customHeight="1">
      <c r="H479" s="122"/>
      <c r="I479" s="122"/>
    </row>
    <row r="480" ht="14.25" customHeight="1">
      <c r="H480" s="122"/>
      <c r="I480" s="122"/>
    </row>
    <row r="481" ht="14.25" customHeight="1">
      <c r="H481" s="122"/>
      <c r="I481" s="122"/>
    </row>
    <row r="482" ht="14.25" customHeight="1">
      <c r="H482" s="122"/>
      <c r="I482" s="122"/>
    </row>
    <row r="483" ht="14.25" customHeight="1">
      <c r="H483" s="122"/>
      <c r="I483" s="122"/>
    </row>
    <row r="484" ht="14.25" customHeight="1">
      <c r="H484" s="122"/>
      <c r="I484" s="122"/>
    </row>
    <row r="485" ht="14.25" customHeight="1">
      <c r="H485" s="122"/>
      <c r="I485" s="122"/>
    </row>
    <row r="486" ht="14.25" customHeight="1">
      <c r="H486" s="122"/>
      <c r="I486" s="122"/>
    </row>
    <row r="487" ht="14.25" customHeight="1">
      <c r="H487" s="122"/>
      <c r="I487" s="122"/>
    </row>
    <row r="488" ht="14.25" customHeight="1">
      <c r="H488" s="122"/>
      <c r="I488" s="122"/>
    </row>
    <row r="489" ht="14.25" customHeight="1">
      <c r="H489" s="122"/>
      <c r="I489" s="122"/>
    </row>
    <row r="490" ht="14.25" customHeight="1">
      <c r="H490" s="122"/>
      <c r="I490" s="122"/>
    </row>
    <row r="491" ht="14.25" customHeight="1">
      <c r="H491" s="122"/>
      <c r="I491" s="122"/>
    </row>
    <row r="492" ht="14.25" customHeight="1">
      <c r="H492" s="122"/>
      <c r="I492" s="122"/>
    </row>
    <row r="493" ht="14.25" customHeight="1">
      <c r="H493" s="122"/>
      <c r="I493" s="122"/>
    </row>
    <row r="494" ht="14.25" customHeight="1">
      <c r="H494" s="122"/>
      <c r="I494" s="122"/>
    </row>
    <row r="495" ht="14.25" customHeight="1">
      <c r="H495" s="122"/>
      <c r="I495" s="122"/>
    </row>
    <row r="496" ht="14.25" customHeight="1">
      <c r="H496" s="122"/>
      <c r="I496" s="122"/>
    </row>
    <row r="497" ht="14.25" customHeight="1">
      <c r="H497" s="122"/>
      <c r="I497" s="122"/>
    </row>
    <row r="498" ht="14.25" customHeight="1">
      <c r="H498" s="122"/>
      <c r="I498" s="122"/>
    </row>
    <row r="499" ht="14.25" customHeight="1">
      <c r="H499" s="122"/>
      <c r="I499" s="122"/>
    </row>
    <row r="500" ht="14.25" customHeight="1">
      <c r="H500" s="122"/>
      <c r="I500" s="122"/>
    </row>
    <row r="501" ht="14.25" customHeight="1">
      <c r="H501" s="122"/>
      <c r="I501" s="122"/>
    </row>
    <row r="502" ht="14.25" customHeight="1">
      <c r="H502" s="122"/>
      <c r="I502" s="122"/>
    </row>
    <row r="503" ht="14.25" customHeight="1">
      <c r="H503" s="122"/>
      <c r="I503" s="122"/>
    </row>
    <row r="504" ht="14.25" customHeight="1">
      <c r="H504" s="122"/>
      <c r="I504" s="122"/>
    </row>
    <row r="505" ht="14.25" customHeight="1">
      <c r="H505" s="122"/>
      <c r="I505" s="122"/>
    </row>
    <row r="506" ht="14.25" customHeight="1">
      <c r="H506" s="122"/>
      <c r="I506" s="122"/>
    </row>
    <row r="507" ht="14.25" customHeight="1">
      <c r="H507" s="122"/>
      <c r="I507" s="122"/>
    </row>
    <row r="508" ht="14.25" customHeight="1">
      <c r="H508" s="122"/>
      <c r="I508" s="122"/>
    </row>
    <row r="509" ht="14.25" customHeight="1">
      <c r="H509" s="122"/>
      <c r="I509" s="122"/>
    </row>
    <row r="510" ht="14.25" customHeight="1">
      <c r="H510" s="122"/>
      <c r="I510" s="122"/>
    </row>
    <row r="511" ht="14.25" customHeight="1">
      <c r="H511" s="122"/>
      <c r="I511" s="122"/>
    </row>
    <row r="512" ht="14.25" customHeight="1">
      <c r="H512" s="122"/>
      <c r="I512" s="122"/>
    </row>
    <row r="513" ht="14.25" customHeight="1">
      <c r="H513" s="122"/>
      <c r="I513" s="122"/>
    </row>
    <row r="514" ht="14.25" customHeight="1">
      <c r="H514" s="122"/>
      <c r="I514" s="122"/>
    </row>
    <row r="515" ht="14.25" customHeight="1">
      <c r="H515" s="122"/>
      <c r="I515" s="122"/>
    </row>
    <row r="516" ht="14.25" customHeight="1">
      <c r="H516" s="122"/>
      <c r="I516" s="122"/>
    </row>
    <row r="517" ht="14.25" customHeight="1">
      <c r="H517" s="122"/>
      <c r="I517" s="122"/>
    </row>
    <row r="518" ht="14.25" customHeight="1">
      <c r="H518" s="122"/>
      <c r="I518" s="122"/>
    </row>
    <row r="519" ht="14.25" customHeight="1">
      <c r="H519" s="122"/>
      <c r="I519" s="122"/>
    </row>
    <row r="520" ht="14.25" customHeight="1">
      <c r="H520" s="122"/>
      <c r="I520" s="122"/>
    </row>
    <row r="521" ht="14.25" customHeight="1">
      <c r="H521" s="122"/>
      <c r="I521" s="122"/>
    </row>
    <row r="522" ht="14.25" customHeight="1">
      <c r="H522" s="122"/>
      <c r="I522" s="122"/>
    </row>
    <row r="523" ht="14.25" customHeight="1">
      <c r="H523" s="122"/>
      <c r="I523" s="122"/>
    </row>
    <row r="524" ht="14.25" customHeight="1">
      <c r="H524" s="122"/>
      <c r="I524" s="122"/>
    </row>
    <row r="525" ht="14.25" customHeight="1">
      <c r="H525" s="122"/>
      <c r="I525" s="122"/>
    </row>
    <row r="526" ht="14.25" customHeight="1">
      <c r="H526" s="122"/>
      <c r="I526" s="122"/>
    </row>
    <row r="527" ht="14.25" customHeight="1">
      <c r="H527" s="122"/>
      <c r="I527" s="122"/>
    </row>
    <row r="528" ht="14.25" customHeight="1">
      <c r="H528" s="122"/>
      <c r="I528" s="122"/>
    </row>
    <row r="529" ht="14.25" customHeight="1">
      <c r="H529" s="122"/>
      <c r="I529" s="122"/>
    </row>
    <row r="530" ht="14.25" customHeight="1">
      <c r="H530" s="122"/>
      <c r="I530" s="122"/>
    </row>
    <row r="531" ht="14.25" customHeight="1">
      <c r="H531" s="122"/>
      <c r="I531" s="122"/>
    </row>
    <row r="532" ht="14.25" customHeight="1">
      <c r="H532" s="122"/>
      <c r="I532" s="122"/>
    </row>
    <row r="533" ht="14.25" customHeight="1">
      <c r="H533" s="122"/>
      <c r="I533" s="122"/>
    </row>
    <row r="534" ht="14.25" customHeight="1">
      <c r="H534" s="122"/>
      <c r="I534" s="122"/>
    </row>
    <row r="535" ht="14.25" customHeight="1">
      <c r="H535" s="122"/>
      <c r="I535" s="122"/>
    </row>
    <row r="536" ht="14.25" customHeight="1">
      <c r="H536" s="122"/>
      <c r="I536" s="122"/>
    </row>
    <row r="537" ht="14.25" customHeight="1">
      <c r="H537" s="122"/>
      <c r="I537" s="122"/>
    </row>
    <row r="538" ht="14.25" customHeight="1">
      <c r="H538" s="122"/>
      <c r="I538" s="122"/>
    </row>
    <row r="539" ht="14.25" customHeight="1">
      <c r="H539" s="122"/>
      <c r="I539" s="122"/>
    </row>
    <row r="540" ht="14.25" customHeight="1">
      <c r="H540" s="122"/>
      <c r="I540" s="122"/>
    </row>
    <row r="541" ht="14.25" customHeight="1">
      <c r="H541" s="122"/>
      <c r="I541" s="122"/>
    </row>
    <row r="542" ht="14.25" customHeight="1">
      <c r="H542" s="122"/>
      <c r="I542" s="122"/>
    </row>
    <row r="543" ht="14.25" customHeight="1">
      <c r="H543" s="122"/>
      <c r="I543" s="122"/>
    </row>
    <row r="544" ht="14.25" customHeight="1">
      <c r="H544" s="122"/>
      <c r="I544" s="122"/>
    </row>
    <row r="545" ht="14.25" customHeight="1">
      <c r="H545" s="122"/>
      <c r="I545" s="122"/>
    </row>
    <row r="546" ht="14.25" customHeight="1">
      <c r="H546" s="122"/>
      <c r="I546" s="122"/>
    </row>
    <row r="547" ht="14.25" customHeight="1">
      <c r="H547" s="122"/>
      <c r="I547" s="122"/>
    </row>
    <row r="548" ht="14.25" customHeight="1">
      <c r="H548" s="122"/>
      <c r="I548" s="122"/>
    </row>
    <row r="549" ht="14.25" customHeight="1">
      <c r="H549" s="122"/>
      <c r="I549" s="122"/>
    </row>
    <row r="550" ht="14.25" customHeight="1">
      <c r="H550" s="122"/>
      <c r="I550" s="122"/>
    </row>
    <row r="551" ht="14.25" customHeight="1">
      <c r="H551" s="122"/>
      <c r="I551" s="122"/>
    </row>
    <row r="552" ht="14.25" customHeight="1">
      <c r="H552" s="122"/>
      <c r="I552" s="122"/>
    </row>
    <row r="553" ht="14.25" customHeight="1">
      <c r="H553" s="122"/>
      <c r="I553" s="122"/>
    </row>
    <row r="554" ht="14.25" customHeight="1">
      <c r="H554" s="122"/>
      <c r="I554" s="122"/>
    </row>
    <row r="555" ht="14.25" customHeight="1">
      <c r="H555" s="122"/>
      <c r="I555" s="122"/>
    </row>
    <row r="556" ht="14.25" customHeight="1">
      <c r="H556" s="122"/>
      <c r="I556" s="122"/>
    </row>
    <row r="557" ht="14.25" customHeight="1">
      <c r="H557" s="122"/>
      <c r="I557" s="122"/>
    </row>
    <row r="558" ht="14.25" customHeight="1">
      <c r="H558" s="122"/>
      <c r="I558" s="122"/>
    </row>
    <row r="559" ht="14.25" customHeight="1">
      <c r="H559" s="122"/>
      <c r="I559" s="122"/>
    </row>
    <row r="560" ht="14.25" customHeight="1">
      <c r="H560" s="122"/>
      <c r="I560" s="122"/>
    </row>
    <row r="561" ht="14.25" customHeight="1">
      <c r="H561" s="122"/>
      <c r="I561" s="122"/>
    </row>
    <row r="562" ht="14.25" customHeight="1">
      <c r="H562" s="122"/>
      <c r="I562" s="122"/>
    </row>
    <row r="563" ht="14.25" customHeight="1">
      <c r="H563" s="122"/>
      <c r="I563" s="122"/>
    </row>
    <row r="564" ht="14.25" customHeight="1">
      <c r="H564" s="122"/>
      <c r="I564" s="122"/>
    </row>
    <row r="565" ht="14.25" customHeight="1">
      <c r="H565" s="122"/>
      <c r="I565" s="122"/>
    </row>
    <row r="566" ht="14.25" customHeight="1">
      <c r="H566" s="122"/>
      <c r="I566" s="122"/>
    </row>
    <row r="567" ht="14.25" customHeight="1">
      <c r="H567" s="122"/>
      <c r="I567" s="122"/>
    </row>
    <row r="568" ht="14.25" customHeight="1">
      <c r="H568" s="122"/>
      <c r="I568" s="122"/>
    </row>
    <row r="569" ht="14.25" customHeight="1">
      <c r="H569" s="122"/>
      <c r="I569" s="122"/>
    </row>
    <row r="570" ht="14.25" customHeight="1">
      <c r="H570" s="122"/>
      <c r="I570" s="122"/>
    </row>
    <row r="571" ht="14.25" customHeight="1">
      <c r="H571" s="122"/>
      <c r="I571" s="122"/>
    </row>
    <row r="572" ht="14.25" customHeight="1">
      <c r="H572" s="122"/>
      <c r="I572" s="122"/>
    </row>
    <row r="573" ht="14.25" customHeight="1">
      <c r="H573" s="122"/>
      <c r="I573" s="122"/>
    </row>
    <row r="574" ht="14.25" customHeight="1">
      <c r="H574" s="122"/>
      <c r="I574" s="122"/>
    </row>
    <row r="575" ht="14.25" customHeight="1">
      <c r="H575" s="122"/>
      <c r="I575" s="122"/>
    </row>
    <row r="576" ht="14.25" customHeight="1">
      <c r="H576" s="122"/>
      <c r="I576" s="122"/>
    </row>
    <row r="577" ht="14.25" customHeight="1">
      <c r="H577" s="122"/>
      <c r="I577" s="122"/>
    </row>
    <row r="578" ht="14.25" customHeight="1">
      <c r="H578" s="122"/>
      <c r="I578" s="122"/>
    </row>
    <row r="579" ht="14.25" customHeight="1">
      <c r="H579" s="122"/>
      <c r="I579" s="122"/>
    </row>
    <row r="580" ht="14.25" customHeight="1">
      <c r="H580" s="122"/>
      <c r="I580" s="122"/>
    </row>
    <row r="581" ht="14.25" customHeight="1">
      <c r="H581" s="122"/>
      <c r="I581" s="122"/>
    </row>
    <row r="582" ht="14.25" customHeight="1">
      <c r="H582" s="122"/>
      <c r="I582" s="122"/>
    </row>
    <row r="583" ht="14.25" customHeight="1">
      <c r="H583" s="122"/>
      <c r="I583" s="122"/>
    </row>
    <row r="584" ht="14.25" customHeight="1">
      <c r="H584" s="122"/>
      <c r="I584" s="122"/>
    </row>
    <row r="585" ht="14.25" customHeight="1">
      <c r="H585" s="122"/>
      <c r="I585" s="122"/>
    </row>
    <row r="586" ht="14.25" customHeight="1">
      <c r="H586" s="122"/>
      <c r="I586" s="122"/>
    </row>
    <row r="587" ht="14.25" customHeight="1">
      <c r="H587" s="122"/>
      <c r="I587" s="122"/>
    </row>
    <row r="588" ht="14.25" customHeight="1">
      <c r="H588" s="122"/>
      <c r="I588" s="122"/>
    </row>
    <row r="589" ht="14.25" customHeight="1">
      <c r="H589" s="122"/>
      <c r="I589" s="122"/>
    </row>
    <row r="590" ht="14.25" customHeight="1">
      <c r="H590" s="122"/>
      <c r="I590" s="122"/>
    </row>
    <row r="591" ht="14.25" customHeight="1">
      <c r="H591" s="122"/>
      <c r="I591" s="122"/>
    </row>
    <row r="592" ht="14.25" customHeight="1">
      <c r="H592" s="122"/>
      <c r="I592" s="122"/>
    </row>
    <row r="593" ht="14.25" customHeight="1">
      <c r="H593" s="122"/>
      <c r="I593" s="122"/>
    </row>
    <row r="594" ht="14.25" customHeight="1">
      <c r="H594" s="122"/>
      <c r="I594" s="122"/>
    </row>
    <row r="595" ht="14.25" customHeight="1">
      <c r="H595" s="122"/>
      <c r="I595" s="122"/>
    </row>
    <row r="596" ht="14.25" customHeight="1">
      <c r="H596" s="122"/>
      <c r="I596" s="122"/>
    </row>
    <row r="597" ht="14.25" customHeight="1">
      <c r="H597" s="122"/>
      <c r="I597" s="122"/>
    </row>
    <row r="598" ht="14.25" customHeight="1">
      <c r="H598" s="122"/>
      <c r="I598" s="122"/>
    </row>
    <row r="599" ht="14.25" customHeight="1">
      <c r="H599" s="122"/>
      <c r="I599" s="122"/>
    </row>
    <row r="600" ht="14.25" customHeight="1">
      <c r="H600" s="122"/>
      <c r="I600" s="122"/>
    </row>
    <row r="601" ht="14.25" customHeight="1">
      <c r="H601" s="122"/>
      <c r="I601" s="122"/>
    </row>
    <row r="602" ht="14.25" customHeight="1">
      <c r="H602" s="122"/>
      <c r="I602" s="122"/>
    </row>
    <row r="603" ht="14.25" customHeight="1">
      <c r="H603" s="122"/>
      <c r="I603" s="122"/>
    </row>
    <row r="604" ht="14.25" customHeight="1">
      <c r="H604" s="122"/>
      <c r="I604" s="122"/>
    </row>
    <row r="605" ht="14.25" customHeight="1">
      <c r="H605" s="122"/>
      <c r="I605" s="122"/>
    </row>
    <row r="606" ht="14.25" customHeight="1">
      <c r="H606" s="122"/>
      <c r="I606" s="122"/>
    </row>
    <row r="607" ht="14.25" customHeight="1">
      <c r="H607" s="122"/>
      <c r="I607" s="122"/>
    </row>
    <row r="608" ht="14.25" customHeight="1">
      <c r="H608" s="122"/>
      <c r="I608" s="122"/>
    </row>
    <row r="609" ht="14.25" customHeight="1">
      <c r="H609" s="122"/>
      <c r="I609" s="122"/>
    </row>
    <row r="610" ht="14.25" customHeight="1">
      <c r="H610" s="122"/>
      <c r="I610" s="122"/>
    </row>
    <row r="611" ht="14.25" customHeight="1">
      <c r="H611" s="122"/>
      <c r="I611" s="122"/>
    </row>
    <row r="612" ht="14.25" customHeight="1">
      <c r="H612" s="122"/>
      <c r="I612" s="122"/>
    </row>
    <row r="613" ht="14.25" customHeight="1">
      <c r="H613" s="122"/>
      <c r="I613" s="122"/>
    </row>
    <row r="614" ht="14.25" customHeight="1">
      <c r="H614" s="122"/>
      <c r="I614" s="122"/>
    </row>
    <row r="615" ht="14.25" customHeight="1">
      <c r="H615" s="122"/>
      <c r="I615" s="122"/>
    </row>
    <row r="616" ht="14.25" customHeight="1">
      <c r="H616" s="122"/>
      <c r="I616" s="122"/>
    </row>
    <row r="617" ht="14.25" customHeight="1">
      <c r="H617" s="122"/>
      <c r="I617" s="122"/>
    </row>
    <row r="618" ht="14.25" customHeight="1">
      <c r="H618" s="122"/>
      <c r="I618" s="122"/>
    </row>
    <row r="619" ht="14.25" customHeight="1">
      <c r="H619" s="122"/>
      <c r="I619" s="122"/>
    </row>
    <row r="620" ht="14.25" customHeight="1">
      <c r="H620" s="122"/>
      <c r="I620" s="122"/>
    </row>
    <row r="621" ht="14.25" customHeight="1">
      <c r="H621" s="122"/>
      <c r="I621" s="122"/>
    </row>
    <row r="622" ht="14.25" customHeight="1">
      <c r="H622" s="122"/>
      <c r="I622" s="122"/>
    </row>
    <row r="623" ht="14.25" customHeight="1">
      <c r="H623" s="122"/>
      <c r="I623" s="122"/>
    </row>
    <row r="624" ht="14.25" customHeight="1">
      <c r="H624" s="122"/>
      <c r="I624" s="122"/>
    </row>
    <row r="625" ht="14.25" customHeight="1">
      <c r="H625" s="122"/>
      <c r="I625" s="122"/>
    </row>
    <row r="626" ht="14.25" customHeight="1">
      <c r="H626" s="122"/>
      <c r="I626" s="122"/>
    </row>
    <row r="627" ht="14.25" customHeight="1">
      <c r="H627" s="122"/>
      <c r="I627" s="122"/>
    </row>
    <row r="628" ht="14.25" customHeight="1">
      <c r="H628" s="122"/>
      <c r="I628" s="122"/>
    </row>
    <row r="629" ht="14.25" customHeight="1">
      <c r="H629" s="122"/>
      <c r="I629" s="122"/>
    </row>
    <row r="630" ht="14.25" customHeight="1">
      <c r="H630" s="122"/>
      <c r="I630" s="122"/>
    </row>
    <row r="631" ht="14.25" customHeight="1">
      <c r="H631" s="122"/>
      <c r="I631" s="122"/>
    </row>
    <row r="632" ht="14.25" customHeight="1">
      <c r="H632" s="122"/>
      <c r="I632" s="122"/>
    </row>
    <row r="633" ht="14.25" customHeight="1">
      <c r="H633" s="122"/>
      <c r="I633" s="122"/>
    </row>
    <row r="634" ht="14.25" customHeight="1">
      <c r="H634" s="122"/>
      <c r="I634" s="122"/>
    </row>
    <row r="635" ht="14.25" customHeight="1">
      <c r="H635" s="122"/>
      <c r="I635" s="122"/>
    </row>
    <row r="636" ht="14.25" customHeight="1">
      <c r="H636" s="122"/>
      <c r="I636" s="122"/>
    </row>
    <row r="637" ht="14.25" customHeight="1">
      <c r="H637" s="122"/>
      <c r="I637" s="122"/>
    </row>
    <row r="638" ht="14.25" customHeight="1">
      <c r="H638" s="122"/>
      <c r="I638" s="122"/>
    </row>
    <row r="639" ht="14.25" customHeight="1">
      <c r="H639" s="122"/>
      <c r="I639" s="122"/>
    </row>
    <row r="640" ht="14.25" customHeight="1">
      <c r="H640" s="122"/>
      <c r="I640" s="122"/>
    </row>
    <row r="641" ht="14.25" customHeight="1">
      <c r="H641" s="122"/>
      <c r="I641" s="122"/>
    </row>
    <row r="642" ht="14.25" customHeight="1">
      <c r="H642" s="122"/>
      <c r="I642" s="122"/>
    </row>
    <row r="643" ht="14.25" customHeight="1">
      <c r="H643" s="122"/>
      <c r="I643" s="122"/>
    </row>
    <row r="644" ht="14.25" customHeight="1">
      <c r="H644" s="122"/>
      <c r="I644" s="122"/>
    </row>
    <row r="645" ht="14.25" customHeight="1">
      <c r="H645" s="122"/>
      <c r="I645" s="122"/>
    </row>
    <row r="646" ht="14.25" customHeight="1">
      <c r="H646" s="122"/>
      <c r="I646" s="122"/>
    </row>
    <row r="647" ht="14.25" customHeight="1">
      <c r="H647" s="122"/>
      <c r="I647" s="122"/>
    </row>
    <row r="648" ht="14.25" customHeight="1">
      <c r="H648" s="122"/>
      <c r="I648" s="122"/>
    </row>
    <row r="649" ht="14.25" customHeight="1">
      <c r="H649" s="122"/>
      <c r="I649" s="122"/>
    </row>
    <row r="650" ht="14.25" customHeight="1">
      <c r="H650" s="122"/>
      <c r="I650" s="122"/>
    </row>
    <row r="651" ht="14.25" customHeight="1">
      <c r="H651" s="122"/>
      <c r="I651" s="122"/>
    </row>
    <row r="652" ht="14.25" customHeight="1">
      <c r="H652" s="122"/>
      <c r="I652" s="122"/>
    </row>
    <row r="653" ht="14.25" customHeight="1">
      <c r="H653" s="122"/>
      <c r="I653" s="122"/>
    </row>
    <row r="654" ht="14.25" customHeight="1">
      <c r="H654" s="122"/>
      <c r="I654" s="122"/>
    </row>
    <row r="655" ht="14.25" customHeight="1">
      <c r="H655" s="122"/>
      <c r="I655" s="122"/>
    </row>
    <row r="656" ht="14.25" customHeight="1">
      <c r="H656" s="122"/>
      <c r="I656" s="122"/>
    </row>
    <row r="657" ht="14.25" customHeight="1">
      <c r="H657" s="122"/>
      <c r="I657" s="122"/>
    </row>
    <row r="658" ht="14.25" customHeight="1">
      <c r="H658" s="122"/>
      <c r="I658" s="122"/>
    </row>
    <row r="659" ht="14.25" customHeight="1">
      <c r="H659" s="122"/>
      <c r="I659" s="122"/>
    </row>
    <row r="660" ht="14.25" customHeight="1">
      <c r="H660" s="122"/>
      <c r="I660" s="122"/>
    </row>
    <row r="661" ht="14.25" customHeight="1">
      <c r="H661" s="122"/>
      <c r="I661" s="122"/>
    </row>
    <row r="662" ht="14.25" customHeight="1">
      <c r="H662" s="122"/>
      <c r="I662" s="122"/>
    </row>
    <row r="663" ht="14.25" customHeight="1">
      <c r="H663" s="122"/>
      <c r="I663" s="122"/>
    </row>
    <row r="664" ht="14.25" customHeight="1">
      <c r="H664" s="122"/>
      <c r="I664" s="122"/>
    </row>
    <row r="665" ht="14.25" customHeight="1">
      <c r="H665" s="122"/>
      <c r="I665" s="122"/>
    </row>
    <row r="666" ht="14.25" customHeight="1">
      <c r="H666" s="122"/>
      <c r="I666" s="122"/>
    </row>
    <row r="667" ht="14.25" customHeight="1">
      <c r="H667" s="122"/>
      <c r="I667" s="122"/>
    </row>
    <row r="668" ht="14.25" customHeight="1">
      <c r="H668" s="122"/>
      <c r="I668" s="122"/>
    </row>
    <row r="669" ht="14.25" customHeight="1">
      <c r="H669" s="122"/>
      <c r="I669" s="122"/>
    </row>
    <row r="670" ht="14.25" customHeight="1">
      <c r="H670" s="122"/>
      <c r="I670" s="122"/>
    </row>
    <row r="671" ht="14.25" customHeight="1">
      <c r="H671" s="122"/>
      <c r="I671" s="122"/>
    </row>
    <row r="672" ht="14.25" customHeight="1">
      <c r="H672" s="122"/>
      <c r="I672" s="122"/>
    </row>
    <row r="673" ht="14.25" customHeight="1">
      <c r="H673" s="122"/>
      <c r="I673" s="122"/>
    </row>
    <row r="674" ht="14.25" customHeight="1">
      <c r="H674" s="122"/>
      <c r="I674" s="122"/>
    </row>
    <row r="675" ht="14.25" customHeight="1">
      <c r="H675" s="122"/>
      <c r="I675" s="122"/>
    </row>
    <row r="676" ht="14.25" customHeight="1">
      <c r="H676" s="122"/>
      <c r="I676" s="122"/>
    </row>
    <row r="677" ht="14.25" customHeight="1">
      <c r="H677" s="122"/>
      <c r="I677" s="122"/>
    </row>
    <row r="678" ht="14.25" customHeight="1">
      <c r="H678" s="122"/>
      <c r="I678" s="122"/>
    </row>
    <row r="679" ht="14.25" customHeight="1">
      <c r="H679" s="122"/>
      <c r="I679" s="122"/>
    </row>
    <row r="680" ht="14.25" customHeight="1">
      <c r="H680" s="122"/>
      <c r="I680" s="122"/>
    </row>
    <row r="681" ht="14.25" customHeight="1">
      <c r="H681" s="122"/>
      <c r="I681" s="122"/>
    </row>
    <row r="682" ht="14.25" customHeight="1">
      <c r="H682" s="122"/>
      <c r="I682" s="122"/>
    </row>
    <row r="683" ht="14.25" customHeight="1">
      <c r="H683" s="122"/>
      <c r="I683" s="122"/>
    </row>
    <row r="684" ht="14.25" customHeight="1">
      <c r="H684" s="122"/>
      <c r="I684" s="122"/>
    </row>
    <row r="685" ht="14.25" customHeight="1">
      <c r="H685" s="122"/>
      <c r="I685" s="122"/>
    </row>
    <row r="686" ht="14.25" customHeight="1">
      <c r="H686" s="122"/>
      <c r="I686" s="122"/>
    </row>
    <row r="687" ht="14.25" customHeight="1">
      <c r="H687" s="122"/>
      <c r="I687" s="122"/>
    </row>
    <row r="688" ht="14.25" customHeight="1">
      <c r="H688" s="122"/>
      <c r="I688" s="122"/>
    </row>
    <row r="689" ht="14.25" customHeight="1">
      <c r="H689" s="122"/>
      <c r="I689" s="122"/>
    </row>
    <row r="690" ht="14.25" customHeight="1">
      <c r="H690" s="122"/>
      <c r="I690" s="122"/>
    </row>
    <row r="691" ht="14.25" customHeight="1">
      <c r="H691" s="122"/>
      <c r="I691" s="122"/>
    </row>
    <row r="692" ht="14.25" customHeight="1">
      <c r="H692" s="122"/>
      <c r="I692" s="122"/>
    </row>
    <row r="693" ht="14.25" customHeight="1">
      <c r="H693" s="122"/>
      <c r="I693" s="122"/>
    </row>
    <row r="694" ht="14.25" customHeight="1">
      <c r="H694" s="122"/>
      <c r="I694" s="122"/>
    </row>
    <row r="695" ht="14.25" customHeight="1">
      <c r="H695" s="122"/>
      <c r="I695" s="122"/>
    </row>
    <row r="696" ht="14.25" customHeight="1">
      <c r="H696" s="122"/>
      <c r="I696" s="122"/>
    </row>
    <row r="697" ht="14.25" customHeight="1">
      <c r="H697" s="122"/>
      <c r="I697" s="122"/>
    </row>
    <row r="698" ht="14.25" customHeight="1">
      <c r="H698" s="122"/>
      <c r="I698" s="122"/>
    </row>
    <row r="699" ht="14.25" customHeight="1">
      <c r="H699" s="122"/>
      <c r="I699" s="122"/>
    </row>
    <row r="700" ht="14.25" customHeight="1">
      <c r="H700" s="122"/>
      <c r="I700" s="122"/>
    </row>
    <row r="701" ht="14.25" customHeight="1">
      <c r="H701" s="122"/>
      <c r="I701" s="122"/>
    </row>
    <row r="702" ht="14.25" customHeight="1">
      <c r="H702" s="122"/>
      <c r="I702" s="122"/>
    </row>
    <row r="703" ht="14.25" customHeight="1">
      <c r="H703" s="122"/>
      <c r="I703" s="122"/>
    </row>
    <row r="704" ht="14.25" customHeight="1">
      <c r="H704" s="122"/>
      <c r="I704" s="122"/>
    </row>
    <row r="705" ht="14.25" customHeight="1">
      <c r="H705" s="122"/>
      <c r="I705" s="122"/>
    </row>
    <row r="706" ht="14.25" customHeight="1">
      <c r="H706" s="122"/>
      <c r="I706" s="122"/>
    </row>
    <row r="707" ht="14.25" customHeight="1">
      <c r="H707" s="122"/>
      <c r="I707" s="122"/>
    </row>
    <row r="708" ht="14.25" customHeight="1">
      <c r="H708" s="122"/>
      <c r="I708" s="122"/>
    </row>
    <row r="709" ht="14.25" customHeight="1">
      <c r="H709" s="122"/>
      <c r="I709" s="122"/>
    </row>
    <row r="710" ht="14.25" customHeight="1">
      <c r="H710" s="122"/>
      <c r="I710" s="122"/>
    </row>
    <row r="711" ht="14.25" customHeight="1">
      <c r="H711" s="122"/>
      <c r="I711" s="122"/>
    </row>
    <row r="712" ht="14.25" customHeight="1">
      <c r="H712" s="122"/>
      <c r="I712" s="122"/>
    </row>
    <row r="713" ht="14.25" customHeight="1">
      <c r="H713" s="122"/>
      <c r="I713" s="122"/>
    </row>
    <row r="714" ht="14.25" customHeight="1">
      <c r="H714" s="122"/>
      <c r="I714" s="122"/>
    </row>
    <row r="715" ht="14.25" customHeight="1">
      <c r="H715" s="122"/>
      <c r="I715" s="122"/>
    </row>
    <row r="716" ht="14.25" customHeight="1">
      <c r="H716" s="122"/>
      <c r="I716" s="122"/>
    </row>
    <row r="717" ht="14.25" customHeight="1">
      <c r="H717" s="122"/>
      <c r="I717" s="122"/>
    </row>
    <row r="718" ht="14.25" customHeight="1">
      <c r="H718" s="122"/>
      <c r="I718" s="122"/>
    </row>
    <row r="719" ht="14.25" customHeight="1">
      <c r="H719" s="122"/>
      <c r="I719" s="122"/>
    </row>
    <row r="720" ht="14.25" customHeight="1">
      <c r="H720" s="122"/>
      <c r="I720" s="122"/>
    </row>
    <row r="721" ht="14.25" customHeight="1">
      <c r="H721" s="122"/>
      <c r="I721" s="122"/>
    </row>
    <row r="722" ht="14.25" customHeight="1">
      <c r="H722" s="122"/>
      <c r="I722" s="122"/>
    </row>
    <row r="723" ht="14.25" customHeight="1">
      <c r="H723" s="122"/>
      <c r="I723" s="122"/>
    </row>
    <row r="724" ht="14.25" customHeight="1">
      <c r="H724" s="122"/>
      <c r="I724" s="122"/>
    </row>
    <row r="725" ht="14.25" customHeight="1">
      <c r="H725" s="122"/>
      <c r="I725" s="122"/>
    </row>
    <row r="726" ht="14.25" customHeight="1">
      <c r="H726" s="122"/>
      <c r="I726" s="122"/>
    </row>
    <row r="727" ht="14.25" customHeight="1">
      <c r="H727" s="122"/>
      <c r="I727" s="122"/>
    </row>
    <row r="728" ht="14.25" customHeight="1">
      <c r="H728" s="122"/>
      <c r="I728" s="122"/>
    </row>
    <row r="729" ht="14.25" customHeight="1">
      <c r="H729" s="122"/>
      <c r="I729" s="122"/>
    </row>
    <row r="730" ht="14.25" customHeight="1">
      <c r="H730" s="122"/>
      <c r="I730" s="122"/>
    </row>
    <row r="731" ht="14.25" customHeight="1">
      <c r="H731" s="122"/>
      <c r="I731" s="122"/>
    </row>
    <row r="732" ht="14.25" customHeight="1">
      <c r="H732" s="122"/>
      <c r="I732" s="122"/>
    </row>
    <row r="733" ht="14.25" customHeight="1">
      <c r="H733" s="122"/>
      <c r="I733" s="122"/>
    </row>
    <row r="734" ht="14.25" customHeight="1">
      <c r="H734" s="122"/>
      <c r="I734" s="122"/>
    </row>
    <row r="735" ht="14.25" customHeight="1">
      <c r="H735" s="122"/>
      <c r="I735" s="122"/>
    </row>
    <row r="736" ht="14.25" customHeight="1">
      <c r="H736" s="122"/>
      <c r="I736" s="122"/>
    </row>
    <row r="737" ht="14.25" customHeight="1">
      <c r="H737" s="122"/>
      <c r="I737" s="122"/>
    </row>
    <row r="738" ht="14.25" customHeight="1">
      <c r="H738" s="122"/>
      <c r="I738" s="122"/>
    </row>
    <row r="739" ht="14.25" customHeight="1">
      <c r="H739" s="122"/>
      <c r="I739" s="122"/>
    </row>
    <row r="740" ht="14.25" customHeight="1">
      <c r="H740" s="122"/>
      <c r="I740" s="122"/>
    </row>
    <row r="741" ht="14.25" customHeight="1">
      <c r="H741" s="122"/>
      <c r="I741" s="122"/>
    </row>
    <row r="742" ht="14.25" customHeight="1">
      <c r="H742" s="122"/>
      <c r="I742" s="122"/>
    </row>
    <row r="743" ht="14.25" customHeight="1">
      <c r="H743" s="122"/>
      <c r="I743" s="122"/>
    </row>
    <row r="744" ht="14.25" customHeight="1">
      <c r="H744" s="122"/>
      <c r="I744" s="122"/>
    </row>
    <row r="745" ht="14.25" customHeight="1">
      <c r="H745" s="122"/>
      <c r="I745" s="122"/>
    </row>
    <row r="746" ht="14.25" customHeight="1">
      <c r="H746" s="122"/>
      <c r="I746" s="122"/>
    </row>
    <row r="747" ht="14.25" customHeight="1">
      <c r="H747" s="122"/>
      <c r="I747" s="122"/>
    </row>
    <row r="748" ht="14.25" customHeight="1">
      <c r="H748" s="122"/>
      <c r="I748" s="122"/>
    </row>
    <row r="749" ht="14.25" customHeight="1">
      <c r="H749" s="122"/>
      <c r="I749" s="122"/>
    </row>
    <row r="750" ht="14.25" customHeight="1">
      <c r="H750" s="122"/>
      <c r="I750" s="122"/>
    </row>
    <row r="751" ht="14.25" customHeight="1">
      <c r="H751" s="122"/>
      <c r="I751" s="122"/>
    </row>
    <row r="752" ht="14.25" customHeight="1">
      <c r="H752" s="122"/>
      <c r="I752" s="122"/>
    </row>
    <row r="753" ht="14.25" customHeight="1">
      <c r="H753" s="122"/>
      <c r="I753" s="122"/>
    </row>
    <row r="754" ht="14.25" customHeight="1">
      <c r="H754" s="122"/>
      <c r="I754" s="122"/>
    </row>
    <row r="755" ht="14.25" customHeight="1">
      <c r="H755" s="122"/>
      <c r="I755" s="122"/>
    </row>
    <row r="756" ht="14.25" customHeight="1">
      <c r="H756" s="122"/>
      <c r="I756" s="122"/>
    </row>
    <row r="757" ht="14.25" customHeight="1">
      <c r="H757" s="122"/>
      <c r="I757" s="122"/>
    </row>
    <row r="758" ht="14.25" customHeight="1">
      <c r="H758" s="122"/>
      <c r="I758" s="122"/>
    </row>
    <row r="759" ht="14.25" customHeight="1">
      <c r="H759" s="122"/>
      <c r="I759" s="122"/>
    </row>
    <row r="760" ht="14.25" customHeight="1">
      <c r="H760" s="122"/>
      <c r="I760" s="122"/>
    </row>
    <row r="761" ht="14.25" customHeight="1">
      <c r="H761" s="122"/>
      <c r="I761" s="122"/>
    </row>
    <row r="762" ht="14.25" customHeight="1">
      <c r="H762" s="122"/>
      <c r="I762" s="122"/>
    </row>
    <row r="763" ht="14.25" customHeight="1">
      <c r="H763" s="122"/>
      <c r="I763" s="122"/>
    </row>
    <row r="764" ht="14.25" customHeight="1">
      <c r="H764" s="122"/>
      <c r="I764" s="122"/>
    </row>
    <row r="765" ht="14.25" customHeight="1">
      <c r="H765" s="122"/>
      <c r="I765" s="122"/>
    </row>
    <row r="766" ht="14.25" customHeight="1">
      <c r="H766" s="122"/>
      <c r="I766" s="122"/>
    </row>
    <row r="767" ht="14.25" customHeight="1">
      <c r="H767" s="122"/>
      <c r="I767" s="122"/>
    </row>
    <row r="768" ht="14.25" customHeight="1">
      <c r="H768" s="122"/>
      <c r="I768" s="122"/>
    </row>
    <row r="769" ht="14.25" customHeight="1">
      <c r="H769" s="122"/>
      <c r="I769" s="122"/>
    </row>
    <row r="770" ht="14.25" customHeight="1">
      <c r="H770" s="122"/>
      <c r="I770" s="122"/>
    </row>
    <row r="771" ht="14.25" customHeight="1">
      <c r="H771" s="122"/>
      <c r="I771" s="122"/>
    </row>
    <row r="772" ht="14.25" customHeight="1">
      <c r="H772" s="122"/>
      <c r="I772" s="122"/>
    </row>
    <row r="773" ht="14.25" customHeight="1">
      <c r="H773" s="122"/>
      <c r="I773" s="122"/>
    </row>
    <row r="774" ht="14.25" customHeight="1">
      <c r="H774" s="122"/>
      <c r="I774" s="122"/>
    </row>
    <row r="775" ht="14.25" customHeight="1">
      <c r="H775" s="122"/>
      <c r="I775" s="122"/>
    </row>
    <row r="776" ht="14.25" customHeight="1">
      <c r="H776" s="122"/>
      <c r="I776" s="122"/>
    </row>
    <row r="777" ht="14.25" customHeight="1">
      <c r="H777" s="122"/>
      <c r="I777" s="122"/>
    </row>
    <row r="778" ht="14.25" customHeight="1">
      <c r="H778" s="122"/>
      <c r="I778" s="122"/>
    </row>
    <row r="779" ht="14.25" customHeight="1">
      <c r="H779" s="122"/>
      <c r="I779" s="122"/>
    </row>
    <row r="780" ht="14.25" customHeight="1">
      <c r="H780" s="122"/>
      <c r="I780" s="122"/>
    </row>
    <row r="781" ht="14.25" customHeight="1">
      <c r="H781" s="122"/>
      <c r="I781" s="122"/>
    </row>
    <row r="782" ht="14.25" customHeight="1">
      <c r="H782" s="122"/>
      <c r="I782" s="122"/>
    </row>
    <row r="783" ht="14.25" customHeight="1">
      <c r="H783" s="122"/>
      <c r="I783" s="122"/>
    </row>
    <row r="784" ht="14.25" customHeight="1">
      <c r="H784" s="122"/>
      <c r="I784" s="122"/>
    </row>
    <row r="785" ht="14.25" customHeight="1">
      <c r="H785" s="122"/>
      <c r="I785" s="122"/>
    </row>
    <row r="786" ht="14.25" customHeight="1">
      <c r="H786" s="122"/>
      <c r="I786" s="122"/>
    </row>
    <row r="787" ht="14.25" customHeight="1">
      <c r="H787" s="122"/>
      <c r="I787" s="122"/>
    </row>
    <row r="788" ht="14.25" customHeight="1">
      <c r="H788" s="122"/>
      <c r="I788" s="122"/>
    </row>
    <row r="789" ht="14.25" customHeight="1">
      <c r="H789" s="122"/>
      <c r="I789" s="122"/>
    </row>
    <row r="790" ht="14.25" customHeight="1">
      <c r="H790" s="122"/>
      <c r="I790" s="122"/>
    </row>
    <row r="791" ht="14.25" customHeight="1">
      <c r="H791" s="122"/>
      <c r="I791" s="122"/>
    </row>
    <row r="792" ht="14.25" customHeight="1">
      <c r="H792" s="122"/>
      <c r="I792" s="122"/>
    </row>
    <row r="793" ht="14.25" customHeight="1">
      <c r="H793" s="122"/>
      <c r="I793" s="122"/>
    </row>
    <row r="794" ht="14.25" customHeight="1">
      <c r="H794" s="122"/>
      <c r="I794" s="122"/>
    </row>
    <row r="795" ht="14.25" customHeight="1">
      <c r="H795" s="122"/>
      <c r="I795" s="122"/>
    </row>
    <row r="796" ht="14.25" customHeight="1">
      <c r="H796" s="122"/>
      <c r="I796" s="122"/>
    </row>
    <row r="797" ht="14.25" customHeight="1">
      <c r="H797" s="122"/>
      <c r="I797" s="122"/>
    </row>
    <row r="798" ht="14.25" customHeight="1">
      <c r="H798" s="122"/>
      <c r="I798" s="122"/>
    </row>
    <row r="799" ht="14.25" customHeight="1">
      <c r="H799" s="122"/>
      <c r="I799" s="122"/>
    </row>
    <row r="800" ht="14.25" customHeight="1">
      <c r="H800" s="122"/>
      <c r="I800" s="122"/>
    </row>
    <row r="801" ht="14.25" customHeight="1">
      <c r="H801" s="122"/>
      <c r="I801" s="122"/>
    </row>
    <row r="802" ht="14.25" customHeight="1">
      <c r="H802" s="122"/>
      <c r="I802" s="122"/>
    </row>
    <row r="803" ht="14.25" customHeight="1">
      <c r="H803" s="122"/>
      <c r="I803" s="122"/>
    </row>
    <row r="804" ht="14.25" customHeight="1">
      <c r="H804" s="122"/>
      <c r="I804" s="122"/>
    </row>
    <row r="805" ht="14.25" customHeight="1">
      <c r="H805" s="122"/>
      <c r="I805" s="122"/>
    </row>
    <row r="806" ht="14.25" customHeight="1">
      <c r="H806" s="122"/>
      <c r="I806" s="122"/>
    </row>
    <row r="807" ht="14.25" customHeight="1">
      <c r="H807" s="122"/>
      <c r="I807" s="122"/>
    </row>
    <row r="808" ht="14.25" customHeight="1">
      <c r="H808" s="122"/>
      <c r="I808" s="122"/>
    </row>
    <row r="809" ht="14.25" customHeight="1">
      <c r="H809" s="122"/>
      <c r="I809" s="122"/>
    </row>
    <row r="810" ht="14.25" customHeight="1">
      <c r="H810" s="122"/>
      <c r="I810" s="122"/>
    </row>
    <row r="811" ht="14.25" customHeight="1">
      <c r="H811" s="122"/>
      <c r="I811" s="122"/>
    </row>
    <row r="812" ht="14.25" customHeight="1">
      <c r="H812" s="122"/>
      <c r="I812" s="122"/>
    </row>
    <row r="813" ht="14.25" customHeight="1">
      <c r="H813" s="122"/>
      <c r="I813" s="122"/>
    </row>
    <row r="814" ht="14.25" customHeight="1">
      <c r="H814" s="122"/>
      <c r="I814" s="122"/>
    </row>
    <row r="815" ht="14.25" customHeight="1">
      <c r="H815" s="122"/>
      <c r="I815" s="122"/>
    </row>
    <row r="816" ht="14.25" customHeight="1">
      <c r="H816" s="122"/>
      <c r="I816" s="122"/>
    </row>
    <row r="817" ht="14.25" customHeight="1">
      <c r="H817" s="122"/>
      <c r="I817" s="122"/>
    </row>
    <row r="818" ht="14.25" customHeight="1">
      <c r="H818" s="122"/>
      <c r="I818" s="122"/>
    </row>
    <row r="819" ht="14.25" customHeight="1">
      <c r="H819" s="122"/>
      <c r="I819" s="122"/>
    </row>
    <row r="820" ht="14.25" customHeight="1">
      <c r="H820" s="122"/>
      <c r="I820" s="122"/>
    </row>
    <row r="821" ht="14.25" customHeight="1">
      <c r="H821" s="122"/>
      <c r="I821" s="122"/>
    </row>
    <row r="822" ht="14.25" customHeight="1">
      <c r="H822" s="122"/>
      <c r="I822" s="122"/>
    </row>
    <row r="823" ht="14.25" customHeight="1">
      <c r="H823" s="122"/>
      <c r="I823" s="122"/>
    </row>
    <row r="824" ht="14.25" customHeight="1">
      <c r="H824" s="122"/>
      <c r="I824" s="122"/>
    </row>
    <row r="825" ht="14.25" customHeight="1">
      <c r="H825" s="122"/>
      <c r="I825" s="122"/>
    </row>
    <row r="826" ht="14.25" customHeight="1">
      <c r="H826" s="122"/>
      <c r="I826" s="122"/>
    </row>
    <row r="827" ht="14.25" customHeight="1">
      <c r="H827" s="122"/>
      <c r="I827" s="122"/>
    </row>
    <row r="828" ht="14.25" customHeight="1">
      <c r="H828" s="122"/>
      <c r="I828" s="122"/>
    </row>
    <row r="829" ht="14.25" customHeight="1">
      <c r="H829" s="122"/>
      <c r="I829" s="122"/>
    </row>
    <row r="830" ht="14.25" customHeight="1">
      <c r="H830" s="122"/>
      <c r="I830" s="122"/>
    </row>
    <row r="831" ht="14.25" customHeight="1">
      <c r="H831" s="122"/>
      <c r="I831" s="122"/>
    </row>
    <row r="832" ht="14.25" customHeight="1">
      <c r="H832" s="122"/>
      <c r="I832" s="122"/>
    </row>
    <row r="833" ht="14.25" customHeight="1">
      <c r="H833" s="122"/>
      <c r="I833" s="122"/>
    </row>
    <row r="834" ht="14.25" customHeight="1">
      <c r="H834" s="122"/>
      <c r="I834" s="122"/>
    </row>
    <row r="835" ht="14.25" customHeight="1">
      <c r="H835" s="122"/>
      <c r="I835" s="122"/>
    </row>
    <row r="836" ht="14.25" customHeight="1">
      <c r="H836" s="122"/>
      <c r="I836" s="122"/>
    </row>
    <row r="837" ht="14.25" customHeight="1">
      <c r="H837" s="122"/>
      <c r="I837" s="122"/>
    </row>
    <row r="838" ht="14.25" customHeight="1">
      <c r="H838" s="122"/>
      <c r="I838" s="122"/>
    </row>
    <row r="839" ht="14.25" customHeight="1">
      <c r="H839" s="122"/>
      <c r="I839" s="122"/>
    </row>
    <row r="840" ht="14.25" customHeight="1">
      <c r="H840" s="122"/>
      <c r="I840" s="122"/>
    </row>
    <row r="841" ht="14.25" customHeight="1">
      <c r="H841" s="122"/>
      <c r="I841" s="122"/>
    </row>
    <row r="842" ht="14.25" customHeight="1">
      <c r="H842" s="122"/>
      <c r="I842" s="122"/>
    </row>
    <row r="843" ht="14.25" customHeight="1">
      <c r="H843" s="122"/>
      <c r="I843" s="122"/>
    </row>
    <row r="844" ht="14.25" customHeight="1">
      <c r="H844" s="122"/>
      <c r="I844" s="122"/>
    </row>
    <row r="845" ht="14.25" customHeight="1">
      <c r="H845" s="122"/>
      <c r="I845" s="122"/>
    </row>
    <row r="846" ht="14.25" customHeight="1">
      <c r="H846" s="122"/>
      <c r="I846" s="122"/>
    </row>
    <row r="847" ht="14.25" customHeight="1">
      <c r="H847" s="122"/>
      <c r="I847" s="122"/>
    </row>
    <row r="848" ht="14.25" customHeight="1">
      <c r="H848" s="122"/>
      <c r="I848" s="122"/>
    </row>
    <row r="849" ht="14.25" customHeight="1">
      <c r="H849" s="122"/>
      <c r="I849" s="122"/>
    </row>
    <row r="850" ht="14.25" customHeight="1">
      <c r="H850" s="122"/>
      <c r="I850" s="122"/>
    </row>
    <row r="851" ht="14.25" customHeight="1">
      <c r="H851" s="122"/>
      <c r="I851" s="122"/>
    </row>
    <row r="852" ht="14.25" customHeight="1">
      <c r="H852" s="122"/>
      <c r="I852" s="122"/>
    </row>
    <row r="853" ht="14.25" customHeight="1">
      <c r="H853" s="122"/>
      <c r="I853" s="122"/>
    </row>
    <row r="854" ht="14.25" customHeight="1">
      <c r="H854" s="122"/>
      <c r="I854" s="122"/>
    </row>
    <row r="855" ht="14.25" customHeight="1">
      <c r="H855" s="122"/>
      <c r="I855" s="122"/>
    </row>
    <row r="856" ht="14.25" customHeight="1">
      <c r="H856" s="122"/>
      <c r="I856" s="122"/>
    </row>
    <row r="857" ht="14.25" customHeight="1">
      <c r="H857" s="122"/>
      <c r="I857" s="122"/>
    </row>
    <row r="858" ht="14.25" customHeight="1">
      <c r="H858" s="122"/>
      <c r="I858" s="122"/>
    </row>
    <row r="859" ht="14.25" customHeight="1">
      <c r="H859" s="122"/>
      <c r="I859" s="122"/>
    </row>
    <row r="860" ht="14.25" customHeight="1">
      <c r="H860" s="122"/>
      <c r="I860" s="122"/>
    </row>
    <row r="861" ht="14.25" customHeight="1">
      <c r="H861" s="122"/>
      <c r="I861" s="122"/>
    </row>
    <row r="862" ht="14.25" customHeight="1">
      <c r="H862" s="122"/>
      <c r="I862" s="122"/>
    </row>
    <row r="863" ht="14.25" customHeight="1">
      <c r="H863" s="122"/>
      <c r="I863" s="122"/>
    </row>
    <row r="864" ht="14.25" customHeight="1">
      <c r="H864" s="122"/>
      <c r="I864" s="122"/>
    </row>
    <row r="865" ht="14.25" customHeight="1">
      <c r="H865" s="122"/>
      <c r="I865" s="122"/>
    </row>
    <row r="866" ht="14.25" customHeight="1">
      <c r="H866" s="122"/>
      <c r="I866" s="122"/>
    </row>
    <row r="867" ht="14.25" customHeight="1">
      <c r="H867" s="122"/>
      <c r="I867" s="122"/>
    </row>
    <row r="868" ht="14.25" customHeight="1">
      <c r="H868" s="122"/>
      <c r="I868" s="122"/>
    </row>
    <row r="869" ht="14.25" customHeight="1">
      <c r="H869" s="122"/>
      <c r="I869" s="122"/>
    </row>
    <row r="870" ht="14.25" customHeight="1">
      <c r="H870" s="122"/>
      <c r="I870" s="122"/>
    </row>
    <row r="871" ht="14.25" customHeight="1">
      <c r="H871" s="122"/>
      <c r="I871" s="122"/>
    </row>
    <row r="872" ht="14.25" customHeight="1">
      <c r="H872" s="122"/>
      <c r="I872" s="122"/>
    </row>
    <row r="873" ht="14.25" customHeight="1">
      <c r="H873" s="122"/>
      <c r="I873" s="122"/>
    </row>
    <row r="874" ht="14.25" customHeight="1">
      <c r="H874" s="122"/>
      <c r="I874" s="122"/>
    </row>
    <row r="875" ht="14.25" customHeight="1">
      <c r="H875" s="122"/>
      <c r="I875" s="122"/>
    </row>
    <row r="876" ht="14.25" customHeight="1">
      <c r="H876" s="122"/>
      <c r="I876" s="122"/>
    </row>
    <row r="877" ht="14.25" customHeight="1">
      <c r="H877" s="122"/>
      <c r="I877" s="122"/>
    </row>
    <row r="878" ht="14.25" customHeight="1">
      <c r="H878" s="122"/>
      <c r="I878" s="122"/>
    </row>
    <row r="879" ht="14.25" customHeight="1">
      <c r="H879" s="122"/>
      <c r="I879" s="122"/>
    </row>
    <row r="880" ht="14.25" customHeight="1">
      <c r="H880" s="122"/>
      <c r="I880" s="122"/>
    </row>
    <row r="881" ht="14.25" customHeight="1">
      <c r="H881" s="122"/>
      <c r="I881" s="122"/>
    </row>
    <row r="882" ht="14.25" customHeight="1">
      <c r="H882" s="122"/>
      <c r="I882" s="122"/>
    </row>
    <row r="883" ht="14.25" customHeight="1">
      <c r="H883" s="122"/>
      <c r="I883" s="122"/>
    </row>
    <row r="884" ht="14.25" customHeight="1">
      <c r="H884" s="122"/>
      <c r="I884" s="122"/>
    </row>
    <row r="885" ht="14.25" customHeight="1">
      <c r="H885" s="122"/>
      <c r="I885" s="122"/>
    </row>
    <row r="886" ht="14.25" customHeight="1">
      <c r="H886" s="122"/>
      <c r="I886" s="122"/>
    </row>
    <row r="887" ht="14.25" customHeight="1">
      <c r="H887" s="122"/>
      <c r="I887" s="122"/>
    </row>
    <row r="888" ht="14.25" customHeight="1">
      <c r="H888" s="122"/>
      <c r="I888" s="122"/>
    </row>
    <row r="889" ht="14.25" customHeight="1">
      <c r="H889" s="122"/>
      <c r="I889" s="122"/>
    </row>
    <row r="890" ht="14.25" customHeight="1">
      <c r="H890" s="122"/>
      <c r="I890" s="122"/>
    </row>
    <row r="891" ht="14.25" customHeight="1">
      <c r="H891" s="122"/>
      <c r="I891" s="122"/>
    </row>
    <row r="892" ht="14.25" customHeight="1">
      <c r="H892" s="122"/>
      <c r="I892" s="122"/>
    </row>
    <row r="893" ht="14.25" customHeight="1">
      <c r="H893" s="122"/>
      <c r="I893" s="122"/>
    </row>
    <row r="894" ht="14.25" customHeight="1">
      <c r="H894" s="122"/>
      <c r="I894" s="122"/>
    </row>
    <row r="895" ht="14.25" customHeight="1">
      <c r="H895" s="122"/>
      <c r="I895" s="122"/>
    </row>
    <row r="896" ht="14.25" customHeight="1">
      <c r="H896" s="122"/>
      <c r="I896" s="122"/>
    </row>
    <row r="897" ht="14.25" customHeight="1">
      <c r="H897" s="122"/>
      <c r="I897" s="122"/>
    </row>
    <row r="898" ht="14.25" customHeight="1">
      <c r="H898" s="122"/>
      <c r="I898" s="122"/>
    </row>
    <row r="899" ht="14.25" customHeight="1">
      <c r="H899" s="122"/>
      <c r="I899" s="122"/>
    </row>
    <row r="900" ht="14.25" customHeight="1">
      <c r="H900" s="122"/>
      <c r="I900" s="122"/>
    </row>
    <row r="901" ht="14.25" customHeight="1">
      <c r="H901" s="122"/>
      <c r="I901" s="122"/>
    </row>
    <row r="902" ht="14.25" customHeight="1">
      <c r="H902" s="122"/>
      <c r="I902" s="122"/>
    </row>
    <row r="903" ht="14.25" customHeight="1">
      <c r="H903" s="122"/>
      <c r="I903" s="122"/>
    </row>
    <row r="904" ht="14.25" customHeight="1">
      <c r="H904" s="122"/>
      <c r="I904" s="122"/>
    </row>
    <row r="905" ht="14.25" customHeight="1">
      <c r="H905" s="122"/>
      <c r="I905" s="122"/>
    </row>
    <row r="906" ht="14.25" customHeight="1">
      <c r="H906" s="122"/>
      <c r="I906" s="122"/>
    </row>
    <row r="907" ht="14.25" customHeight="1">
      <c r="H907" s="122"/>
      <c r="I907" s="122"/>
    </row>
    <row r="908" ht="14.25" customHeight="1">
      <c r="H908" s="122"/>
      <c r="I908" s="122"/>
    </row>
    <row r="909" ht="14.25" customHeight="1">
      <c r="H909" s="122"/>
      <c r="I909" s="122"/>
    </row>
    <row r="910" ht="14.25" customHeight="1">
      <c r="H910" s="122"/>
      <c r="I910" s="122"/>
    </row>
    <row r="911" ht="14.25" customHeight="1">
      <c r="H911" s="122"/>
      <c r="I911" s="122"/>
    </row>
    <row r="912" ht="14.25" customHeight="1">
      <c r="H912" s="122"/>
      <c r="I912" s="122"/>
    </row>
    <row r="913" ht="14.25" customHeight="1">
      <c r="H913" s="122"/>
      <c r="I913" s="122"/>
    </row>
    <row r="914" ht="14.25" customHeight="1">
      <c r="H914" s="122"/>
      <c r="I914" s="122"/>
    </row>
    <row r="915" ht="14.25" customHeight="1">
      <c r="H915" s="122"/>
      <c r="I915" s="122"/>
    </row>
    <row r="916" ht="14.25" customHeight="1">
      <c r="H916" s="122"/>
      <c r="I916" s="122"/>
    </row>
    <row r="917" ht="14.25" customHeight="1">
      <c r="H917" s="122"/>
      <c r="I917" s="122"/>
    </row>
    <row r="918" ht="14.25" customHeight="1">
      <c r="H918" s="122"/>
      <c r="I918" s="122"/>
    </row>
    <row r="919" ht="14.25" customHeight="1">
      <c r="H919" s="122"/>
      <c r="I919" s="122"/>
    </row>
    <row r="920" ht="14.25" customHeight="1">
      <c r="H920" s="122"/>
      <c r="I920" s="122"/>
    </row>
    <row r="921" ht="14.25" customHeight="1">
      <c r="H921" s="122"/>
      <c r="I921" s="122"/>
    </row>
    <row r="922" ht="14.25" customHeight="1">
      <c r="H922" s="122"/>
      <c r="I922" s="122"/>
    </row>
    <row r="923" ht="14.25" customHeight="1">
      <c r="H923" s="122"/>
      <c r="I923" s="122"/>
    </row>
    <row r="924" ht="14.25" customHeight="1">
      <c r="H924" s="122"/>
      <c r="I924" s="122"/>
    </row>
    <row r="925" ht="14.25" customHeight="1">
      <c r="H925" s="122"/>
      <c r="I925" s="122"/>
    </row>
    <row r="926" ht="14.25" customHeight="1">
      <c r="H926" s="122"/>
      <c r="I926" s="122"/>
    </row>
    <row r="927" ht="14.25" customHeight="1">
      <c r="H927" s="122"/>
      <c r="I927" s="122"/>
    </row>
    <row r="928" ht="14.25" customHeight="1">
      <c r="H928" s="122"/>
      <c r="I928" s="122"/>
    </row>
    <row r="929" ht="14.25" customHeight="1">
      <c r="H929" s="122"/>
      <c r="I929" s="122"/>
    </row>
    <row r="930" ht="14.25" customHeight="1">
      <c r="H930" s="122"/>
      <c r="I930" s="122"/>
    </row>
    <row r="931" ht="14.25" customHeight="1">
      <c r="H931" s="122"/>
      <c r="I931" s="122"/>
    </row>
    <row r="932" ht="14.25" customHeight="1">
      <c r="H932" s="122"/>
      <c r="I932" s="122"/>
    </row>
    <row r="933" ht="14.25" customHeight="1">
      <c r="H933" s="122"/>
      <c r="I933" s="122"/>
    </row>
    <row r="934" ht="14.25" customHeight="1">
      <c r="H934" s="122"/>
      <c r="I934" s="122"/>
    </row>
    <row r="935" ht="14.25" customHeight="1">
      <c r="H935" s="122"/>
      <c r="I935" s="122"/>
    </row>
    <row r="936" ht="14.25" customHeight="1">
      <c r="H936" s="122"/>
      <c r="I936" s="122"/>
    </row>
    <row r="937" ht="14.25" customHeight="1">
      <c r="H937" s="122"/>
      <c r="I937" s="122"/>
    </row>
    <row r="938" ht="14.25" customHeight="1">
      <c r="H938" s="122"/>
      <c r="I938" s="122"/>
    </row>
    <row r="939" ht="14.25" customHeight="1">
      <c r="H939" s="122"/>
      <c r="I939" s="122"/>
    </row>
    <row r="940" ht="14.25" customHeight="1">
      <c r="H940" s="122"/>
      <c r="I940" s="122"/>
    </row>
    <row r="941" ht="14.25" customHeight="1">
      <c r="H941" s="122"/>
      <c r="I941" s="122"/>
    </row>
    <row r="942" ht="14.25" customHeight="1">
      <c r="H942" s="122"/>
      <c r="I942" s="122"/>
    </row>
    <row r="943" ht="14.25" customHeight="1">
      <c r="H943" s="122"/>
      <c r="I943" s="122"/>
    </row>
    <row r="944" ht="14.25" customHeight="1">
      <c r="H944" s="122"/>
      <c r="I944" s="122"/>
    </row>
    <row r="945" ht="14.25" customHeight="1">
      <c r="H945" s="122"/>
      <c r="I945" s="122"/>
    </row>
    <row r="946" ht="14.25" customHeight="1">
      <c r="H946" s="122"/>
      <c r="I946" s="122"/>
    </row>
    <row r="947" ht="14.25" customHeight="1">
      <c r="H947" s="122"/>
      <c r="I947" s="122"/>
    </row>
    <row r="948" ht="14.25" customHeight="1">
      <c r="H948" s="122"/>
      <c r="I948" s="122"/>
    </row>
    <row r="949" ht="14.25" customHeight="1">
      <c r="H949" s="122"/>
      <c r="I949" s="122"/>
    </row>
    <row r="950" ht="14.25" customHeight="1">
      <c r="H950" s="122"/>
      <c r="I950" s="122"/>
    </row>
    <row r="951" ht="14.25" customHeight="1">
      <c r="H951" s="122"/>
      <c r="I951" s="122"/>
    </row>
    <row r="952" ht="14.25" customHeight="1">
      <c r="H952" s="122"/>
      <c r="I952" s="122"/>
    </row>
    <row r="953" ht="14.25" customHeight="1">
      <c r="H953" s="122"/>
      <c r="I953" s="122"/>
    </row>
    <row r="954" ht="14.25" customHeight="1">
      <c r="H954" s="122"/>
      <c r="I954" s="122"/>
    </row>
    <row r="955" ht="14.25" customHeight="1">
      <c r="H955" s="122"/>
      <c r="I955" s="122"/>
    </row>
    <row r="956" ht="14.25" customHeight="1">
      <c r="H956" s="122"/>
      <c r="I956" s="122"/>
    </row>
    <row r="957" ht="14.25" customHeight="1">
      <c r="H957" s="122"/>
      <c r="I957" s="122"/>
    </row>
    <row r="958" ht="14.25" customHeight="1">
      <c r="H958" s="122"/>
      <c r="I958" s="122"/>
    </row>
    <row r="959" ht="14.25" customHeight="1">
      <c r="H959" s="122"/>
      <c r="I959" s="122"/>
    </row>
    <row r="960" ht="14.25" customHeight="1">
      <c r="H960" s="122"/>
      <c r="I960" s="122"/>
    </row>
    <row r="961" ht="14.25" customHeight="1">
      <c r="H961" s="122"/>
      <c r="I961" s="122"/>
    </row>
    <row r="962" ht="14.25" customHeight="1">
      <c r="H962" s="122"/>
      <c r="I962" s="122"/>
    </row>
    <row r="963" ht="14.25" customHeight="1">
      <c r="H963" s="122"/>
      <c r="I963" s="122"/>
    </row>
    <row r="964" ht="14.25" customHeight="1">
      <c r="H964" s="122"/>
      <c r="I964" s="122"/>
    </row>
    <row r="965" ht="14.25" customHeight="1">
      <c r="H965" s="122"/>
      <c r="I965" s="122"/>
    </row>
    <row r="966" ht="14.25" customHeight="1">
      <c r="H966" s="122"/>
      <c r="I966" s="122"/>
    </row>
    <row r="967" ht="14.25" customHeight="1">
      <c r="H967" s="122"/>
      <c r="I967" s="122"/>
    </row>
    <row r="968" ht="14.25" customHeight="1">
      <c r="H968" s="122"/>
      <c r="I968" s="122"/>
    </row>
    <row r="969" ht="14.25" customHeight="1">
      <c r="H969" s="122"/>
      <c r="I969" s="122"/>
    </row>
    <row r="970" ht="14.25" customHeight="1">
      <c r="H970" s="122"/>
      <c r="I970" s="122"/>
    </row>
    <row r="971" ht="14.25" customHeight="1">
      <c r="H971" s="122"/>
      <c r="I971" s="122"/>
    </row>
    <row r="972" ht="14.25" customHeight="1">
      <c r="H972" s="122"/>
      <c r="I972" s="122"/>
    </row>
    <row r="973" ht="14.25" customHeight="1">
      <c r="H973" s="122"/>
      <c r="I973" s="122"/>
    </row>
    <row r="974" ht="14.25" customHeight="1">
      <c r="H974" s="122"/>
      <c r="I974" s="122"/>
    </row>
    <row r="975" ht="14.25" customHeight="1">
      <c r="H975" s="122"/>
      <c r="I975" s="122"/>
    </row>
    <row r="976" ht="14.25" customHeight="1">
      <c r="H976" s="122"/>
      <c r="I976" s="122"/>
    </row>
    <row r="977" ht="14.25" customHeight="1">
      <c r="H977" s="122"/>
      <c r="I977" s="122"/>
    </row>
    <row r="978" ht="14.25" customHeight="1">
      <c r="H978" s="122"/>
      <c r="I978" s="122"/>
    </row>
    <row r="979" ht="14.25" customHeight="1">
      <c r="H979" s="122"/>
      <c r="I979" s="122"/>
    </row>
    <row r="980" ht="14.25" customHeight="1">
      <c r="H980" s="122"/>
      <c r="I980" s="122"/>
    </row>
    <row r="981" ht="14.25" customHeight="1">
      <c r="H981" s="122"/>
      <c r="I981" s="122"/>
    </row>
    <row r="982" ht="14.25" customHeight="1">
      <c r="H982" s="122"/>
      <c r="I982" s="122"/>
    </row>
    <row r="983" ht="14.25" customHeight="1">
      <c r="H983" s="122"/>
      <c r="I983" s="122"/>
    </row>
    <row r="984" ht="14.25" customHeight="1">
      <c r="H984" s="122"/>
      <c r="I984" s="122"/>
    </row>
    <row r="985" ht="14.25" customHeight="1">
      <c r="H985" s="122"/>
      <c r="I985" s="122"/>
    </row>
    <row r="986" ht="14.25" customHeight="1">
      <c r="H986" s="122"/>
      <c r="I986" s="122"/>
    </row>
    <row r="987" ht="14.25" customHeight="1">
      <c r="H987" s="122"/>
      <c r="I987" s="122"/>
    </row>
    <row r="988" ht="14.25" customHeight="1">
      <c r="H988" s="122"/>
      <c r="I988" s="122"/>
    </row>
    <row r="989" ht="14.25" customHeight="1">
      <c r="H989" s="122"/>
      <c r="I989" s="122"/>
    </row>
    <row r="990" ht="14.25" customHeight="1">
      <c r="H990" s="122"/>
      <c r="I990" s="122"/>
    </row>
    <row r="991" ht="14.25" customHeight="1">
      <c r="H991" s="122"/>
      <c r="I991" s="122"/>
    </row>
    <row r="992" ht="14.25" customHeight="1">
      <c r="H992" s="122"/>
      <c r="I992" s="122"/>
    </row>
    <row r="993" ht="14.25" customHeight="1">
      <c r="H993" s="122"/>
      <c r="I993" s="122"/>
    </row>
    <row r="994" ht="14.25" customHeight="1">
      <c r="H994" s="122"/>
      <c r="I994" s="122"/>
    </row>
    <row r="995" ht="14.25" customHeight="1">
      <c r="H995" s="122"/>
      <c r="I995" s="122"/>
    </row>
    <row r="996" ht="14.25" customHeight="1">
      <c r="H996" s="122"/>
      <c r="I996" s="122"/>
    </row>
  </sheetData>
  <dataValidations>
    <dataValidation type="list" allowBlank="1" showErrorMessage="1" sqref="G12:G18">
      <formula1>$C$4:$C$6</formula1>
    </dataValidation>
    <dataValidation type="list" allowBlank="1" showErrorMessage="1" sqref="F12:F18">
      <formula1>$E$4:$E$8</formula1>
    </dataValidation>
    <dataValidation type="list" allowBlank="1" showErrorMessage="1" sqref="E12:E18">
      <formula1>$B$4:$B$5</formula1>
    </dataValidation>
  </dataValidations>
  <hyperlinks>
    <hyperlink display="&lt;&lt;&lt; Daftar Tabel" location="null!A1" ref="J1"/>
    <hyperlink r:id="rId2" ref="B12"/>
    <hyperlink r:id="rId3" ref="F12"/>
    <hyperlink r:id="rId4" ref="H12"/>
    <hyperlink r:id="rId5" ref="B13"/>
    <hyperlink r:id="rId6" ref="E13"/>
    <hyperlink r:id="rId7" ref="F13"/>
    <hyperlink r:id="rId8" ref="H13"/>
    <hyperlink r:id="rId9" ref="B14"/>
    <hyperlink r:id="rId10" ref="E14"/>
    <hyperlink r:id="rId11" ref="F14"/>
    <hyperlink r:id="rId12" ref="H14"/>
    <hyperlink r:id="rId13" ref="B15"/>
    <hyperlink r:id="rId14" ref="F15"/>
    <hyperlink r:id="rId15" ref="H15"/>
    <hyperlink r:id="rId16" ref="B16"/>
    <hyperlink r:id="rId17" ref="F16"/>
    <hyperlink r:id="rId18" ref="H16"/>
    <hyperlink r:id="rId19" ref="B17"/>
    <hyperlink r:id="rId20" ref="F17"/>
    <hyperlink r:id="rId21" ref="H17"/>
    <hyperlink r:id="rId22" ref="B18"/>
    <hyperlink r:id="rId23" ref="F18"/>
    <hyperlink r:id="rId24" ref="H18"/>
  </hyperlinks>
  <printOptions/>
  <pageMargins bottom="0.75" footer="0.0" header="0.0" left="0.7" right="0.7" top="0.75"/>
  <pageSetup paperSize="9" orientation="portrait"/>
  <drawing r:id="rId25"/>
  <legacyDrawing r:id="rId2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1.0" topLeftCell="A12" activePane="bottomLeft" state="frozen"/>
      <selection activeCell="B13" sqref="B13" pane="bottomLeft"/>
    </sheetView>
  </sheetViews>
  <sheetFormatPr customHeight="1" defaultColWidth="14.43" defaultRowHeight="15.0"/>
  <cols>
    <col customWidth="1" min="1" max="1" width="8.71"/>
    <col customWidth="1" min="2" max="2" width="39.86"/>
    <col customWidth="1" min="3" max="3" width="14.71"/>
    <col customWidth="1" min="4" max="5" width="16.29"/>
    <col customWidth="1" min="6" max="6" width="18.71"/>
    <col customWidth="1" min="7" max="7" width="19.14"/>
    <col customWidth="1" min="8" max="8" width="23.57"/>
    <col customWidth="1" min="9" max="9" width="26.86"/>
    <col customWidth="1" min="10" max="10" width="16.86"/>
    <col customWidth="1" min="11" max="26" width="8.71"/>
  </cols>
  <sheetData>
    <row r="1" ht="14.25" customHeight="1">
      <c r="A1" s="62" t="s">
        <v>334</v>
      </c>
      <c r="J1" s="63" t="s">
        <v>136</v>
      </c>
    </row>
    <row r="2" ht="14.25" customHeight="1"/>
    <row r="3" ht="14.25" hidden="1" customHeight="1">
      <c r="B3" s="64" t="s">
        <v>300</v>
      </c>
      <c r="E3" s="64" t="s">
        <v>301</v>
      </c>
    </row>
    <row r="4" ht="14.25" hidden="1" customHeight="1">
      <c r="C4" s="64" t="s">
        <v>141</v>
      </c>
      <c r="E4" s="123" t="s">
        <v>302</v>
      </c>
    </row>
    <row r="5" ht="14.25" hidden="1" customHeight="1">
      <c r="B5" s="64" t="s">
        <v>174</v>
      </c>
      <c r="C5" s="64" t="s">
        <v>142</v>
      </c>
      <c r="E5" s="123" t="s">
        <v>303</v>
      </c>
    </row>
    <row r="6" ht="14.25" hidden="1" customHeight="1">
      <c r="E6" s="123" t="s">
        <v>304</v>
      </c>
    </row>
    <row r="7" ht="14.25" hidden="1" customHeight="1">
      <c r="E7" s="123" t="s">
        <v>305</v>
      </c>
    </row>
    <row r="8" ht="14.25" hidden="1" customHeight="1">
      <c r="E8" s="123" t="s">
        <v>306</v>
      </c>
    </row>
    <row r="9" ht="14.25" customHeight="1"/>
    <row r="10" ht="14.25" customHeight="1">
      <c r="A10" s="70" t="s">
        <v>35</v>
      </c>
      <c r="B10" s="70" t="s">
        <v>335</v>
      </c>
      <c r="C10" s="70" t="s">
        <v>308</v>
      </c>
      <c r="D10" s="70" t="s">
        <v>309</v>
      </c>
      <c r="E10" s="70" t="s">
        <v>310</v>
      </c>
      <c r="F10" s="70" t="s">
        <v>311</v>
      </c>
      <c r="G10" s="70" t="s">
        <v>312</v>
      </c>
      <c r="H10" s="120" t="s">
        <v>336</v>
      </c>
      <c r="I10" s="120" t="s">
        <v>314</v>
      </c>
    </row>
    <row r="11" ht="14.25" customHeight="1">
      <c r="A11" s="72">
        <v>1.0</v>
      </c>
      <c r="B11" s="72">
        <v>2.0</v>
      </c>
      <c r="C11" s="72">
        <v>3.0</v>
      </c>
      <c r="D11" s="72">
        <v>4.0</v>
      </c>
      <c r="E11" s="72">
        <v>5.0</v>
      </c>
      <c r="F11" s="72">
        <v>6.0</v>
      </c>
      <c r="G11" s="72">
        <v>7.0</v>
      </c>
      <c r="H11" s="72">
        <v>8.0</v>
      </c>
      <c r="I11" s="72">
        <v>9.0</v>
      </c>
    </row>
    <row r="12" ht="14.25" customHeight="1">
      <c r="A12" s="93">
        <v>1.0</v>
      </c>
      <c r="B12" s="139" t="s">
        <v>337</v>
      </c>
      <c r="C12" s="102">
        <v>2.123116001E9</v>
      </c>
      <c r="D12" s="130">
        <v>22243.0</v>
      </c>
      <c r="E12" s="101" t="s">
        <v>174</v>
      </c>
      <c r="F12" s="131" t="s">
        <v>304</v>
      </c>
      <c r="G12" s="102" t="s">
        <v>141</v>
      </c>
      <c r="H12" s="131" t="s">
        <v>338</v>
      </c>
      <c r="I12" s="79" t="s">
        <v>339</v>
      </c>
    </row>
    <row r="13" ht="14.25" customHeight="1">
      <c r="A13" s="93">
        <v>2.0</v>
      </c>
      <c r="B13" s="140" t="s">
        <v>340</v>
      </c>
      <c r="C13" s="141">
        <v>2.105028401E9</v>
      </c>
      <c r="D13" s="137">
        <v>30717.0</v>
      </c>
      <c r="E13" s="142"/>
      <c r="F13" s="96" t="s">
        <v>303</v>
      </c>
      <c r="G13" s="79" t="s">
        <v>141</v>
      </c>
      <c r="H13" s="96" t="s">
        <v>322</v>
      </c>
      <c r="I13" s="79" t="s">
        <v>325</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sheetData>
  <dataValidations>
    <dataValidation type="list" allowBlank="1" showErrorMessage="1" sqref="G12:G13">
      <formula1>'4.1.2.2'!$C$4:$C$6</formula1>
    </dataValidation>
    <dataValidation type="list" allowBlank="1" showErrorMessage="1" sqref="E12">
      <formula1>'4.1.2.2'!$B$4:$B$5</formula1>
    </dataValidation>
    <dataValidation type="list" allowBlank="1" showErrorMessage="1" sqref="F12:F13">
      <formula1>'4.1.2.2'!$E$4:$E$8</formula1>
    </dataValidation>
    <dataValidation type="list" allowBlank="1" showErrorMessage="1" sqref="E13">
      <formula1>$B$4:$B$5</formula1>
    </dataValidation>
  </dataValidations>
  <hyperlinks>
    <hyperlink display="&lt;&lt;&lt; Daftar Tabel" location="null!A1" ref="J1"/>
    <hyperlink r:id="rId2" ref="B12"/>
    <hyperlink r:id="rId3" ref="E12"/>
    <hyperlink r:id="rId4" ref="F12"/>
    <hyperlink r:id="rId5" ref="H12"/>
    <hyperlink r:id="rId6" ref="B13"/>
    <hyperlink r:id="rId7" ref="F13"/>
    <hyperlink r:id="rId8" ref="H13"/>
  </hyperlinks>
  <printOptions/>
  <pageMargins bottom="0.75" footer="0.0" header="0.0" left="0.7" right="0.7" top="0.75"/>
  <pageSetup orientation="portrait"/>
  <drawing r:id="rId9"/>
  <legacyDrawing r:id="rId10"/>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2.29"/>
    <col customWidth="1" min="2" max="2" width="38.86"/>
    <col customWidth="1" min="3" max="3" width="29.29"/>
    <col customWidth="1" min="4" max="4" width="16.86"/>
    <col customWidth="1" min="5" max="26" width="8.71"/>
  </cols>
  <sheetData>
    <row r="1" ht="14.25" customHeight="1">
      <c r="A1" s="62" t="s">
        <v>62</v>
      </c>
      <c r="D1" s="63" t="s">
        <v>136</v>
      </c>
    </row>
    <row r="2" ht="14.25" customHeight="1"/>
    <row r="3" ht="14.25" customHeight="1"/>
    <row r="4" ht="21.75" customHeight="1">
      <c r="A4" s="70" t="s">
        <v>341</v>
      </c>
      <c r="B4" s="70" t="s">
        <v>342</v>
      </c>
      <c r="C4" s="70" t="s">
        <v>343</v>
      </c>
    </row>
    <row r="5" ht="14.25" customHeight="1">
      <c r="A5" s="72">
        <v>1.0</v>
      </c>
      <c r="B5" s="72">
        <v>2.0</v>
      </c>
      <c r="C5" s="72">
        <v>3.0</v>
      </c>
    </row>
    <row r="6" ht="14.25" customHeight="1">
      <c r="A6" s="143">
        <v>7.0</v>
      </c>
      <c r="B6" s="143">
        <v>73.0</v>
      </c>
      <c r="C6" s="144">
        <f>IF(A6&gt;0,B6/A6,0)</f>
        <v>10.42857143</v>
      </c>
    </row>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display="&lt;&lt;&lt; Daftar Tabel" location="null!A1" ref="D1"/>
  </hyperlink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1" width="7.71"/>
    <col customWidth="1" min="2" max="2" width="37.71"/>
    <col customWidth="1" min="3" max="9" width="16.71"/>
    <col customWidth="1" min="10" max="10" width="21.43"/>
    <col customWidth="1" min="11" max="11" width="16.86"/>
    <col customWidth="1" min="12" max="26" width="8.71"/>
  </cols>
  <sheetData>
    <row r="1" ht="14.25" customHeight="1">
      <c r="A1" s="62" t="s">
        <v>64</v>
      </c>
      <c r="K1" s="63" t="s">
        <v>136</v>
      </c>
    </row>
    <row r="2" ht="14.25" customHeight="1"/>
    <row r="3" ht="14.25" customHeight="1"/>
    <row r="4" ht="31.5" customHeight="1">
      <c r="A4" s="66" t="s">
        <v>35</v>
      </c>
      <c r="B4" s="68" t="s">
        <v>307</v>
      </c>
      <c r="C4" s="145" t="s">
        <v>344</v>
      </c>
      <c r="D4" s="11"/>
      <c r="E4" s="12"/>
      <c r="F4" s="68" t="s">
        <v>345</v>
      </c>
      <c r="G4" s="68" t="s">
        <v>346</v>
      </c>
      <c r="H4" s="67" t="s">
        <v>347</v>
      </c>
      <c r="I4" s="12"/>
      <c r="J4" s="68" t="s">
        <v>348</v>
      </c>
    </row>
    <row r="5" ht="14.25" customHeight="1">
      <c r="A5" s="69"/>
      <c r="B5" s="69"/>
      <c r="C5" s="120" t="s">
        <v>349</v>
      </c>
      <c r="D5" s="120" t="s">
        <v>350</v>
      </c>
      <c r="E5" s="70" t="s">
        <v>351</v>
      </c>
      <c r="F5" s="69"/>
      <c r="G5" s="69"/>
      <c r="H5" s="70" t="s">
        <v>352</v>
      </c>
      <c r="I5" s="70" t="s">
        <v>351</v>
      </c>
      <c r="J5" s="69"/>
    </row>
    <row r="6" ht="14.25" customHeight="1">
      <c r="A6" s="72">
        <v>1.0</v>
      </c>
      <c r="B6" s="72">
        <v>2.0</v>
      </c>
      <c r="C6" s="72">
        <v>3.0</v>
      </c>
      <c r="D6" s="72">
        <v>4.0</v>
      </c>
      <c r="E6" s="72">
        <v>5.0</v>
      </c>
      <c r="F6" s="72">
        <v>6.0</v>
      </c>
      <c r="G6" s="72">
        <v>7.0</v>
      </c>
      <c r="H6" s="72">
        <v>8.0</v>
      </c>
      <c r="I6" s="72">
        <v>9.0</v>
      </c>
      <c r="J6" s="72">
        <v>10.0</v>
      </c>
    </row>
    <row r="7" ht="14.25" customHeight="1">
      <c r="A7" s="146">
        <v>1.0</v>
      </c>
      <c r="B7" s="147" t="s">
        <v>315</v>
      </c>
      <c r="C7" s="76">
        <v>4.0</v>
      </c>
      <c r="D7" s="76">
        <v>2.0</v>
      </c>
      <c r="E7" s="76">
        <v>0.0</v>
      </c>
      <c r="F7" s="76">
        <v>1.0</v>
      </c>
      <c r="G7" s="76">
        <v>2.0</v>
      </c>
      <c r="H7" s="76">
        <v>0.0</v>
      </c>
      <c r="I7" s="76">
        <v>0.0</v>
      </c>
      <c r="J7" s="148">
        <f t="shared" ref="J7:J13" si="1">SUM(C7:I7)</f>
        <v>9</v>
      </c>
    </row>
    <row r="8" ht="14.25" customHeight="1">
      <c r="A8" s="146">
        <v>2.0</v>
      </c>
      <c r="B8" s="149" t="s">
        <v>318</v>
      </c>
      <c r="C8" s="76">
        <v>4.0</v>
      </c>
      <c r="D8" s="76">
        <v>2.0</v>
      </c>
      <c r="E8" s="150">
        <v>0.0</v>
      </c>
      <c r="F8" s="76">
        <v>2.0</v>
      </c>
      <c r="G8" s="76">
        <v>2.0</v>
      </c>
      <c r="H8" s="76">
        <v>5.0</v>
      </c>
      <c r="I8" s="76">
        <v>0.0</v>
      </c>
      <c r="J8" s="148">
        <f t="shared" si="1"/>
        <v>15</v>
      </c>
    </row>
    <row r="9" ht="14.25" customHeight="1">
      <c r="A9" s="146">
        <v>3.0</v>
      </c>
      <c r="B9" s="151" t="s">
        <v>321</v>
      </c>
      <c r="C9" s="76">
        <v>8.0</v>
      </c>
      <c r="D9" s="76">
        <v>2.0</v>
      </c>
      <c r="E9" s="76">
        <v>0.0</v>
      </c>
      <c r="F9" s="76">
        <v>1.0</v>
      </c>
      <c r="G9" s="76">
        <v>2.0</v>
      </c>
      <c r="H9" s="76">
        <v>0.0</v>
      </c>
      <c r="I9" s="76">
        <v>0.0</v>
      </c>
      <c r="J9" s="148">
        <f t="shared" si="1"/>
        <v>13</v>
      </c>
    </row>
    <row r="10" ht="14.25" customHeight="1">
      <c r="A10" s="146">
        <v>4.0</v>
      </c>
      <c r="B10" s="151" t="s">
        <v>324</v>
      </c>
      <c r="C10" s="76">
        <v>8.0</v>
      </c>
      <c r="D10" s="76">
        <v>2.0</v>
      </c>
      <c r="E10" s="76">
        <v>0.0</v>
      </c>
      <c r="F10" s="76">
        <v>1.5</v>
      </c>
      <c r="G10" s="76">
        <v>2.0</v>
      </c>
      <c r="H10" s="76">
        <v>0.0</v>
      </c>
      <c r="I10" s="76">
        <v>0.0</v>
      </c>
      <c r="J10" s="148">
        <f t="shared" si="1"/>
        <v>13.5</v>
      </c>
    </row>
    <row r="11" ht="14.25" customHeight="1">
      <c r="A11" s="146">
        <v>5.0</v>
      </c>
      <c r="B11" s="147" t="s">
        <v>326</v>
      </c>
      <c r="C11" s="76">
        <v>8.0</v>
      </c>
      <c r="D11" s="76">
        <v>2.0</v>
      </c>
      <c r="E11" s="76">
        <v>0.0</v>
      </c>
      <c r="F11" s="76">
        <v>1.0</v>
      </c>
      <c r="G11" s="76">
        <v>2.0</v>
      </c>
      <c r="H11" s="76">
        <v>3.0</v>
      </c>
      <c r="I11" s="76">
        <v>0.0</v>
      </c>
      <c r="J11" s="148">
        <f t="shared" si="1"/>
        <v>16</v>
      </c>
    </row>
    <row r="12" ht="14.25" customHeight="1">
      <c r="A12" s="146">
        <v>6.0</v>
      </c>
      <c r="B12" s="147" t="s">
        <v>329</v>
      </c>
      <c r="C12" s="76">
        <v>8.0</v>
      </c>
      <c r="D12" s="76">
        <v>2.0</v>
      </c>
      <c r="E12" s="76">
        <v>0.0</v>
      </c>
      <c r="F12" s="76">
        <v>1.0</v>
      </c>
      <c r="G12" s="76">
        <v>2.0</v>
      </c>
      <c r="H12" s="76">
        <v>3.0</v>
      </c>
      <c r="I12" s="76">
        <v>0.0</v>
      </c>
      <c r="J12" s="148">
        <f t="shared" si="1"/>
        <v>16</v>
      </c>
    </row>
    <row r="13" ht="14.25" customHeight="1">
      <c r="A13" s="146">
        <v>7.0</v>
      </c>
      <c r="B13" s="147" t="s">
        <v>331</v>
      </c>
      <c r="C13" s="76">
        <v>8.0</v>
      </c>
      <c r="D13" s="76">
        <v>2.0</v>
      </c>
      <c r="E13" s="76">
        <v>0.0</v>
      </c>
      <c r="F13" s="76">
        <v>2.0</v>
      </c>
      <c r="G13" s="76">
        <v>2.0</v>
      </c>
      <c r="H13" s="76">
        <v>0.0</v>
      </c>
      <c r="I13" s="76">
        <v>0.0</v>
      </c>
      <c r="J13" s="148">
        <f t="shared" si="1"/>
        <v>14</v>
      </c>
    </row>
    <row r="14" ht="14.25" customHeight="1">
      <c r="J14" s="152">
        <f>AVERAGE(J7:J13)</f>
        <v>13.78571429</v>
      </c>
    </row>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sheetData>
  <mergeCells count="7">
    <mergeCell ref="A4:A5"/>
    <mergeCell ref="B4:B5"/>
    <mergeCell ref="C4:E4"/>
    <mergeCell ref="F4:F5"/>
    <mergeCell ref="G4:G5"/>
    <mergeCell ref="H4:I4"/>
    <mergeCell ref="J4:J5"/>
  </mergeCells>
  <hyperlinks>
    <hyperlink display="&lt;&lt;&lt; Daftar Tabel" location="null!A1" ref="K1"/>
  </hyperlinks>
  <printOptions/>
  <pageMargins bottom="0.75" footer="0.0" header="0.0" left="0.7" right="0.7" top="0.75"/>
  <pageSetup orientation="landscape"/>
  <drawing r:id="rId2"/>
  <legacy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57"/>
    <col customWidth="1" min="2" max="2" width="32.43"/>
    <col customWidth="1" min="3" max="4" width="16.71"/>
    <col customWidth="1" min="5" max="5" width="24.86"/>
    <col customWidth="1" min="6" max="6" width="43.57"/>
    <col customWidth="1" min="7" max="7" width="23.43"/>
    <col customWidth="1" min="8" max="8" width="20.71"/>
    <col customWidth="1" min="9" max="9" width="16.86"/>
    <col customWidth="1" min="10" max="26" width="8.71"/>
  </cols>
  <sheetData>
    <row r="1" ht="14.25" customHeight="1">
      <c r="A1" s="62" t="s">
        <v>353</v>
      </c>
      <c r="B1" s="153"/>
      <c r="C1" s="105"/>
      <c r="D1" s="105"/>
      <c r="E1" s="154"/>
      <c r="F1" s="155"/>
      <c r="I1" s="63" t="s">
        <v>136</v>
      </c>
    </row>
    <row r="2" ht="14.25" customHeight="1">
      <c r="B2" s="153"/>
      <c r="C2" s="105"/>
      <c r="D2" s="105"/>
      <c r="E2" s="154"/>
      <c r="F2" s="155"/>
    </row>
    <row r="3" ht="14.25" customHeight="1">
      <c r="B3" s="153"/>
      <c r="C3" s="105"/>
      <c r="D3" s="105"/>
      <c r="E3" s="154"/>
      <c r="F3" s="155"/>
    </row>
    <row r="4" ht="14.25" customHeight="1">
      <c r="A4" s="92" t="s">
        <v>354</v>
      </c>
      <c r="B4" s="153"/>
      <c r="C4" s="105"/>
      <c r="D4" s="105"/>
      <c r="E4" s="154"/>
      <c r="F4" s="155"/>
    </row>
    <row r="5" ht="27.0" customHeight="1">
      <c r="A5" s="156" t="s">
        <v>35</v>
      </c>
      <c r="B5" s="157" t="s">
        <v>355</v>
      </c>
      <c r="C5" s="157" t="s">
        <v>356</v>
      </c>
      <c r="D5" s="156" t="s">
        <v>357</v>
      </c>
      <c r="E5" s="157" t="s">
        <v>358</v>
      </c>
      <c r="F5" s="156" t="s">
        <v>359</v>
      </c>
      <c r="G5" s="157" t="s">
        <v>360</v>
      </c>
      <c r="H5" s="157" t="s">
        <v>361</v>
      </c>
    </row>
    <row r="6" ht="14.25" customHeight="1">
      <c r="A6" s="158">
        <v>1.0</v>
      </c>
      <c r="B6" s="158">
        <v>2.0</v>
      </c>
      <c r="C6" s="158">
        <v>3.0</v>
      </c>
      <c r="D6" s="158">
        <v>4.0</v>
      </c>
      <c r="E6" s="158">
        <v>5.0</v>
      </c>
      <c r="F6" s="158">
        <v>6.0</v>
      </c>
      <c r="G6" s="158">
        <v>7.0</v>
      </c>
      <c r="H6" s="158">
        <v>8.0</v>
      </c>
    </row>
    <row r="7" ht="14.25" customHeight="1">
      <c r="A7" s="159">
        <v>1.0</v>
      </c>
      <c r="B7" s="160" t="s">
        <v>315</v>
      </c>
      <c r="C7" s="161">
        <v>5.0</v>
      </c>
      <c r="D7" s="161">
        <v>11.0</v>
      </c>
      <c r="E7" s="162" t="s">
        <v>362</v>
      </c>
      <c r="F7" s="163" t="s">
        <v>363</v>
      </c>
      <c r="G7" s="161">
        <v>16.0</v>
      </c>
      <c r="H7" s="164">
        <v>16.0</v>
      </c>
    </row>
    <row r="8" ht="14.25" customHeight="1">
      <c r="A8" s="159">
        <v>2.0</v>
      </c>
      <c r="B8" s="165" t="s">
        <v>318</v>
      </c>
      <c r="C8" s="161">
        <v>4.0</v>
      </c>
      <c r="D8" s="161">
        <v>9.0</v>
      </c>
      <c r="E8" s="162" t="s">
        <v>364</v>
      </c>
      <c r="F8" s="163" t="s">
        <v>365</v>
      </c>
      <c r="G8" s="161">
        <v>16.0</v>
      </c>
      <c r="H8" s="161">
        <v>16.0</v>
      </c>
    </row>
    <row r="9" ht="14.25" customHeight="1">
      <c r="A9" s="159">
        <v>3.0</v>
      </c>
      <c r="B9" s="166" t="s">
        <v>321</v>
      </c>
      <c r="C9" s="161">
        <v>4.0</v>
      </c>
      <c r="D9" s="161">
        <v>8.0</v>
      </c>
      <c r="E9" s="162" t="s">
        <v>366</v>
      </c>
      <c r="F9" s="163" t="s">
        <v>367</v>
      </c>
      <c r="G9" s="161">
        <v>16.0</v>
      </c>
      <c r="H9" s="161">
        <v>16.0</v>
      </c>
    </row>
    <row r="10" ht="14.25" customHeight="1">
      <c r="A10" s="159">
        <v>4.0</v>
      </c>
      <c r="B10" s="166" t="s">
        <v>324</v>
      </c>
      <c r="C10" s="161">
        <v>5.0</v>
      </c>
      <c r="D10" s="161">
        <v>11.0</v>
      </c>
      <c r="E10" s="162" t="s">
        <v>368</v>
      </c>
      <c r="F10" s="163" t="s">
        <v>369</v>
      </c>
      <c r="G10" s="161">
        <v>16.0</v>
      </c>
      <c r="H10" s="161">
        <v>16.0</v>
      </c>
    </row>
    <row r="11" ht="14.25" customHeight="1">
      <c r="A11" s="159">
        <v>5.0</v>
      </c>
      <c r="B11" s="160" t="s">
        <v>326</v>
      </c>
      <c r="C11" s="161">
        <v>5.0</v>
      </c>
      <c r="D11" s="161">
        <v>11.0</v>
      </c>
      <c r="E11" s="162" t="s">
        <v>370</v>
      </c>
      <c r="F11" s="163" t="s">
        <v>371</v>
      </c>
      <c r="G11" s="161">
        <v>16.0</v>
      </c>
      <c r="H11" s="161">
        <v>16.0</v>
      </c>
    </row>
    <row r="12" ht="14.25" customHeight="1">
      <c r="A12" s="159">
        <v>6.0</v>
      </c>
      <c r="B12" s="160" t="s">
        <v>329</v>
      </c>
      <c r="C12" s="161">
        <v>4.0</v>
      </c>
      <c r="D12" s="161">
        <v>10.0</v>
      </c>
      <c r="E12" s="162" t="s">
        <v>372</v>
      </c>
      <c r="F12" s="163" t="s">
        <v>373</v>
      </c>
      <c r="G12" s="161">
        <v>16.0</v>
      </c>
      <c r="H12" s="161">
        <v>16.0</v>
      </c>
    </row>
    <row r="13" ht="14.25" customHeight="1">
      <c r="A13" s="159">
        <v>7.0</v>
      </c>
      <c r="B13" s="160" t="s">
        <v>331</v>
      </c>
      <c r="C13" s="161">
        <v>5.0</v>
      </c>
      <c r="D13" s="161">
        <v>11.0</v>
      </c>
      <c r="E13" s="162" t="s">
        <v>374</v>
      </c>
      <c r="F13" s="163" t="s">
        <v>375</v>
      </c>
      <c r="G13" s="161">
        <v>16.0</v>
      </c>
      <c r="H13" s="161">
        <v>16.0</v>
      </c>
    </row>
    <row r="14" ht="14.25" customHeight="1">
      <c r="B14" s="153"/>
      <c r="C14" s="105"/>
      <c r="D14" s="105"/>
      <c r="E14" s="154"/>
      <c r="F14" s="155"/>
    </row>
    <row r="15" ht="14.25" customHeight="1">
      <c r="B15" s="153"/>
      <c r="C15" s="105"/>
      <c r="D15" s="105"/>
      <c r="E15" s="154"/>
      <c r="F15" s="155"/>
    </row>
    <row r="16" ht="14.25" customHeight="1">
      <c r="B16" s="153"/>
      <c r="C16" s="105"/>
      <c r="D16" s="105"/>
      <c r="E16" s="154"/>
      <c r="F16" s="155"/>
    </row>
    <row r="17" ht="14.25" customHeight="1">
      <c r="B17" s="153"/>
      <c r="C17" s="105"/>
      <c r="D17" s="105"/>
      <c r="E17" s="154"/>
      <c r="F17" s="155"/>
    </row>
    <row r="18" ht="14.25" customHeight="1">
      <c r="B18" s="153"/>
      <c r="C18" s="105"/>
      <c r="D18" s="105"/>
      <c r="E18" s="154"/>
      <c r="F18" s="155"/>
    </row>
    <row r="19" ht="14.25" customHeight="1">
      <c r="B19" s="153"/>
      <c r="C19" s="105"/>
      <c r="D19" s="105"/>
      <c r="E19" s="154"/>
      <c r="F19" s="155"/>
    </row>
    <row r="20" ht="14.25" customHeight="1">
      <c r="B20" s="153"/>
      <c r="C20" s="105"/>
      <c r="D20" s="105"/>
      <c r="E20" s="154"/>
      <c r="F20" s="155"/>
    </row>
    <row r="21" ht="14.25" customHeight="1">
      <c r="B21" s="153"/>
      <c r="C21" s="105"/>
      <c r="D21" s="105"/>
      <c r="E21" s="154"/>
      <c r="F21" s="155"/>
    </row>
    <row r="22" ht="14.25" customHeight="1">
      <c r="B22" s="153"/>
      <c r="C22" s="105"/>
      <c r="D22" s="105"/>
      <c r="E22" s="154"/>
      <c r="F22" s="155"/>
    </row>
    <row r="23" ht="14.25" customHeight="1">
      <c r="B23" s="153"/>
      <c r="C23" s="105"/>
      <c r="D23" s="105"/>
      <c r="E23" s="154"/>
      <c r="F23" s="155"/>
    </row>
    <row r="24" ht="14.25" customHeight="1">
      <c r="B24" s="153"/>
      <c r="C24" s="105"/>
      <c r="D24" s="105"/>
      <c r="E24" s="154"/>
      <c r="F24" s="155"/>
    </row>
    <row r="25" ht="14.25" customHeight="1">
      <c r="B25" s="153"/>
      <c r="C25" s="105"/>
      <c r="D25" s="105"/>
      <c r="E25" s="154"/>
      <c r="F25" s="155"/>
    </row>
    <row r="26" ht="14.25" customHeight="1">
      <c r="B26" s="153"/>
      <c r="C26" s="105"/>
      <c r="D26" s="105"/>
      <c r="E26" s="154"/>
      <c r="F26" s="155"/>
    </row>
    <row r="27" ht="14.25" customHeight="1">
      <c r="B27" s="153"/>
      <c r="C27" s="105"/>
      <c r="D27" s="105"/>
      <c r="E27" s="154"/>
      <c r="F27" s="155"/>
    </row>
    <row r="28" ht="14.25" customHeight="1">
      <c r="B28" s="153"/>
      <c r="C28" s="105"/>
      <c r="D28" s="105"/>
      <c r="E28" s="154"/>
      <c r="F28" s="155"/>
    </row>
    <row r="29" ht="14.25" customHeight="1">
      <c r="B29" s="153"/>
      <c r="C29" s="105"/>
      <c r="D29" s="105"/>
      <c r="E29" s="154"/>
      <c r="F29" s="155"/>
    </row>
    <row r="30" ht="14.25" customHeight="1">
      <c r="B30" s="153"/>
      <c r="C30" s="105"/>
      <c r="D30" s="105"/>
      <c r="E30" s="154"/>
      <c r="F30" s="155"/>
    </row>
    <row r="31" ht="14.25" customHeight="1">
      <c r="B31" s="153"/>
      <c r="C31" s="105"/>
      <c r="D31" s="105"/>
      <c r="E31" s="154"/>
      <c r="F31" s="155"/>
    </row>
    <row r="32" ht="14.25" customHeight="1">
      <c r="B32" s="153"/>
      <c r="C32" s="105"/>
      <c r="D32" s="105"/>
      <c r="E32" s="154"/>
      <c r="F32" s="155"/>
    </row>
    <row r="33" ht="14.25" customHeight="1">
      <c r="B33" s="153"/>
      <c r="C33" s="105"/>
      <c r="D33" s="105"/>
      <c r="E33" s="154"/>
      <c r="F33" s="155"/>
    </row>
    <row r="34" ht="14.25" customHeight="1">
      <c r="B34" s="153"/>
      <c r="C34" s="105"/>
      <c r="D34" s="105"/>
      <c r="E34" s="154"/>
      <c r="F34" s="155"/>
    </row>
    <row r="35" ht="14.25" customHeight="1">
      <c r="B35" s="153"/>
      <c r="C35" s="105"/>
      <c r="D35" s="105"/>
      <c r="E35" s="154"/>
      <c r="F35" s="155"/>
    </row>
    <row r="36" ht="14.25" customHeight="1">
      <c r="B36" s="153"/>
      <c r="C36" s="105"/>
      <c r="D36" s="105"/>
      <c r="E36" s="154"/>
      <c r="F36" s="155"/>
    </row>
    <row r="37" ht="14.25" customHeight="1">
      <c r="B37" s="153"/>
      <c r="C37" s="105"/>
      <c r="D37" s="105"/>
      <c r="E37" s="154"/>
      <c r="F37" s="155"/>
    </row>
    <row r="38" ht="14.25" customHeight="1">
      <c r="B38" s="153"/>
      <c r="C38" s="105"/>
      <c r="D38" s="105"/>
      <c r="E38" s="154"/>
      <c r="F38" s="155"/>
    </row>
    <row r="39" ht="14.25" customHeight="1">
      <c r="B39" s="153"/>
      <c r="C39" s="105"/>
      <c r="D39" s="105"/>
      <c r="E39" s="154"/>
      <c r="F39" s="155"/>
    </row>
    <row r="40" ht="14.25" customHeight="1">
      <c r="B40" s="153"/>
      <c r="C40" s="105"/>
      <c r="D40" s="105"/>
      <c r="E40" s="154"/>
      <c r="F40" s="155"/>
    </row>
    <row r="41" ht="14.25" customHeight="1">
      <c r="B41" s="153"/>
      <c r="C41" s="105"/>
      <c r="D41" s="105"/>
      <c r="E41" s="154"/>
      <c r="F41" s="155"/>
    </row>
    <row r="42" ht="14.25" customHeight="1">
      <c r="B42" s="153"/>
      <c r="C42" s="105"/>
      <c r="D42" s="105"/>
      <c r="E42" s="154"/>
      <c r="F42" s="155"/>
    </row>
    <row r="43" ht="14.25" customHeight="1">
      <c r="B43" s="153"/>
      <c r="C43" s="105"/>
      <c r="D43" s="105"/>
      <c r="E43" s="154"/>
      <c r="F43" s="155"/>
    </row>
    <row r="44" ht="14.25" customHeight="1">
      <c r="B44" s="153"/>
      <c r="C44" s="105"/>
      <c r="D44" s="105"/>
      <c r="E44" s="154"/>
      <c r="F44" s="155"/>
    </row>
    <row r="45" ht="14.25" customHeight="1">
      <c r="B45" s="153"/>
      <c r="C45" s="105"/>
      <c r="D45" s="105"/>
      <c r="E45" s="154"/>
      <c r="F45" s="155"/>
    </row>
    <row r="46" ht="14.25" customHeight="1">
      <c r="B46" s="153"/>
      <c r="C46" s="105"/>
      <c r="D46" s="105"/>
      <c r="E46" s="154"/>
      <c r="F46" s="155"/>
    </row>
    <row r="47" ht="14.25" customHeight="1">
      <c r="B47" s="153"/>
      <c r="C47" s="105"/>
      <c r="D47" s="105"/>
      <c r="E47" s="154"/>
      <c r="F47" s="155"/>
    </row>
    <row r="48" ht="14.25" customHeight="1">
      <c r="B48" s="153"/>
      <c r="C48" s="105"/>
      <c r="D48" s="105"/>
      <c r="E48" s="154"/>
      <c r="F48" s="155"/>
    </row>
    <row r="49" ht="14.25" customHeight="1">
      <c r="B49" s="153"/>
      <c r="C49" s="105"/>
      <c r="D49" s="105"/>
      <c r="E49" s="154"/>
      <c r="F49" s="155"/>
    </row>
    <row r="50" ht="14.25" customHeight="1">
      <c r="B50" s="153"/>
      <c r="C50" s="105"/>
      <c r="D50" s="105"/>
      <c r="E50" s="154"/>
      <c r="F50" s="155"/>
    </row>
    <row r="51" ht="14.25" customHeight="1">
      <c r="B51" s="153"/>
      <c r="C51" s="105"/>
      <c r="D51" s="105"/>
      <c r="E51" s="154"/>
      <c r="F51" s="155"/>
    </row>
    <row r="52" ht="14.25" customHeight="1">
      <c r="B52" s="153"/>
      <c r="C52" s="105"/>
      <c r="D52" s="105"/>
      <c r="E52" s="154"/>
      <c r="F52" s="155"/>
    </row>
    <row r="53" ht="14.25" customHeight="1">
      <c r="B53" s="153"/>
      <c r="C53" s="105"/>
      <c r="D53" s="105"/>
      <c r="E53" s="154"/>
      <c r="F53" s="155"/>
    </row>
    <row r="54" ht="14.25" customHeight="1">
      <c r="B54" s="153"/>
      <c r="C54" s="105"/>
      <c r="D54" s="105"/>
      <c r="E54" s="154"/>
      <c r="F54" s="155"/>
    </row>
    <row r="55" ht="14.25" customHeight="1">
      <c r="B55" s="153"/>
      <c r="C55" s="105"/>
      <c r="D55" s="105"/>
      <c r="E55" s="154"/>
      <c r="F55" s="155"/>
    </row>
    <row r="56" ht="14.25" customHeight="1">
      <c r="B56" s="153"/>
      <c r="C56" s="105"/>
      <c r="D56" s="105"/>
      <c r="E56" s="154"/>
      <c r="F56" s="155"/>
    </row>
    <row r="57" ht="14.25" customHeight="1">
      <c r="B57" s="153"/>
      <c r="C57" s="105"/>
      <c r="D57" s="105"/>
      <c r="E57" s="154"/>
      <c r="F57" s="155"/>
    </row>
    <row r="58" ht="14.25" customHeight="1">
      <c r="B58" s="153"/>
      <c r="C58" s="105"/>
      <c r="D58" s="105"/>
      <c r="E58" s="154"/>
      <c r="F58" s="155"/>
    </row>
    <row r="59" ht="14.25" customHeight="1">
      <c r="B59" s="153"/>
      <c r="C59" s="105"/>
      <c r="D59" s="105"/>
      <c r="E59" s="154"/>
      <c r="F59" s="155"/>
    </row>
    <row r="60" ht="14.25" customHeight="1">
      <c r="B60" s="153"/>
      <c r="C60" s="105"/>
      <c r="D60" s="105"/>
      <c r="E60" s="154"/>
      <c r="F60" s="155"/>
    </row>
    <row r="61" ht="14.25" customHeight="1">
      <c r="B61" s="153"/>
      <c r="C61" s="105"/>
      <c r="D61" s="105"/>
      <c r="E61" s="154"/>
      <c r="F61" s="155"/>
    </row>
    <row r="62" ht="14.25" customHeight="1">
      <c r="B62" s="153"/>
      <c r="C62" s="105"/>
      <c r="D62" s="105"/>
      <c r="E62" s="154"/>
      <c r="F62" s="155"/>
    </row>
    <row r="63" ht="14.25" customHeight="1">
      <c r="B63" s="153"/>
      <c r="C63" s="105"/>
      <c r="D63" s="105"/>
      <c r="E63" s="154"/>
      <c r="F63" s="155"/>
    </row>
    <row r="64" ht="14.25" customHeight="1">
      <c r="B64" s="153"/>
      <c r="C64" s="105"/>
      <c r="D64" s="105"/>
      <c r="E64" s="154"/>
      <c r="F64" s="155"/>
    </row>
    <row r="65" ht="14.25" customHeight="1">
      <c r="B65" s="153"/>
      <c r="C65" s="105"/>
      <c r="D65" s="105"/>
      <c r="E65" s="154"/>
      <c r="F65" s="155"/>
    </row>
    <row r="66" ht="14.25" customHeight="1">
      <c r="B66" s="153"/>
      <c r="C66" s="105"/>
      <c r="D66" s="105"/>
      <c r="E66" s="154"/>
      <c r="F66" s="155"/>
    </row>
    <row r="67" ht="14.25" customHeight="1">
      <c r="B67" s="153"/>
      <c r="C67" s="105"/>
      <c r="D67" s="105"/>
      <c r="E67" s="154"/>
      <c r="F67" s="155"/>
    </row>
    <row r="68" ht="14.25" customHeight="1">
      <c r="B68" s="153"/>
      <c r="C68" s="105"/>
      <c r="D68" s="105"/>
      <c r="E68" s="154"/>
      <c r="F68" s="155"/>
    </row>
    <row r="69" ht="14.25" customHeight="1">
      <c r="B69" s="153"/>
      <c r="C69" s="105"/>
      <c r="D69" s="105"/>
      <c r="E69" s="154"/>
      <c r="F69" s="155"/>
    </row>
    <row r="70" ht="14.25" customHeight="1">
      <c r="B70" s="153"/>
      <c r="C70" s="105"/>
      <c r="D70" s="105"/>
      <c r="E70" s="154"/>
      <c r="F70" s="155"/>
    </row>
    <row r="71" ht="14.25" customHeight="1">
      <c r="B71" s="153"/>
      <c r="C71" s="105"/>
      <c r="D71" s="105"/>
      <c r="E71" s="154"/>
      <c r="F71" s="155"/>
    </row>
    <row r="72" ht="14.25" customHeight="1">
      <c r="B72" s="153"/>
      <c r="C72" s="105"/>
      <c r="D72" s="105"/>
      <c r="E72" s="154"/>
      <c r="F72" s="155"/>
    </row>
    <row r="73" ht="14.25" customHeight="1">
      <c r="B73" s="153"/>
      <c r="C73" s="105"/>
      <c r="D73" s="105"/>
      <c r="E73" s="154"/>
      <c r="F73" s="155"/>
    </row>
    <row r="74" ht="14.25" customHeight="1">
      <c r="B74" s="153"/>
      <c r="C74" s="105"/>
      <c r="D74" s="105"/>
      <c r="E74" s="154"/>
      <c r="F74" s="155"/>
    </row>
    <row r="75" ht="14.25" customHeight="1">
      <c r="B75" s="153"/>
      <c r="C75" s="105"/>
      <c r="D75" s="105"/>
      <c r="E75" s="154"/>
      <c r="F75" s="155"/>
    </row>
    <row r="76" ht="14.25" customHeight="1">
      <c r="B76" s="153"/>
      <c r="C76" s="105"/>
      <c r="D76" s="105"/>
      <c r="E76" s="154"/>
      <c r="F76" s="155"/>
    </row>
    <row r="77" ht="14.25" customHeight="1">
      <c r="B77" s="153"/>
      <c r="C77" s="105"/>
      <c r="D77" s="105"/>
      <c r="E77" s="154"/>
      <c r="F77" s="155"/>
    </row>
    <row r="78" ht="14.25" customHeight="1">
      <c r="B78" s="153"/>
      <c r="C78" s="105"/>
      <c r="D78" s="105"/>
      <c r="E78" s="154"/>
      <c r="F78" s="155"/>
    </row>
    <row r="79" ht="14.25" customHeight="1">
      <c r="B79" s="153"/>
      <c r="C79" s="105"/>
      <c r="D79" s="105"/>
      <c r="E79" s="154"/>
      <c r="F79" s="155"/>
    </row>
    <row r="80" ht="14.25" customHeight="1">
      <c r="B80" s="153"/>
      <c r="C80" s="105"/>
      <c r="D80" s="105"/>
      <c r="E80" s="154"/>
      <c r="F80" s="155"/>
    </row>
    <row r="81" ht="14.25" customHeight="1">
      <c r="B81" s="153"/>
      <c r="C81" s="105"/>
      <c r="D81" s="105"/>
      <c r="E81" s="154"/>
      <c r="F81" s="155"/>
    </row>
    <row r="82" ht="14.25" customHeight="1">
      <c r="B82" s="153"/>
      <c r="C82" s="105"/>
      <c r="D82" s="105"/>
      <c r="E82" s="154"/>
      <c r="F82" s="155"/>
    </row>
    <row r="83" ht="14.25" customHeight="1">
      <c r="B83" s="153"/>
      <c r="C83" s="105"/>
      <c r="D83" s="105"/>
      <c r="E83" s="154"/>
      <c r="F83" s="155"/>
    </row>
    <row r="84" ht="14.25" customHeight="1">
      <c r="B84" s="153"/>
      <c r="C84" s="105"/>
      <c r="D84" s="105"/>
      <c r="E84" s="154"/>
      <c r="F84" s="155"/>
    </row>
    <row r="85" ht="14.25" customHeight="1">
      <c r="B85" s="153"/>
      <c r="C85" s="105"/>
      <c r="D85" s="105"/>
      <c r="E85" s="154"/>
      <c r="F85" s="155"/>
    </row>
    <row r="86" ht="14.25" customHeight="1">
      <c r="B86" s="153"/>
      <c r="C86" s="105"/>
      <c r="D86" s="105"/>
      <c r="E86" s="154"/>
      <c r="F86" s="155"/>
    </row>
    <row r="87" ht="14.25" customHeight="1">
      <c r="B87" s="153"/>
      <c r="C87" s="105"/>
      <c r="D87" s="105"/>
      <c r="E87" s="154"/>
      <c r="F87" s="155"/>
    </row>
    <row r="88" ht="14.25" customHeight="1">
      <c r="B88" s="153"/>
      <c r="C88" s="105"/>
      <c r="D88" s="105"/>
      <c r="E88" s="154"/>
      <c r="F88" s="155"/>
    </row>
    <row r="89" ht="14.25" customHeight="1">
      <c r="B89" s="153"/>
      <c r="C89" s="105"/>
      <c r="D89" s="105"/>
      <c r="E89" s="154"/>
      <c r="F89" s="155"/>
    </row>
    <row r="90" ht="14.25" customHeight="1">
      <c r="B90" s="153"/>
      <c r="C90" s="105"/>
      <c r="D90" s="105"/>
      <c r="E90" s="154"/>
      <c r="F90" s="155"/>
    </row>
    <row r="91" ht="14.25" customHeight="1">
      <c r="B91" s="153"/>
      <c r="C91" s="105"/>
      <c r="D91" s="105"/>
      <c r="E91" s="154"/>
      <c r="F91" s="155"/>
    </row>
    <row r="92" ht="14.25" customHeight="1">
      <c r="B92" s="153"/>
      <c r="C92" s="105"/>
      <c r="D92" s="105"/>
      <c r="E92" s="154"/>
      <c r="F92" s="155"/>
    </row>
    <row r="93" ht="14.25" customHeight="1">
      <c r="B93" s="153"/>
      <c r="C93" s="105"/>
      <c r="D93" s="105"/>
      <c r="E93" s="154"/>
      <c r="F93" s="155"/>
    </row>
    <row r="94" ht="14.25" customHeight="1">
      <c r="B94" s="153"/>
      <c r="C94" s="105"/>
      <c r="D94" s="105"/>
      <c r="E94" s="154"/>
      <c r="F94" s="155"/>
    </row>
    <row r="95" ht="14.25" customHeight="1">
      <c r="B95" s="153"/>
      <c r="C95" s="105"/>
      <c r="D95" s="105"/>
      <c r="E95" s="154"/>
      <c r="F95" s="155"/>
    </row>
    <row r="96" ht="14.25" customHeight="1">
      <c r="B96" s="153"/>
      <c r="C96" s="105"/>
      <c r="D96" s="105"/>
      <c r="E96" s="154"/>
      <c r="F96" s="155"/>
    </row>
    <row r="97" ht="14.25" customHeight="1">
      <c r="B97" s="153"/>
      <c r="C97" s="105"/>
      <c r="D97" s="105"/>
      <c r="E97" s="154"/>
      <c r="F97" s="155"/>
    </row>
    <row r="98" ht="14.25" customHeight="1">
      <c r="B98" s="153"/>
      <c r="C98" s="105"/>
      <c r="D98" s="105"/>
      <c r="E98" s="154"/>
      <c r="F98" s="155"/>
    </row>
    <row r="99" ht="14.25" customHeight="1">
      <c r="B99" s="153"/>
      <c r="C99" s="105"/>
      <c r="D99" s="105"/>
      <c r="E99" s="154"/>
      <c r="F99" s="155"/>
    </row>
    <row r="100" ht="14.25" customHeight="1">
      <c r="B100" s="153"/>
      <c r="C100" s="105"/>
      <c r="D100" s="105"/>
      <c r="E100" s="154"/>
      <c r="F100" s="155"/>
    </row>
    <row r="101" ht="14.25" customHeight="1">
      <c r="B101" s="153"/>
      <c r="C101" s="105"/>
      <c r="D101" s="105"/>
      <c r="E101" s="154"/>
      <c r="F101" s="155"/>
    </row>
    <row r="102" ht="14.25" customHeight="1">
      <c r="B102" s="153"/>
      <c r="C102" s="105"/>
      <c r="D102" s="105"/>
      <c r="E102" s="154"/>
      <c r="F102" s="155"/>
    </row>
    <row r="103" ht="14.25" customHeight="1">
      <c r="B103" s="153"/>
      <c r="C103" s="105"/>
      <c r="D103" s="105"/>
      <c r="E103" s="154"/>
      <c r="F103" s="155"/>
    </row>
    <row r="104" ht="14.25" customHeight="1">
      <c r="B104" s="153"/>
      <c r="C104" s="105"/>
      <c r="D104" s="105"/>
      <c r="E104" s="154"/>
      <c r="F104" s="155"/>
    </row>
    <row r="105" ht="14.25" customHeight="1">
      <c r="B105" s="153"/>
      <c r="C105" s="105"/>
      <c r="D105" s="105"/>
      <c r="E105" s="154"/>
      <c r="F105" s="155"/>
    </row>
    <row r="106" ht="14.25" customHeight="1">
      <c r="B106" s="153"/>
      <c r="C106" s="105"/>
      <c r="D106" s="105"/>
      <c r="E106" s="154"/>
      <c r="F106" s="155"/>
    </row>
    <row r="107" ht="14.25" customHeight="1">
      <c r="B107" s="153"/>
      <c r="C107" s="105"/>
      <c r="D107" s="105"/>
      <c r="E107" s="154"/>
      <c r="F107" s="155"/>
    </row>
    <row r="108" ht="14.25" customHeight="1">
      <c r="B108" s="153"/>
      <c r="C108" s="105"/>
      <c r="D108" s="105"/>
      <c r="E108" s="154"/>
      <c r="F108" s="155"/>
    </row>
    <row r="109" ht="14.25" customHeight="1">
      <c r="B109" s="153"/>
      <c r="C109" s="105"/>
      <c r="D109" s="105"/>
      <c r="E109" s="154"/>
      <c r="F109" s="155"/>
    </row>
    <row r="110" ht="14.25" customHeight="1">
      <c r="B110" s="153"/>
      <c r="C110" s="105"/>
      <c r="D110" s="105"/>
      <c r="E110" s="154"/>
      <c r="F110" s="155"/>
    </row>
    <row r="111" ht="14.25" customHeight="1">
      <c r="B111" s="153"/>
      <c r="C111" s="105"/>
      <c r="D111" s="105"/>
      <c r="E111" s="154"/>
      <c r="F111" s="155"/>
    </row>
    <row r="112" ht="14.25" customHeight="1">
      <c r="B112" s="153"/>
      <c r="C112" s="105"/>
      <c r="D112" s="105"/>
      <c r="E112" s="154"/>
      <c r="F112" s="155"/>
    </row>
    <row r="113" ht="14.25" customHeight="1">
      <c r="B113" s="153"/>
      <c r="C113" s="105"/>
      <c r="D113" s="105"/>
      <c r="E113" s="154"/>
      <c r="F113" s="155"/>
    </row>
    <row r="114" ht="14.25" customHeight="1">
      <c r="B114" s="153"/>
      <c r="C114" s="105"/>
      <c r="D114" s="105"/>
      <c r="E114" s="154"/>
      <c r="F114" s="155"/>
    </row>
    <row r="115" ht="14.25" customHeight="1">
      <c r="B115" s="153"/>
      <c r="C115" s="105"/>
      <c r="D115" s="105"/>
      <c r="E115" s="154"/>
      <c r="F115" s="155"/>
    </row>
    <row r="116" ht="14.25" customHeight="1">
      <c r="B116" s="153"/>
      <c r="C116" s="105"/>
      <c r="D116" s="105"/>
      <c r="E116" s="154"/>
      <c r="F116" s="155"/>
    </row>
    <row r="117" ht="14.25" customHeight="1">
      <c r="B117" s="153"/>
      <c r="C117" s="105"/>
      <c r="D117" s="105"/>
      <c r="E117" s="154"/>
      <c r="F117" s="155"/>
    </row>
    <row r="118" ht="14.25" customHeight="1">
      <c r="B118" s="153"/>
      <c r="C118" s="105"/>
      <c r="D118" s="105"/>
      <c r="E118" s="154"/>
      <c r="F118" s="155"/>
    </row>
    <row r="119" ht="14.25" customHeight="1">
      <c r="B119" s="153"/>
      <c r="C119" s="105"/>
      <c r="D119" s="105"/>
      <c r="E119" s="154"/>
      <c r="F119" s="155"/>
    </row>
    <row r="120" ht="14.25" customHeight="1">
      <c r="B120" s="153"/>
      <c r="C120" s="105"/>
      <c r="D120" s="105"/>
      <c r="E120" s="154"/>
      <c r="F120" s="155"/>
    </row>
    <row r="121" ht="14.25" customHeight="1">
      <c r="B121" s="153"/>
      <c r="C121" s="105"/>
      <c r="D121" s="105"/>
      <c r="E121" s="154"/>
      <c r="F121" s="155"/>
    </row>
    <row r="122" ht="14.25" customHeight="1">
      <c r="B122" s="153"/>
      <c r="C122" s="105"/>
      <c r="D122" s="105"/>
      <c r="E122" s="154"/>
      <c r="F122" s="155"/>
    </row>
    <row r="123" ht="14.25" customHeight="1">
      <c r="B123" s="153"/>
      <c r="C123" s="105"/>
      <c r="D123" s="105"/>
      <c r="E123" s="154"/>
      <c r="F123" s="155"/>
    </row>
    <row r="124" ht="14.25" customHeight="1">
      <c r="B124" s="153"/>
      <c r="C124" s="105"/>
      <c r="D124" s="105"/>
      <c r="E124" s="154"/>
      <c r="F124" s="155"/>
    </row>
    <row r="125" ht="14.25" customHeight="1">
      <c r="B125" s="153"/>
      <c r="C125" s="105"/>
      <c r="D125" s="105"/>
      <c r="E125" s="154"/>
      <c r="F125" s="155"/>
    </row>
    <row r="126" ht="14.25" customHeight="1">
      <c r="B126" s="153"/>
      <c r="C126" s="105"/>
      <c r="D126" s="105"/>
      <c r="E126" s="154"/>
      <c r="F126" s="155"/>
    </row>
    <row r="127" ht="14.25" customHeight="1">
      <c r="B127" s="153"/>
      <c r="C127" s="105"/>
      <c r="D127" s="105"/>
      <c r="E127" s="154"/>
      <c r="F127" s="155"/>
    </row>
    <row r="128" ht="14.25" customHeight="1">
      <c r="B128" s="153"/>
      <c r="C128" s="105"/>
      <c r="D128" s="105"/>
      <c r="E128" s="154"/>
      <c r="F128" s="155"/>
    </row>
    <row r="129" ht="14.25" customHeight="1">
      <c r="B129" s="153"/>
      <c r="C129" s="105"/>
      <c r="D129" s="105"/>
      <c r="E129" s="154"/>
      <c r="F129" s="155"/>
    </row>
    <row r="130" ht="14.25" customHeight="1">
      <c r="B130" s="153"/>
      <c r="C130" s="105"/>
      <c r="D130" s="105"/>
      <c r="E130" s="154"/>
      <c r="F130" s="155"/>
    </row>
    <row r="131" ht="14.25" customHeight="1">
      <c r="B131" s="153"/>
      <c r="C131" s="105"/>
      <c r="D131" s="105"/>
      <c r="E131" s="154"/>
      <c r="F131" s="155"/>
    </row>
    <row r="132" ht="14.25" customHeight="1">
      <c r="B132" s="153"/>
      <c r="C132" s="105"/>
      <c r="D132" s="105"/>
      <c r="E132" s="154"/>
      <c r="F132" s="155"/>
    </row>
    <row r="133" ht="14.25" customHeight="1">
      <c r="B133" s="153"/>
      <c r="C133" s="105"/>
      <c r="D133" s="105"/>
      <c r="E133" s="154"/>
      <c r="F133" s="155"/>
    </row>
    <row r="134" ht="14.25" customHeight="1">
      <c r="B134" s="153"/>
      <c r="C134" s="105"/>
      <c r="D134" s="105"/>
      <c r="E134" s="154"/>
      <c r="F134" s="155"/>
    </row>
    <row r="135" ht="14.25" customHeight="1">
      <c r="B135" s="153"/>
      <c r="C135" s="105"/>
      <c r="D135" s="105"/>
      <c r="E135" s="154"/>
      <c r="F135" s="155"/>
    </row>
    <row r="136" ht="14.25" customHeight="1">
      <c r="B136" s="153"/>
      <c r="C136" s="105"/>
      <c r="D136" s="105"/>
      <c r="E136" s="154"/>
      <c r="F136" s="155"/>
    </row>
    <row r="137" ht="14.25" customHeight="1">
      <c r="B137" s="153"/>
      <c r="C137" s="105"/>
      <c r="D137" s="105"/>
      <c r="E137" s="154"/>
      <c r="F137" s="155"/>
    </row>
    <row r="138" ht="14.25" customHeight="1">
      <c r="B138" s="153"/>
      <c r="C138" s="105"/>
      <c r="D138" s="105"/>
      <c r="E138" s="154"/>
      <c r="F138" s="155"/>
    </row>
    <row r="139" ht="14.25" customHeight="1">
      <c r="B139" s="153"/>
      <c r="C139" s="105"/>
      <c r="D139" s="105"/>
      <c r="E139" s="154"/>
      <c r="F139" s="155"/>
    </row>
    <row r="140" ht="14.25" customHeight="1">
      <c r="B140" s="153"/>
      <c r="C140" s="105"/>
      <c r="D140" s="105"/>
      <c r="E140" s="154"/>
      <c r="F140" s="155"/>
    </row>
    <row r="141" ht="14.25" customHeight="1">
      <c r="B141" s="153"/>
      <c r="C141" s="105"/>
      <c r="D141" s="105"/>
      <c r="E141" s="154"/>
      <c r="F141" s="155"/>
    </row>
    <row r="142" ht="14.25" customHeight="1">
      <c r="B142" s="153"/>
      <c r="C142" s="105"/>
      <c r="D142" s="105"/>
      <c r="E142" s="154"/>
      <c r="F142" s="155"/>
    </row>
    <row r="143" ht="14.25" customHeight="1">
      <c r="B143" s="153"/>
      <c r="C143" s="105"/>
      <c r="D143" s="105"/>
      <c r="E143" s="154"/>
      <c r="F143" s="155"/>
    </row>
    <row r="144" ht="14.25" customHeight="1">
      <c r="B144" s="153"/>
      <c r="C144" s="105"/>
      <c r="D144" s="105"/>
      <c r="E144" s="154"/>
      <c r="F144" s="155"/>
    </row>
    <row r="145" ht="14.25" customHeight="1">
      <c r="B145" s="153"/>
      <c r="C145" s="105"/>
      <c r="D145" s="105"/>
      <c r="E145" s="154"/>
      <c r="F145" s="155"/>
    </row>
    <row r="146" ht="14.25" customHeight="1">
      <c r="B146" s="153"/>
      <c r="C146" s="105"/>
      <c r="D146" s="105"/>
      <c r="E146" s="154"/>
      <c r="F146" s="155"/>
    </row>
    <row r="147" ht="14.25" customHeight="1">
      <c r="B147" s="153"/>
      <c r="C147" s="105"/>
      <c r="D147" s="105"/>
      <c r="E147" s="154"/>
      <c r="F147" s="155"/>
    </row>
    <row r="148" ht="14.25" customHeight="1">
      <c r="B148" s="153"/>
      <c r="C148" s="105"/>
      <c r="D148" s="105"/>
      <c r="E148" s="154"/>
      <c r="F148" s="155"/>
    </row>
    <row r="149" ht="14.25" customHeight="1">
      <c r="B149" s="153"/>
      <c r="C149" s="105"/>
      <c r="D149" s="105"/>
      <c r="E149" s="154"/>
      <c r="F149" s="155"/>
    </row>
    <row r="150" ht="14.25" customHeight="1">
      <c r="B150" s="153"/>
      <c r="C150" s="105"/>
      <c r="D150" s="105"/>
      <c r="E150" s="154"/>
      <c r="F150" s="155"/>
    </row>
    <row r="151" ht="14.25" customHeight="1">
      <c r="B151" s="153"/>
      <c r="C151" s="105"/>
      <c r="D151" s="105"/>
      <c r="E151" s="154"/>
      <c r="F151" s="155"/>
    </row>
    <row r="152" ht="14.25" customHeight="1">
      <c r="B152" s="153"/>
      <c r="C152" s="105"/>
      <c r="D152" s="105"/>
      <c r="E152" s="154"/>
      <c r="F152" s="155"/>
    </row>
    <row r="153" ht="14.25" customHeight="1">
      <c r="B153" s="153"/>
      <c r="C153" s="105"/>
      <c r="D153" s="105"/>
      <c r="E153" s="154"/>
      <c r="F153" s="155"/>
    </row>
    <row r="154" ht="14.25" customHeight="1">
      <c r="B154" s="153"/>
      <c r="C154" s="105"/>
      <c r="D154" s="105"/>
      <c r="E154" s="154"/>
      <c r="F154" s="155"/>
    </row>
    <row r="155" ht="14.25" customHeight="1">
      <c r="B155" s="153"/>
      <c r="C155" s="105"/>
      <c r="D155" s="105"/>
      <c r="E155" s="154"/>
      <c r="F155" s="155"/>
    </row>
    <row r="156" ht="14.25" customHeight="1">
      <c r="B156" s="153"/>
      <c r="C156" s="105"/>
      <c r="D156" s="105"/>
      <c r="E156" s="154"/>
      <c r="F156" s="155"/>
    </row>
    <row r="157" ht="14.25" customHeight="1">
      <c r="B157" s="153"/>
      <c r="C157" s="105"/>
      <c r="D157" s="105"/>
      <c r="E157" s="154"/>
      <c r="F157" s="155"/>
    </row>
    <row r="158" ht="14.25" customHeight="1">
      <c r="B158" s="153"/>
      <c r="C158" s="105"/>
      <c r="D158" s="105"/>
      <c r="E158" s="154"/>
      <c r="F158" s="155"/>
    </row>
    <row r="159" ht="14.25" customHeight="1">
      <c r="B159" s="153"/>
      <c r="C159" s="105"/>
      <c r="D159" s="105"/>
      <c r="E159" s="154"/>
      <c r="F159" s="155"/>
    </row>
    <row r="160" ht="14.25" customHeight="1">
      <c r="B160" s="153"/>
      <c r="C160" s="105"/>
      <c r="D160" s="105"/>
      <c r="E160" s="154"/>
      <c r="F160" s="155"/>
    </row>
    <row r="161" ht="14.25" customHeight="1">
      <c r="B161" s="153"/>
      <c r="C161" s="105"/>
      <c r="D161" s="105"/>
      <c r="E161" s="154"/>
      <c r="F161" s="155"/>
    </row>
    <row r="162" ht="14.25" customHeight="1">
      <c r="B162" s="153"/>
      <c r="C162" s="105"/>
      <c r="D162" s="105"/>
      <c r="E162" s="154"/>
      <c r="F162" s="155"/>
    </row>
    <row r="163" ht="14.25" customHeight="1">
      <c r="B163" s="153"/>
      <c r="C163" s="105"/>
      <c r="D163" s="105"/>
      <c r="E163" s="154"/>
      <c r="F163" s="155"/>
    </row>
    <row r="164" ht="14.25" customHeight="1">
      <c r="B164" s="153"/>
      <c r="C164" s="105"/>
      <c r="D164" s="105"/>
      <c r="E164" s="154"/>
      <c r="F164" s="155"/>
    </row>
    <row r="165" ht="14.25" customHeight="1">
      <c r="B165" s="153"/>
      <c r="C165" s="105"/>
      <c r="D165" s="105"/>
      <c r="E165" s="154"/>
      <c r="F165" s="155"/>
    </row>
    <row r="166" ht="14.25" customHeight="1">
      <c r="B166" s="153"/>
      <c r="C166" s="105"/>
      <c r="D166" s="105"/>
      <c r="E166" s="154"/>
      <c r="F166" s="155"/>
    </row>
    <row r="167" ht="14.25" customHeight="1">
      <c r="B167" s="153"/>
      <c r="C167" s="105"/>
      <c r="D167" s="105"/>
      <c r="E167" s="154"/>
      <c r="F167" s="155"/>
    </row>
    <row r="168" ht="14.25" customHeight="1">
      <c r="B168" s="153"/>
      <c r="C168" s="105"/>
      <c r="D168" s="105"/>
      <c r="E168" s="154"/>
      <c r="F168" s="155"/>
    </row>
    <row r="169" ht="14.25" customHeight="1">
      <c r="B169" s="153"/>
      <c r="C169" s="105"/>
      <c r="D169" s="105"/>
      <c r="E169" s="154"/>
      <c r="F169" s="155"/>
    </row>
    <row r="170" ht="14.25" customHeight="1">
      <c r="B170" s="153"/>
      <c r="C170" s="105"/>
      <c r="D170" s="105"/>
      <c r="E170" s="154"/>
      <c r="F170" s="155"/>
    </row>
    <row r="171" ht="14.25" customHeight="1">
      <c r="B171" s="153"/>
      <c r="C171" s="105"/>
      <c r="D171" s="105"/>
      <c r="E171" s="154"/>
      <c r="F171" s="155"/>
    </row>
    <row r="172" ht="14.25" customHeight="1">
      <c r="B172" s="153"/>
      <c r="C172" s="105"/>
      <c r="D172" s="105"/>
      <c r="E172" s="154"/>
      <c r="F172" s="155"/>
    </row>
    <row r="173" ht="14.25" customHeight="1">
      <c r="B173" s="153"/>
      <c r="C173" s="105"/>
      <c r="D173" s="105"/>
      <c r="E173" s="154"/>
      <c r="F173" s="155"/>
    </row>
    <row r="174" ht="14.25" customHeight="1">
      <c r="B174" s="153"/>
      <c r="C174" s="105"/>
      <c r="D174" s="105"/>
      <c r="E174" s="154"/>
      <c r="F174" s="155"/>
    </row>
    <row r="175" ht="14.25" customHeight="1">
      <c r="B175" s="153"/>
      <c r="C175" s="105"/>
      <c r="D175" s="105"/>
      <c r="E175" s="154"/>
      <c r="F175" s="155"/>
    </row>
    <row r="176" ht="14.25" customHeight="1">
      <c r="B176" s="153"/>
      <c r="C176" s="105"/>
      <c r="D176" s="105"/>
      <c r="E176" s="154"/>
      <c r="F176" s="155"/>
    </row>
    <row r="177" ht="14.25" customHeight="1">
      <c r="B177" s="153"/>
      <c r="C177" s="105"/>
      <c r="D177" s="105"/>
      <c r="E177" s="154"/>
      <c r="F177" s="155"/>
    </row>
    <row r="178" ht="14.25" customHeight="1">
      <c r="B178" s="153"/>
      <c r="C178" s="105"/>
      <c r="D178" s="105"/>
      <c r="E178" s="154"/>
      <c r="F178" s="155"/>
    </row>
    <row r="179" ht="14.25" customHeight="1">
      <c r="B179" s="153"/>
      <c r="C179" s="105"/>
      <c r="D179" s="105"/>
      <c r="E179" s="154"/>
      <c r="F179" s="155"/>
    </row>
    <row r="180" ht="14.25" customHeight="1">
      <c r="B180" s="153"/>
      <c r="C180" s="105"/>
      <c r="D180" s="105"/>
      <c r="E180" s="154"/>
      <c r="F180" s="155"/>
    </row>
    <row r="181" ht="14.25" customHeight="1">
      <c r="B181" s="153"/>
      <c r="C181" s="105"/>
      <c r="D181" s="105"/>
      <c r="E181" s="154"/>
      <c r="F181" s="155"/>
    </row>
    <row r="182" ht="14.25" customHeight="1">
      <c r="B182" s="153"/>
      <c r="C182" s="105"/>
      <c r="D182" s="105"/>
      <c r="E182" s="154"/>
      <c r="F182" s="155"/>
    </row>
    <row r="183" ht="14.25" customHeight="1">
      <c r="B183" s="153"/>
      <c r="C183" s="105"/>
      <c r="D183" s="105"/>
      <c r="E183" s="154"/>
      <c r="F183" s="155"/>
    </row>
    <row r="184" ht="14.25" customHeight="1">
      <c r="B184" s="153"/>
      <c r="C184" s="105"/>
      <c r="D184" s="105"/>
      <c r="E184" s="154"/>
      <c r="F184" s="155"/>
    </row>
    <row r="185" ht="14.25" customHeight="1">
      <c r="B185" s="153"/>
      <c r="C185" s="105"/>
      <c r="D185" s="105"/>
      <c r="E185" s="154"/>
      <c r="F185" s="155"/>
    </row>
    <row r="186" ht="14.25" customHeight="1">
      <c r="B186" s="153"/>
      <c r="C186" s="105"/>
      <c r="D186" s="105"/>
      <c r="E186" s="154"/>
      <c r="F186" s="155"/>
    </row>
    <row r="187" ht="14.25" customHeight="1">
      <c r="B187" s="153"/>
      <c r="C187" s="105"/>
      <c r="D187" s="105"/>
      <c r="E187" s="154"/>
      <c r="F187" s="155"/>
    </row>
    <row r="188" ht="14.25" customHeight="1">
      <c r="B188" s="153"/>
      <c r="C188" s="105"/>
      <c r="D188" s="105"/>
      <c r="E188" s="154"/>
      <c r="F188" s="155"/>
    </row>
    <row r="189" ht="14.25" customHeight="1">
      <c r="B189" s="153"/>
      <c r="C189" s="105"/>
      <c r="D189" s="105"/>
      <c r="E189" s="154"/>
      <c r="F189" s="155"/>
    </row>
    <row r="190" ht="14.25" customHeight="1">
      <c r="B190" s="153"/>
      <c r="C190" s="105"/>
      <c r="D190" s="105"/>
      <c r="E190" s="154"/>
      <c r="F190" s="155"/>
    </row>
    <row r="191" ht="14.25" customHeight="1">
      <c r="B191" s="153"/>
      <c r="C191" s="105"/>
      <c r="D191" s="105"/>
      <c r="E191" s="154"/>
      <c r="F191" s="155"/>
    </row>
    <row r="192" ht="14.25" customHeight="1">
      <c r="B192" s="153"/>
      <c r="C192" s="105"/>
      <c r="D192" s="105"/>
      <c r="E192" s="154"/>
      <c r="F192" s="155"/>
    </row>
    <row r="193" ht="14.25" customHeight="1">
      <c r="B193" s="153"/>
      <c r="C193" s="105"/>
      <c r="D193" s="105"/>
      <c r="E193" s="154"/>
      <c r="F193" s="155"/>
    </row>
    <row r="194" ht="14.25" customHeight="1">
      <c r="B194" s="153"/>
      <c r="C194" s="105"/>
      <c r="D194" s="105"/>
      <c r="E194" s="154"/>
      <c r="F194" s="155"/>
    </row>
    <row r="195" ht="14.25" customHeight="1">
      <c r="B195" s="153"/>
      <c r="C195" s="105"/>
      <c r="D195" s="105"/>
      <c r="E195" s="154"/>
      <c r="F195" s="155"/>
    </row>
    <row r="196" ht="14.25" customHeight="1">
      <c r="B196" s="153"/>
      <c r="C196" s="105"/>
      <c r="D196" s="105"/>
      <c r="E196" s="154"/>
      <c r="F196" s="155"/>
    </row>
    <row r="197" ht="14.25" customHeight="1">
      <c r="B197" s="153"/>
      <c r="C197" s="105"/>
      <c r="D197" s="105"/>
      <c r="E197" s="154"/>
      <c r="F197" s="155"/>
    </row>
    <row r="198" ht="14.25" customHeight="1">
      <c r="B198" s="153"/>
      <c r="C198" s="105"/>
      <c r="D198" s="105"/>
      <c r="E198" s="154"/>
      <c r="F198" s="155"/>
    </row>
    <row r="199" ht="14.25" customHeight="1">
      <c r="B199" s="153"/>
      <c r="C199" s="105"/>
      <c r="D199" s="105"/>
      <c r="E199" s="154"/>
      <c r="F199" s="155"/>
    </row>
    <row r="200" ht="14.25" customHeight="1">
      <c r="B200" s="153"/>
      <c r="C200" s="105"/>
      <c r="D200" s="105"/>
      <c r="E200" s="154"/>
      <c r="F200" s="155"/>
    </row>
    <row r="201" ht="14.25" customHeight="1">
      <c r="B201" s="153"/>
      <c r="C201" s="105"/>
      <c r="D201" s="105"/>
      <c r="E201" s="154"/>
      <c r="F201" s="155"/>
    </row>
    <row r="202" ht="14.25" customHeight="1">
      <c r="B202" s="153"/>
      <c r="C202" s="105"/>
      <c r="D202" s="105"/>
      <c r="E202" s="154"/>
      <c r="F202" s="155"/>
    </row>
    <row r="203" ht="14.25" customHeight="1">
      <c r="B203" s="153"/>
      <c r="C203" s="105"/>
      <c r="D203" s="105"/>
      <c r="E203" s="154"/>
      <c r="F203" s="155"/>
    </row>
    <row r="204" ht="14.25" customHeight="1">
      <c r="B204" s="153"/>
      <c r="C204" s="105"/>
      <c r="D204" s="105"/>
      <c r="E204" s="154"/>
      <c r="F204" s="155"/>
    </row>
    <row r="205" ht="14.25" customHeight="1">
      <c r="B205" s="153"/>
      <c r="C205" s="105"/>
      <c r="D205" s="105"/>
      <c r="E205" s="154"/>
      <c r="F205" s="155"/>
    </row>
    <row r="206" ht="14.25" customHeight="1">
      <c r="B206" s="153"/>
      <c r="C206" s="105"/>
      <c r="D206" s="105"/>
      <c r="E206" s="154"/>
      <c r="F206" s="155"/>
    </row>
    <row r="207" ht="14.25" customHeight="1">
      <c r="B207" s="153"/>
      <c r="C207" s="105"/>
      <c r="D207" s="105"/>
      <c r="E207" s="154"/>
      <c r="F207" s="155"/>
    </row>
    <row r="208" ht="14.25" customHeight="1">
      <c r="B208" s="153"/>
      <c r="C208" s="105"/>
      <c r="D208" s="105"/>
      <c r="E208" s="154"/>
      <c r="F208" s="155"/>
    </row>
    <row r="209" ht="14.25" customHeight="1">
      <c r="B209" s="153"/>
      <c r="C209" s="105"/>
      <c r="D209" s="105"/>
      <c r="E209" s="154"/>
      <c r="F209" s="155"/>
    </row>
    <row r="210" ht="14.25" customHeight="1">
      <c r="B210" s="153"/>
      <c r="C210" s="105"/>
      <c r="D210" s="105"/>
      <c r="E210" s="154"/>
      <c r="F210" s="155"/>
    </row>
    <row r="211" ht="14.25" customHeight="1">
      <c r="B211" s="153"/>
      <c r="C211" s="105"/>
      <c r="D211" s="105"/>
      <c r="E211" s="154"/>
      <c r="F211" s="155"/>
    </row>
    <row r="212" ht="14.25" customHeight="1">
      <c r="B212" s="153"/>
      <c r="C212" s="105"/>
      <c r="D212" s="105"/>
      <c r="E212" s="154"/>
      <c r="F212" s="155"/>
    </row>
    <row r="213" ht="14.25" customHeight="1">
      <c r="B213" s="153"/>
      <c r="C213" s="105"/>
      <c r="D213" s="105"/>
      <c r="E213" s="154"/>
      <c r="F213" s="155"/>
    </row>
    <row r="214" ht="14.25" customHeight="1">
      <c r="B214" s="153"/>
      <c r="C214" s="105"/>
      <c r="D214" s="105"/>
      <c r="E214" s="154"/>
      <c r="F214" s="155"/>
    </row>
    <row r="215" ht="14.25" customHeight="1">
      <c r="B215" s="153"/>
      <c r="C215" s="105"/>
      <c r="D215" s="105"/>
      <c r="E215" s="154"/>
      <c r="F215" s="155"/>
    </row>
    <row r="216" ht="14.25" customHeight="1">
      <c r="B216" s="153"/>
      <c r="C216" s="105"/>
      <c r="D216" s="105"/>
      <c r="E216" s="154"/>
      <c r="F216" s="155"/>
    </row>
    <row r="217" ht="14.25" customHeight="1">
      <c r="B217" s="153"/>
      <c r="C217" s="105"/>
      <c r="D217" s="105"/>
      <c r="E217" s="154"/>
      <c r="F217" s="155"/>
    </row>
    <row r="218" ht="14.25" customHeight="1">
      <c r="B218" s="153"/>
      <c r="C218" s="105"/>
      <c r="D218" s="105"/>
      <c r="E218" s="154"/>
      <c r="F218" s="155"/>
    </row>
    <row r="219" ht="14.25" customHeight="1">
      <c r="B219" s="153"/>
      <c r="C219" s="105"/>
      <c r="D219" s="105"/>
      <c r="E219" s="154"/>
      <c r="F219" s="155"/>
    </row>
    <row r="220" ht="14.25" customHeight="1">
      <c r="B220" s="153"/>
      <c r="C220" s="105"/>
      <c r="D220" s="105"/>
      <c r="E220" s="154"/>
      <c r="F220" s="155"/>
    </row>
    <row r="221" ht="14.25" customHeight="1">
      <c r="B221" s="153"/>
      <c r="C221" s="105"/>
      <c r="D221" s="105"/>
      <c r="E221" s="154"/>
      <c r="F221" s="155"/>
    </row>
    <row r="222" ht="14.25" customHeight="1">
      <c r="B222" s="153"/>
      <c r="C222" s="105"/>
      <c r="D222" s="105"/>
      <c r="E222" s="154"/>
      <c r="F222" s="155"/>
    </row>
    <row r="223" ht="14.25" customHeight="1">
      <c r="B223" s="153"/>
      <c r="C223" s="105"/>
      <c r="D223" s="105"/>
      <c r="E223" s="154"/>
      <c r="F223" s="155"/>
    </row>
    <row r="224" ht="14.25" customHeight="1">
      <c r="B224" s="153"/>
      <c r="C224" s="105"/>
      <c r="D224" s="105"/>
      <c r="E224" s="154"/>
      <c r="F224" s="155"/>
    </row>
    <row r="225" ht="14.25" customHeight="1">
      <c r="B225" s="153"/>
      <c r="C225" s="105"/>
      <c r="D225" s="105"/>
      <c r="E225" s="154"/>
      <c r="F225" s="155"/>
    </row>
    <row r="226" ht="14.25" customHeight="1">
      <c r="B226" s="153"/>
      <c r="C226" s="105"/>
      <c r="D226" s="105"/>
      <c r="E226" s="154"/>
      <c r="F226" s="155"/>
    </row>
    <row r="227" ht="14.25" customHeight="1">
      <c r="B227" s="153"/>
      <c r="C227" s="105"/>
      <c r="D227" s="105"/>
      <c r="E227" s="154"/>
      <c r="F227" s="155"/>
    </row>
    <row r="228" ht="14.25" customHeight="1">
      <c r="B228" s="153"/>
      <c r="C228" s="105"/>
      <c r="D228" s="105"/>
      <c r="E228" s="154"/>
      <c r="F228" s="155"/>
    </row>
    <row r="229" ht="14.25" customHeight="1">
      <c r="B229" s="153"/>
      <c r="C229" s="105"/>
      <c r="D229" s="105"/>
      <c r="E229" s="154"/>
      <c r="F229" s="155"/>
    </row>
    <row r="230" ht="14.25" customHeight="1">
      <c r="B230" s="153"/>
      <c r="C230" s="105"/>
      <c r="D230" s="105"/>
      <c r="E230" s="154"/>
      <c r="F230" s="155"/>
    </row>
    <row r="231" ht="14.25" customHeight="1">
      <c r="B231" s="153"/>
      <c r="C231" s="105"/>
      <c r="D231" s="105"/>
      <c r="E231" s="154"/>
      <c r="F231" s="155"/>
    </row>
    <row r="232" ht="14.25" customHeight="1">
      <c r="B232" s="153"/>
      <c r="C232" s="105"/>
      <c r="D232" s="105"/>
      <c r="E232" s="154"/>
      <c r="F232" s="155"/>
    </row>
    <row r="233" ht="14.25" customHeight="1">
      <c r="B233" s="153"/>
      <c r="C233" s="105"/>
      <c r="D233" s="105"/>
      <c r="E233" s="154"/>
      <c r="F233" s="155"/>
    </row>
    <row r="234" ht="14.25" customHeight="1">
      <c r="B234" s="153"/>
      <c r="C234" s="105"/>
      <c r="D234" s="105"/>
      <c r="E234" s="154"/>
      <c r="F234" s="155"/>
    </row>
    <row r="235" ht="14.25" customHeight="1">
      <c r="B235" s="153"/>
      <c r="C235" s="105"/>
      <c r="D235" s="105"/>
      <c r="E235" s="154"/>
      <c r="F235" s="155"/>
    </row>
    <row r="236" ht="14.25" customHeight="1">
      <c r="B236" s="153"/>
      <c r="C236" s="105"/>
      <c r="D236" s="105"/>
      <c r="E236" s="154"/>
      <c r="F236" s="155"/>
    </row>
    <row r="237" ht="14.25" customHeight="1">
      <c r="B237" s="153"/>
      <c r="C237" s="105"/>
      <c r="D237" s="105"/>
      <c r="E237" s="154"/>
      <c r="F237" s="155"/>
    </row>
    <row r="238" ht="14.25" customHeight="1">
      <c r="B238" s="153"/>
      <c r="C238" s="105"/>
      <c r="D238" s="105"/>
      <c r="E238" s="154"/>
      <c r="F238" s="155"/>
    </row>
    <row r="239" ht="14.25" customHeight="1">
      <c r="B239" s="153"/>
      <c r="C239" s="105"/>
      <c r="D239" s="105"/>
      <c r="E239" s="154"/>
      <c r="F239" s="155"/>
    </row>
    <row r="240" ht="14.25" customHeight="1">
      <c r="B240" s="153"/>
      <c r="C240" s="105"/>
      <c r="D240" s="105"/>
      <c r="E240" s="154"/>
      <c r="F240" s="155"/>
    </row>
    <row r="241" ht="14.25" customHeight="1">
      <c r="B241" s="153"/>
      <c r="C241" s="105"/>
      <c r="D241" s="105"/>
      <c r="E241" s="154"/>
      <c r="F241" s="155"/>
    </row>
    <row r="242" ht="14.25" customHeight="1">
      <c r="B242" s="153"/>
      <c r="C242" s="105"/>
      <c r="D242" s="105"/>
      <c r="E242" s="154"/>
      <c r="F242" s="155"/>
    </row>
    <row r="243" ht="14.25" customHeight="1">
      <c r="B243" s="153"/>
      <c r="C243" s="105"/>
      <c r="D243" s="105"/>
      <c r="E243" s="154"/>
      <c r="F243" s="155"/>
    </row>
    <row r="244" ht="14.25" customHeight="1">
      <c r="B244" s="153"/>
      <c r="C244" s="105"/>
      <c r="D244" s="105"/>
      <c r="E244" s="154"/>
      <c r="F244" s="155"/>
    </row>
    <row r="245" ht="14.25" customHeight="1">
      <c r="B245" s="153"/>
      <c r="C245" s="105"/>
      <c r="D245" s="105"/>
      <c r="E245" s="154"/>
      <c r="F245" s="155"/>
    </row>
    <row r="246" ht="14.25" customHeight="1">
      <c r="B246" s="153"/>
      <c r="C246" s="105"/>
      <c r="D246" s="105"/>
      <c r="E246" s="154"/>
      <c r="F246" s="155"/>
    </row>
    <row r="247" ht="14.25" customHeight="1">
      <c r="B247" s="153"/>
      <c r="C247" s="105"/>
      <c r="D247" s="105"/>
      <c r="E247" s="154"/>
      <c r="F247" s="155"/>
    </row>
    <row r="248" ht="14.25" customHeight="1">
      <c r="B248" s="153"/>
      <c r="C248" s="105"/>
      <c r="D248" s="105"/>
      <c r="E248" s="154"/>
      <c r="F248" s="155"/>
    </row>
    <row r="249" ht="14.25" customHeight="1">
      <c r="B249" s="153"/>
      <c r="C249" s="105"/>
      <c r="D249" s="105"/>
      <c r="E249" s="154"/>
      <c r="F249" s="155"/>
    </row>
    <row r="250" ht="14.25" customHeight="1">
      <c r="B250" s="153"/>
      <c r="C250" s="105"/>
      <c r="D250" s="105"/>
      <c r="E250" s="154"/>
      <c r="F250" s="155"/>
    </row>
    <row r="251" ht="14.25" customHeight="1">
      <c r="B251" s="153"/>
      <c r="C251" s="105"/>
      <c r="D251" s="105"/>
      <c r="E251" s="154"/>
      <c r="F251" s="155"/>
    </row>
    <row r="252" ht="14.25" customHeight="1">
      <c r="B252" s="153"/>
      <c r="C252" s="105"/>
      <c r="D252" s="105"/>
      <c r="E252" s="154"/>
      <c r="F252" s="155"/>
    </row>
    <row r="253" ht="14.25" customHeight="1">
      <c r="B253" s="153"/>
      <c r="C253" s="105"/>
      <c r="D253" s="105"/>
      <c r="E253" s="154"/>
      <c r="F253" s="155"/>
    </row>
    <row r="254" ht="14.25" customHeight="1">
      <c r="B254" s="153"/>
      <c r="C254" s="105"/>
      <c r="D254" s="105"/>
      <c r="E254" s="154"/>
      <c r="F254" s="155"/>
    </row>
    <row r="255" ht="14.25" customHeight="1">
      <c r="B255" s="153"/>
      <c r="C255" s="105"/>
      <c r="D255" s="105"/>
      <c r="E255" s="154"/>
      <c r="F255" s="155"/>
    </row>
    <row r="256" ht="14.25" customHeight="1">
      <c r="B256" s="153"/>
      <c r="C256" s="105"/>
      <c r="D256" s="105"/>
      <c r="E256" s="154"/>
      <c r="F256" s="155"/>
    </row>
    <row r="257" ht="14.25" customHeight="1">
      <c r="B257" s="153"/>
      <c r="C257" s="105"/>
      <c r="D257" s="105"/>
      <c r="E257" s="154"/>
      <c r="F257" s="155"/>
    </row>
    <row r="258" ht="14.25" customHeight="1">
      <c r="B258" s="153"/>
      <c r="C258" s="105"/>
      <c r="D258" s="105"/>
      <c r="E258" s="154"/>
      <c r="F258" s="155"/>
    </row>
    <row r="259" ht="14.25" customHeight="1">
      <c r="B259" s="153"/>
      <c r="C259" s="105"/>
      <c r="D259" s="105"/>
      <c r="E259" s="154"/>
      <c r="F259" s="155"/>
    </row>
    <row r="260" ht="14.25" customHeight="1">
      <c r="B260" s="153"/>
      <c r="C260" s="105"/>
      <c r="D260" s="105"/>
      <c r="E260" s="154"/>
      <c r="F260" s="155"/>
    </row>
    <row r="261" ht="14.25" customHeight="1">
      <c r="B261" s="153"/>
      <c r="C261" s="105"/>
      <c r="D261" s="105"/>
      <c r="E261" s="154"/>
      <c r="F261" s="155"/>
    </row>
    <row r="262" ht="14.25" customHeight="1">
      <c r="B262" s="153"/>
      <c r="C262" s="105"/>
      <c r="D262" s="105"/>
      <c r="E262" s="154"/>
      <c r="F262" s="155"/>
    </row>
    <row r="263" ht="14.25" customHeight="1">
      <c r="B263" s="153"/>
      <c r="C263" s="105"/>
      <c r="D263" s="105"/>
      <c r="E263" s="154"/>
      <c r="F263" s="155"/>
    </row>
    <row r="264" ht="14.25" customHeight="1">
      <c r="B264" s="153"/>
      <c r="C264" s="105"/>
      <c r="D264" s="105"/>
      <c r="E264" s="154"/>
      <c r="F264" s="155"/>
    </row>
    <row r="265" ht="14.25" customHeight="1">
      <c r="B265" s="153"/>
      <c r="C265" s="105"/>
      <c r="D265" s="105"/>
      <c r="E265" s="154"/>
      <c r="F265" s="155"/>
    </row>
    <row r="266" ht="14.25" customHeight="1">
      <c r="B266" s="153"/>
      <c r="C266" s="105"/>
      <c r="D266" s="105"/>
      <c r="E266" s="154"/>
      <c r="F266" s="155"/>
    </row>
    <row r="267" ht="14.25" customHeight="1">
      <c r="B267" s="153"/>
      <c r="C267" s="105"/>
      <c r="D267" s="105"/>
      <c r="E267" s="154"/>
      <c r="F267" s="155"/>
    </row>
    <row r="268" ht="14.25" customHeight="1">
      <c r="B268" s="153"/>
      <c r="C268" s="105"/>
      <c r="D268" s="105"/>
      <c r="E268" s="154"/>
      <c r="F268" s="155"/>
    </row>
    <row r="269" ht="14.25" customHeight="1">
      <c r="B269" s="153"/>
      <c r="C269" s="105"/>
      <c r="D269" s="105"/>
      <c r="E269" s="154"/>
      <c r="F269" s="155"/>
    </row>
    <row r="270" ht="14.25" customHeight="1">
      <c r="B270" s="153"/>
      <c r="C270" s="105"/>
      <c r="D270" s="105"/>
      <c r="E270" s="154"/>
      <c r="F270" s="155"/>
    </row>
    <row r="271" ht="14.25" customHeight="1">
      <c r="B271" s="153"/>
      <c r="C271" s="105"/>
      <c r="D271" s="105"/>
      <c r="E271" s="154"/>
      <c r="F271" s="155"/>
    </row>
    <row r="272" ht="14.25" customHeight="1">
      <c r="B272" s="153"/>
      <c r="C272" s="105"/>
      <c r="D272" s="105"/>
      <c r="E272" s="154"/>
      <c r="F272" s="155"/>
    </row>
    <row r="273" ht="14.25" customHeight="1">
      <c r="B273" s="153"/>
      <c r="C273" s="105"/>
      <c r="D273" s="105"/>
      <c r="E273" s="154"/>
      <c r="F273" s="155"/>
    </row>
    <row r="274" ht="14.25" customHeight="1">
      <c r="B274" s="153"/>
      <c r="C274" s="105"/>
      <c r="D274" s="105"/>
      <c r="E274" s="154"/>
      <c r="F274" s="155"/>
    </row>
    <row r="275" ht="14.25" customHeight="1">
      <c r="B275" s="153"/>
      <c r="C275" s="105"/>
      <c r="D275" s="105"/>
      <c r="E275" s="154"/>
      <c r="F275" s="155"/>
    </row>
    <row r="276" ht="14.25" customHeight="1">
      <c r="B276" s="153"/>
      <c r="C276" s="105"/>
      <c r="D276" s="105"/>
      <c r="E276" s="154"/>
      <c r="F276" s="155"/>
    </row>
    <row r="277" ht="14.25" customHeight="1">
      <c r="B277" s="153"/>
      <c r="C277" s="105"/>
      <c r="D277" s="105"/>
      <c r="E277" s="154"/>
      <c r="F277" s="155"/>
    </row>
    <row r="278" ht="14.25" customHeight="1">
      <c r="B278" s="153"/>
      <c r="C278" s="105"/>
      <c r="D278" s="105"/>
      <c r="E278" s="154"/>
      <c r="F278" s="155"/>
    </row>
    <row r="279" ht="14.25" customHeight="1">
      <c r="B279" s="153"/>
      <c r="C279" s="105"/>
      <c r="D279" s="105"/>
      <c r="E279" s="154"/>
      <c r="F279" s="155"/>
    </row>
    <row r="280" ht="14.25" customHeight="1">
      <c r="B280" s="153"/>
      <c r="C280" s="105"/>
      <c r="D280" s="105"/>
      <c r="E280" s="154"/>
      <c r="F280" s="155"/>
    </row>
    <row r="281" ht="14.25" customHeight="1">
      <c r="B281" s="153"/>
      <c r="C281" s="105"/>
      <c r="D281" s="105"/>
      <c r="E281" s="154"/>
      <c r="F281" s="155"/>
    </row>
    <row r="282" ht="14.25" customHeight="1">
      <c r="B282" s="153"/>
      <c r="C282" s="105"/>
      <c r="D282" s="105"/>
      <c r="E282" s="154"/>
      <c r="F282" s="155"/>
    </row>
    <row r="283" ht="14.25" customHeight="1">
      <c r="B283" s="153"/>
      <c r="C283" s="105"/>
      <c r="D283" s="105"/>
      <c r="E283" s="154"/>
      <c r="F283" s="155"/>
    </row>
    <row r="284" ht="14.25" customHeight="1">
      <c r="B284" s="153"/>
      <c r="C284" s="105"/>
      <c r="D284" s="105"/>
      <c r="E284" s="154"/>
      <c r="F284" s="155"/>
    </row>
    <row r="285" ht="14.25" customHeight="1">
      <c r="B285" s="153"/>
      <c r="C285" s="105"/>
      <c r="D285" s="105"/>
      <c r="E285" s="154"/>
      <c r="F285" s="155"/>
    </row>
    <row r="286" ht="14.25" customHeight="1">
      <c r="B286" s="153"/>
      <c r="C286" s="105"/>
      <c r="D286" s="105"/>
      <c r="E286" s="154"/>
      <c r="F286" s="155"/>
    </row>
    <row r="287" ht="14.25" customHeight="1">
      <c r="B287" s="153"/>
      <c r="C287" s="105"/>
      <c r="D287" s="105"/>
      <c r="E287" s="154"/>
      <c r="F287" s="155"/>
    </row>
    <row r="288" ht="14.25" customHeight="1">
      <c r="B288" s="153"/>
      <c r="C288" s="105"/>
      <c r="D288" s="105"/>
      <c r="E288" s="154"/>
      <c r="F288" s="155"/>
    </row>
    <row r="289" ht="14.25" customHeight="1">
      <c r="B289" s="153"/>
      <c r="C289" s="105"/>
      <c r="D289" s="105"/>
      <c r="E289" s="154"/>
      <c r="F289" s="155"/>
    </row>
    <row r="290" ht="14.25" customHeight="1">
      <c r="B290" s="153"/>
      <c r="C290" s="105"/>
      <c r="D290" s="105"/>
      <c r="E290" s="154"/>
      <c r="F290" s="155"/>
    </row>
    <row r="291" ht="14.25" customHeight="1">
      <c r="B291" s="153"/>
      <c r="C291" s="105"/>
      <c r="D291" s="105"/>
      <c r="E291" s="154"/>
      <c r="F291" s="155"/>
    </row>
    <row r="292" ht="14.25" customHeight="1">
      <c r="B292" s="153"/>
      <c r="C292" s="105"/>
      <c r="D292" s="105"/>
      <c r="E292" s="154"/>
      <c r="F292" s="155"/>
    </row>
    <row r="293" ht="14.25" customHeight="1">
      <c r="B293" s="153"/>
      <c r="C293" s="105"/>
      <c r="D293" s="105"/>
      <c r="E293" s="154"/>
      <c r="F293" s="155"/>
    </row>
    <row r="294" ht="14.25" customHeight="1">
      <c r="B294" s="153"/>
      <c r="C294" s="105"/>
      <c r="D294" s="105"/>
      <c r="E294" s="154"/>
      <c r="F294" s="155"/>
    </row>
    <row r="295" ht="14.25" customHeight="1">
      <c r="B295" s="153"/>
      <c r="C295" s="105"/>
      <c r="D295" s="105"/>
      <c r="E295" s="154"/>
      <c r="F295" s="155"/>
    </row>
    <row r="296" ht="14.25" customHeight="1">
      <c r="B296" s="153"/>
      <c r="C296" s="105"/>
      <c r="D296" s="105"/>
      <c r="E296" s="154"/>
      <c r="F296" s="155"/>
    </row>
    <row r="297" ht="14.25" customHeight="1">
      <c r="B297" s="153"/>
      <c r="C297" s="105"/>
      <c r="D297" s="105"/>
      <c r="E297" s="154"/>
      <c r="F297" s="155"/>
    </row>
    <row r="298" ht="14.25" customHeight="1">
      <c r="B298" s="153"/>
      <c r="C298" s="105"/>
      <c r="D298" s="105"/>
      <c r="E298" s="154"/>
      <c r="F298" s="155"/>
    </row>
    <row r="299" ht="14.25" customHeight="1">
      <c r="B299" s="153"/>
      <c r="C299" s="105"/>
      <c r="D299" s="105"/>
      <c r="E299" s="154"/>
      <c r="F299" s="155"/>
    </row>
    <row r="300" ht="14.25" customHeight="1">
      <c r="B300" s="153"/>
      <c r="C300" s="105"/>
      <c r="D300" s="105"/>
      <c r="E300" s="154"/>
      <c r="F300" s="155"/>
    </row>
    <row r="301" ht="14.25" customHeight="1">
      <c r="B301" s="153"/>
      <c r="C301" s="105"/>
      <c r="D301" s="105"/>
      <c r="E301" s="154"/>
      <c r="F301" s="155"/>
    </row>
    <row r="302" ht="14.25" customHeight="1">
      <c r="B302" s="153"/>
      <c r="C302" s="105"/>
      <c r="D302" s="105"/>
      <c r="E302" s="154"/>
      <c r="F302" s="155"/>
    </row>
    <row r="303" ht="14.25" customHeight="1">
      <c r="B303" s="153"/>
      <c r="C303" s="105"/>
      <c r="D303" s="105"/>
      <c r="E303" s="154"/>
      <c r="F303" s="155"/>
    </row>
    <row r="304" ht="14.25" customHeight="1">
      <c r="B304" s="153"/>
      <c r="C304" s="105"/>
      <c r="D304" s="105"/>
      <c r="E304" s="154"/>
      <c r="F304" s="155"/>
    </row>
    <row r="305" ht="14.25" customHeight="1">
      <c r="B305" s="153"/>
      <c r="C305" s="105"/>
      <c r="D305" s="105"/>
      <c r="E305" s="154"/>
      <c r="F305" s="155"/>
    </row>
    <row r="306" ht="14.25" customHeight="1">
      <c r="B306" s="153"/>
      <c r="C306" s="105"/>
      <c r="D306" s="105"/>
      <c r="E306" s="154"/>
      <c r="F306" s="155"/>
    </row>
    <row r="307" ht="14.25" customHeight="1">
      <c r="B307" s="153"/>
      <c r="C307" s="105"/>
      <c r="D307" s="105"/>
      <c r="E307" s="154"/>
      <c r="F307" s="155"/>
    </row>
    <row r="308" ht="14.25" customHeight="1">
      <c r="B308" s="153"/>
      <c r="C308" s="105"/>
      <c r="D308" s="105"/>
      <c r="E308" s="154"/>
      <c r="F308" s="155"/>
    </row>
    <row r="309" ht="14.25" customHeight="1">
      <c r="B309" s="153"/>
      <c r="C309" s="105"/>
      <c r="D309" s="105"/>
      <c r="E309" s="154"/>
      <c r="F309" s="155"/>
    </row>
    <row r="310" ht="14.25" customHeight="1">
      <c r="B310" s="153"/>
      <c r="C310" s="105"/>
      <c r="D310" s="105"/>
      <c r="E310" s="154"/>
      <c r="F310" s="155"/>
    </row>
    <row r="311" ht="14.25" customHeight="1">
      <c r="B311" s="153"/>
      <c r="C311" s="105"/>
      <c r="D311" s="105"/>
      <c r="E311" s="154"/>
      <c r="F311" s="155"/>
    </row>
    <row r="312" ht="14.25" customHeight="1">
      <c r="B312" s="153"/>
      <c r="C312" s="105"/>
      <c r="D312" s="105"/>
      <c r="E312" s="154"/>
      <c r="F312" s="155"/>
    </row>
    <row r="313" ht="14.25" customHeight="1">
      <c r="B313" s="153"/>
      <c r="C313" s="105"/>
      <c r="D313" s="105"/>
      <c r="E313" s="154"/>
      <c r="F313" s="155"/>
    </row>
    <row r="314" ht="14.25" customHeight="1">
      <c r="B314" s="153"/>
      <c r="C314" s="105"/>
      <c r="D314" s="105"/>
      <c r="E314" s="154"/>
      <c r="F314" s="155"/>
    </row>
    <row r="315" ht="14.25" customHeight="1">
      <c r="B315" s="153"/>
      <c r="C315" s="105"/>
      <c r="D315" s="105"/>
      <c r="E315" s="154"/>
      <c r="F315" s="155"/>
    </row>
    <row r="316" ht="14.25" customHeight="1">
      <c r="B316" s="153"/>
      <c r="C316" s="105"/>
      <c r="D316" s="105"/>
      <c r="E316" s="154"/>
      <c r="F316" s="155"/>
    </row>
    <row r="317" ht="14.25" customHeight="1">
      <c r="B317" s="153"/>
      <c r="C317" s="105"/>
      <c r="D317" s="105"/>
      <c r="E317" s="154"/>
      <c r="F317" s="155"/>
    </row>
    <row r="318" ht="14.25" customHeight="1">
      <c r="B318" s="153"/>
      <c r="C318" s="105"/>
      <c r="D318" s="105"/>
      <c r="E318" s="154"/>
      <c r="F318" s="155"/>
    </row>
    <row r="319" ht="14.25" customHeight="1">
      <c r="B319" s="153"/>
      <c r="C319" s="105"/>
      <c r="D319" s="105"/>
      <c r="E319" s="154"/>
      <c r="F319" s="155"/>
    </row>
    <row r="320" ht="14.25" customHeight="1">
      <c r="B320" s="153"/>
      <c r="C320" s="105"/>
      <c r="D320" s="105"/>
      <c r="E320" s="154"/>
      <c r="F320" s="155"/>
    </row>
    <row r="321" ht="14.25" customHeight="1">
      <c r="B321" s="153"/>
      <c r="C321" s="105"/>
      <c r="D321" s="105"/>
      <c r="E321" s="154"/>
      <c r="F321" s="155"/>
    </row>
    <row r="322" ht="14.25" customHeight="1">
      <c r="B322" s="153"/>
      <c r="C322" s="105"/>
      <c r="D322" s="105"/>
      <c r="E322" s="154"/>
      <c r="F322" s="155"/>
    </row>
    <row r="323" ht="14.25" customHeight="1">
      <c r="B323" s="153"/>
      <c r="C323" s="105"/>
      <c r="D323" s="105"/>
      <c r="E323" s="154"/>
      <c r="F323" s="155"/>
    </row>
    <row r="324" ht="14.25" customHeight="1">
      <c r="B324" s="153"/>
      <c r="C324" s="105"/>
      <c r="D324" s="105"/>
      <c r="E324" s="154"/>
      <c r="F324" s="155"/>
    </row>
    <row r="325" ht="14.25" customHeight="1">
      <c r="B325" s="153"/>
      <c r="C325" s="105"/>
      <c r="D325" s="105"/>
      <c r="E325" s="154"/>
      <c r="F325" s="155"/>
    </row>
    <row r="326" ht="14.25" customHeight="1">
      <c r="B326" s="153"/>
      <c r="C326" s="105"/>
      <c r="D326" s="105"/>
      <c r="E326" s="154"/>
      <c r="F326" s="155"/>
    </row>
    <row r="327" ht="14.25" customHeight="1">
      <c r="B327" s="153"/>
      <c r="C327" s="105"/>
      <c r="D327" s="105"/>
      <c r="E327" s="154"/>
      <c r="F327" s="155"/>
    </row>
    <row r="328" ht="14.25" customHeight="1">
      <c r="B328" s="153"/>
      <c r="C328" s="105"/>
      <c r="D328" s="105"/>
      <c r="E328" s="154"/>
      <c r="F328" s="155"/>
    </row>
    <row r="329" ht="14.25" customHeight="1">
      <c r="B329" s="153"/>
      <c r="C329" s="105"/>
      <c r="D329" s="105"/>
      <c r="E329" s="154"/>
      <c r="F329" s="155"/>
    </row>
    <row r="330" ht="14.25" customHeight="1">
      <c r="B330" s="153"/>
      <c r="C330" s="105"/>
      <c r="D330" s="105"/>
      <c r="E330" s="154"/>
      <c r="F330" s="155"/>
    </row>
    <row r="331" ht="14.25" customHeight="1">
      <c r="B331" s="153"/>
      <c r="C331" s="105"/>
      <c r="D331" s="105"/>
      <c r="E331" s="154"/>
      <c r="F331" s="155"/>
    </row>
    <row r="332" ht="14.25" customHeight="1">
      <c r="B332" s="153"/>
      <c r="C332" s="105"/>
      <c r="D332" s="105"/>
      <c r="E332" s="154"/>
      <c r="F332" s="155"/>
    </row>
    <row r="333" ht="14.25" customHeight="1">
      <c r="B333" s="153"/>
      <c r="C333" s="105"/>
      <c r="D333" s="105"/>
      <c r="E333" s="154"/>
      <c r="F333" s="155"/>
    </row>
    <row r="334" ht="14.25" customHeight="1">
      <c r="B334" s="153"/>
      <c r="C334" s="105"/>
      <c r="D334" s="105"/>
      <c r="E334" s="154"/>
      <c r="F334" s="155"/>
    </row>
    <row r="335" ht="14.25" customHeight="1">
      <c r="B335" s="153"/>
      <c r="C335" s="105"/>
      <c r="D335" s="105"/>
      <c r="E335" s="154"/>
      <c r="F335" s="155"/>
    </row>
    <row r="336" ht="14.25" customHeight="1">
      <c r="B336" s="153"/>
      <c r="C336" s="105"/>
      <c r="D336" s="105"/>
      <c r="E336" s="154"/>
      <c r="F336" s="155"/>
    </row>
    <row r="337" ht="14.25" customHeight="1">
      <c r="B337" s="153"/>
      <c r="C337" s="105"/>
      <c r="D337" s="105"/>
      <c r="E337" s="154"/>
      <c r="F337" s="155"/>
    </row>
    <row r="338" ht="14.25" customHeight="1">
      <c r="B338" s="153"/>
      <c r="C338" s="105"/>
      <c r="D338" s="105"/>
      <c r="E338" s="154"/>
      <c r="F338" s="155"/>
    </row>
    <row r="339" ht="14.25" customHeight="1">
      <c r="B339" s="153"/>
      <c r="C339" s="105"/>
      <c r="D339" s="105"/>
      <c r="E339" s="154"/>
      <c r="F339" s="155"/>
    </row>
    <row r="340" ht="14.25" customHeight="1">
      <c r="B340" s="153"/>
      <c r="C340" s="105"/>
      <c r="D340" s="105"/>
      <c r="E340" s="154"/>
      <c r="F340" s="155"/>
    </row>
    <row r="341" ht="14.25" customHeight="1">
      <c r="B341" s="153"/>
      <c r="C341" s="105"/>
      <c r="D341" s="105"/>
      <c r="E341" s="154"/>
      <c r="F341" s="155"/>
    </row>
    <row r="342" ht="14.25" customHeight="1">
      <c r="B342" s="153"/>
      <c r="C342" s="105"/>
      <c r="D342" s="105"/>
      <c r="E342" s="154"/>
      <c r="F342" s="155"/>
    </row>
    <row r="343" ht="14.25" customHeight="1">
      <c r="B343" s="153"/>
      <c r="C343" s="105"/>
      <c r="D343" s="105"/>
      <c r="E343" s="154"/>
      <c r="F343" s="155"/>
    </row>
    <row r="344" ht="14.25" customHeight="1">
      <c r="B344" s="153"/>
      <c r="C344" s="105"/>
      <c r="D344" s="105"/>
      <c r="E344" s="154"/>
      <c r="F344" s="155"/>
    </row>
    <row r="345" ht="14.25" customHeight="1">
      <c r="B345" s="153"/>
      <c r="C345" s="105"/>
      <c r="D345" s="105"/>
      <c r="E345" s="154"/>
      <c r="F345" s="155"/>
    </row>
    <row r="346" ht="14.25" customHeight="1">
      <c r="B346" s="153"/>
      <c r="C346" s="105"/>
      <c r="D346" s="105"/>
      <c r="E346" s="154"/>
      <c r="F346" s="155"/>
    </row>
    <row r="347" ht="14.25" customHeight="1">
      <c r="B347" s="153"/>
      <c r="C347" s="105"/>
      <c r="D347" s="105"/>
      <c r="E347" s="154"/>
      <c r="F347" s="155"/>
    </row>
    <row r="348" ht="14.25" customHeight="1">
      <c r="B348" s="153"/>
      <c r="C348" s="105"/>
      <c r="D348" s="105"/>
      <c r="E348" s="154"/>
      <c r="F348" s="155"/>
    </row>
    <row r="349" ht="14.25" customHeight="1">
      <c r="B349" s="153"/>
      <c r="C349" s="105"/>
      <c r="D349" s="105"/>
      <c r="E349" s="154"/>
      <c r="F349" s="155"/>
    </row>
    <row r="350" ht="14.25" customHeight="1">
      <c r="B350" s="153"/>
      <c r="C350" s="105"/>
      <c r="D350" s="105"/>
      <c r="E350" s="154"/>
      <c r="F350" s="155"/>
    </row>
    <row r="351" ht="14.25" customHeight="1">
      <c r="B351" s="153"/>
      <c r="C351" s="105"/>
      <c r="D351" s="105"/>
      <c r="E351" s="154"/>
      <c r="F351" s="155"/>
    </row>
    <row r="352" ht="14.25" customHeight="1">
      <c r="B352" s="153"/>
      <c r="C352" s="105"/>
      <c r="D352" s="105"/>
      <c r="E352" s="154"/>
      <c r="F352" s="155"/>
    </row>
    <row r="353" ht="14.25" customHeight="1">
      <c r="B353" s="153"/>
      <c r="C353" s="105"/>
      <c r="D353" s="105"/>
      <c r="E353" s="154"/>
      <c r="F353" s="155"/>
    </row>
    <row r="354" ht="14.25" customHeight="1">
      <c r="B354" s="153"/>
      <c r="C354" s="105"/>
      <c r="D354" s="105"/>
      <c r="E354" s="154"/>
      <c r="F354" s="155"/>
    </row>
    <row r="355" ht="14.25" customHeight="1">
      <c r="B355" s="153"/>
      <c r="C355" s="105"/>
      <c r="D355" s="105"/>
      <c r="E355" s="154"/>
      <c r="F355" s="155"/>
    </row>
    <row r="356" ht="14.25" customHeight="1">
      <c r="B356" s="153"/>
      <c r="C356" s="105"/>
      <c r="D356" s="105"/>
      <c r="E356" s="154"/>
      <c r="F356" s="155"/>
    </row>
    <row r="357" ht="14.25" customHeight="1">
      <c r="B357" s="153"/>
      <c r="C357" s="105"/>
      <c r="D357" s="105"/>
      <c r="E357" s="154"/>
      <c r="F357" s="155"/>
    </row>
    <row r="358" ht="14.25" customHeight="1">
      <c r="B358" s="153"/>
      <c r="C358" s="105"/>
      <c r="D358" s="105"/>
      <c r="E358" s="154"/>
      <c r="F358" s="155"/>
    </row>
    <row r="359" ht="14.25" customHeight="1">
      <c r="B359" s="153"/>
      <c r="C359" s="105"/>
      <c r="D359" s="105"/>
      <c r="E359" s="154"/>
      <c r="F359" s="155"/>
    </row>
    <row r="360" ht="14.25" customHeight="1">
      <c r="B360" s="153"/>
      <c r="C360" s="105"/>
      <c r="D360" s="105"/>
      <c r="E360" s="154"/>
      <c r="F360" s="155"/>
    </row>
    <row r="361" ht="14.25" customHeight="1">
      <c r="B361" s="153"/>
      <c r="C361" s="105"/>
      <c r="D361" s="105"/>
      <c r="E361" s="154"/>
      <c r="F361" s="155"/>
    </row>
    <row r="362" ht="14.25" customHeight="1">
      <c r="B362" s="153"/>
      <c r="C362" s="105"/>
      <c r="D362" s="105"/>
      <c r="E362" s="154"/>
      <c r="F362" s="155"/>
    </row>
    <row r="363" ht="14.25" customHeight="1">
      <c r="B363" s="153"/>
      <c r="C363" s="105"/>
      <c r="D363" s="105"/>
      <c r="E363" s="154"/>
      <c r="F363" s="155"/>
    </row>
    <row r="364" ht="14.25" customHeight="1">
      <c r="B364" s="153"/>
      <c r="C364" s="105"/>
      <c r="D364" s="105"/>
      <c r="E364" s="154"/>
      <c r="F364" s="155"/>
    </row>
    <row r="365" ht="14.25" customHeight="1">
      <c r="B365" s="153"/>
      <c r="C365" s="105"/>
      <c r="D365" s="105"/>
      <c r="E365" s="154"/>
      <c r="F365" s="155"/>
    </row>
    <row r="366" ht="14.25" customHeight="1">
      <c r="B366" s="153"/>
      <c r="C366" s="105"/>
      <c r="D366" s="105"/>
      <c r="E366" s="154"/>
      <c r="F366" s="155"/>
    </row>
    <row r="367" ht="14.25" customHeight="1">
      <c r="B367" s="153"/>
      <c r="C367" s="105"/>
      <c r="D367" s="105"/>
      <c r="E367" s="154"/>
      <c r="F367" s="155"/>
    </row>
    <row r="368" ht="14.25" customHeight="1">
      <c r="B368" s="153"/>
      <c r="C368" s="105"/>
      <c r="D368" s="105"/>
      <c r="E368" s="154"/>
      <c r="F368" s="155"/>
    </row>
    <row r="369" ht="14.25" customHeight="1">
      <c r="B369" s="153"/>
      <c r="C369" s="105"/>
      <c r="D369" s="105"/>
      <c r="E369" s="154"/>
      <c r="F369" s="155"/>
    </row>
    <row r="370" ht="14.25" customHeight="1">
      <c r="B370" s="153"/>
      <c r="C370" s="105"/>
      <c r="D370" s="105"/>
      <c r="E370" s="154"/>
      <c r="F370" s="155"/>
    </row>
    <row r="371" ht="14.25" customHeight="1">
      <c r="B371" s="153"/>
      <c r="C371" s="105"/>
      <c r="D371" s="105"/>
      <c r="E371" s="154"/>
      <c r="F371" s="155"/>
    </row>
    <row r="372" ht="14.25" customHeight="1">
      <c r="B372" s="153"/>
      <c r="C372" s="105"/>
      <c r="D372" s="105"/>
      <c r="E372" s="154"/>
      <c r="F372" s="155"/>
    </row>
    <row r="373" ht="14.25" customHeight="1">
      <c r="B373" s="153"/>
      <c r="C373" s="105"/>
      <c r="D373" s="105"/>
      <c r="E373" s="154"/>
      <c r="F373" s="155"/>
    </row>
    <row r="374" ht="14.25" customHeight="1">
      <c r="B374" s="153"/>
      <c r="C374" s="105"/>
      <c r="D374" s="105"/>
      <c r="E374" s="154"/>
      <c r="F374" s="155"/>
    </row>
    <row r="375" ht="14.25" customHeight="1">
      <c r="B375" s="153"/>
      <c r="C375" s="105"/>
      <c r="D375" s="105"/>
      <c r="E375" s="154"/>
      <c r="F375" s="155"/>
    </row>
    <row r="376" ht="14.25" customHeight="1">
      <c r="B376" s="153"/>
      <c r="C376" s="105"/>
      <c r="D376" s="105"/>
      <c r="E376" s="154"/>
      <c r="F376" s="155"/>
    </row>
    <row r="377" ht="14.25" customHeight="1">
      <c r="B377" s="153"/>
      <c r="C377" s="105"/>
      <c r="D377" s="105"/>
      <c r="E377" s="154"/>
      <c r="F377" s="155"/>
    </row>
    <row r="378" ht="14.25" customHeight="1">
      <c r="B378" s="153"/>
      <c r="C378" s="105"/>
      <c r="D378" s="105"/>
      <c r="E378" s="154"/>
      <c r="F378" s="155"/>
    </row>
    <row r="379" ht="14.25" customHeight="1">
      <c r="B379" s="153"/>
      <c r="C379" s="105"/>
      <c r="D379" s="105"/>
      <c r="E379" s="154"/>
      <c r="F379" s="155"/>
    </row>
    <row r="380" ht="14.25" customHeight="1">
      <c r="B380" s="153"/>
      <c r="C380" s="105"/>
      <c r="D380" s="105"/>
      <c r="E380" s="154"/>
      <c r="F380" s="155"/>
    </row>
    <row r="381" ht="14.25" customHeight="1">
      <c r="B381" s="153"/>
      <c r="C381" s="105"/>
      <c r="D381" s="105"/>
      <c r="E381" s="154"/>
      <c r="F381" s="155"/>
    </row>
    <row r="382" ht="14.25" customHeight="1">
      <c r="B382" s="153"/>
      <c r="C382" s="105"/>
      <c r="D382" s="105"/>
      <c r="E382" s="154"/>
      <c r="F382" s="155"/>
    </row>
    <row r="383" ht="14.25" customHeight="1">
      <c r="B383" s="153"/>
      <c r="C383" s="105"/>
      <c r="D383" s="105"/>
      <c r="E383" s="154"/>
      <c r="F383" s="155"/>
    </row>
    <row r="384" ht="14.25" customHeight="1">
      <c r="B384" s="153"/>
      <c r="C384" s="105"/>
      <c r="D384" s="105"/>
      <c r="E384" s="154"/>
      <c r="F384" s="155"/>
    </row>
    <row r="385" ht="14.25" customHeight="1">
      <c r="B385" s="153"/>
      <c r="C385" s="105"/>
      <c r="D385" s="105"/>
      <c r="E385" s="154"/>
      <c r="F385" s="155"/>
    </row>
    <row r="386" ht="14.25" customHeight="1">
      <c r="B386" s="153"/>
      <c r="C386" s="105"/>
      <c r="D386" s="105"/>
      <c r="E386" s="154"/>
      <c r="F386" s="155"/>
    </row>
    <row r="387" ht="14.25" customHeight="1">
      <c r="B387" s="153"/>
      <c r="C387" s="105"/>
      <c r="D387" s="105"/>
      <c r="E387" s="154"/>
      <c r="F387" s="155"/>
    </row>
    <row r="388" ht="14.25" customHeight="1">
      <c r="B388" s="153"/>
      <c r="C388" s="105"/>
      <c r="D388" s="105"/>
      <c r="E388" s="154"/>
      <c r="F388" s="155"/>
    </row>
    <row r="389" ht="14.25" customHeight="1">
      <c r="B389" s="153"/>
      <c r="C389" s="105"/>
      <c r="D389" s="105"/>
      <c r="E389" s="154"/>
      <c r="F389" s="155"/>
    </row>
    <row r="390" ht="14.25" customHeight="1">
      <c r="B390" s="153"/>
      <c r="C390" s="105"/>
      <c r="D390" s="105"/>
      <c r="E390" s="154"/>
      <c r="F390" s="155"/>
    </row>
    <row r="391" ht="14.25" customHeight="1">
      <c r="B391" s="153"/>
      <c r="C391" s="105"/>
      <c r="D391" s="105"/>
      <c r="E391" s="154"/>
      <c r="F391" s="155"/>
    </row>
    <row r="392" ht="14.25" customHeight="1">
      <c r="B392" s="153"/>
      <c r="C392" s="105"/>
      <c r="D392" s="105"/>
      <c r="E392" s="154"/>
      <c r="F392" s="155"/>
    </row>
    <row r="393" ht="14.25" customHeight="1">
      <c r="B393" s="153"/>
      <c r="C393" s="105"/>
      <c r="D393" s="105"/>
      <c r="E393" s="154"/>
      <c r="F393" s="155"/>
    </row>
    <row r="394" ht="14.25" customHeight="1">
      <c r="B394" s="153"/>
      <c r="C394" s="105"/>
      <c r="D394" s="105"/>
      <c r="E394" s="154"/>
      <c r="F394" s="155"/>
    </row>
    <row r="395" ht="14.25" customHeight="1">
      <c r="B395" s="153"/>
      <c r="C395" s="105"/>
      <c r="D395" s="105"/>
      <c r="E395" s="154"/>
      <c r="F395" s="155"/>
    </row>
    <row r="396" ht="14.25" customHeight="1">
      <c r="B396" s="153"/>
      <c r="C396" s="105"/>
      <c r="D396" s="105"/>
      <c r="E396" s="154"/>
      <c r="F396" s="155"/>
    </row>
    <row r="397" ht="14.25" customHeight="1">
      <c r="B397" s="153"/>
      <c r="C397" s="105"/>
      <c r="D397" s="105"/>
      <c r="E397" s="154"/>
      <c r="F397" s="155"/>
    </row>
    <row r="398" ht="14.25" customHeight="1">
      <c r="B398" s="153"/>
      <c r="C398" s="105"/>
      <c r="D398" s="105"/>
      <c r="E398" s="154"/>
      <c r="F398" s="155"/>
    </row>
    <row r="399" ht="14.25" customHeight="1">
      <c r="B399" s="153"/>
      <c r="C399" s="105"/>
      <c r="D399" s="105"/>
      <c r="E399" s="154"/>
      <c r="F399" s="155"/>
    </row>
    <row r="400" ht="14.25" customHeight="1">
      <c r="B400" s="153"/>
      <c r="C400" s="105"/>
      <c r="D400" s="105"/>
      <c r="E400" s="154"/>
      <c r="F400" s="155"/>
    </row>
    <row r="401" ht="14.25" customHeight="1">
      <c r="B401" s="153"/>
      <c r="C401" s="105"/>
      <c r="D401" s="105"/>
      <c r="E401" s="154"/>
      <c r="F401" s="155"/>
    </row>
    <row r="402" ht="14.25" customHeight="1">
      <c r="B402" s="153"/>
      <c r="C402" s="105"/>
      <c r="D402" s="105"/>
      <c r="E402" s="154"/>
      <c r="F402" s="155"/>
    </row>
    <row r="403" ht="14.25" customHeight="1">
      <c r="B403" s="153"/>
      <c r="C403" s="105"/>
      <c r="D403" s="105"/>
      <c r="E403" s="154"/>
      <c r="F403" s="155"/>
    </row>
    <row r="404" ht="14.25" customHeight="1">
      <c r="B404" s="153"/>
      <c r="C404" s="105"/>
      <c r="D404" s="105"/>
      <c r="E404" s="154"/>
      <c r="F404" s="155"/>
    </row>
    <row r="405" ht="14.25" customHeight="1">
      <c r="B405" s="153"/>
      <c r="C405" s="105"/>
      <c r="D405" s="105"/>
      <c r="E405" s="154"/>
      <c r="F405" s="155"/>
    </row>
    <row r="406" ht="14.25" customHeight="1">
      <c r="B406" s="153"/>
      <c r="C406" s="105"/>
      <c r="D406" s="105"/>
      <c r="E406" s="154"/>
      <c r="F406" s="155"/>
    </row>
    <row r="407" ht="14.25" customHeight="1">
      <c r="B407" s="153"/>
      <c r="C407" s="105"/>
      <c r="D407" s="105"/>
      <c r="E407" s="154"/>
      <c r="F407" s="155"/>
    </row>
    <row r="408" ht="14.25" customHeight="1">
      <c r="B408" s="153"/>
      <c r="C408" s="105"/>
      <c r="D408" s="105"/>
      <c r="E408" s="154"/>
      <c r="F408" s="155"/>
    </row>
    <row r="409" ht="14.25" customHeight="1">
      <c r="B409" s="153"/>
      <c r="C409" s="105"/>
      <c r="D409" s="105"/>
      <c r="E409" s="154"/>
      <c r="F409" s="155"/>
    </row>
    <row r="410" ht="14.25" customHeight="1">
      <c r="B410" s="153"/>
      <c r="C410" s="105"/>
      <c r="D410" s="105"/>
      <c r="E410" s="154"/>
      <c r="F410" s="155"/>
    </row>
    <row r="411" ht="14.25" customHeight="1">
      <c r="B411" s="153"/>
      <c r="C411" s="105"/>
      <c r="D411" s="105"/>
      <c r="E411" s="154"/>
      <c r="F411" s="155"/>
    </row>
    <row r="412" ht="14.25" customHeight="1">
      <c r="B412" s="153"/>
      <c r="C412" s="105"/>
      <c r="D412" s="105"/>
      <c r="E412" s="154"/>
      <c r="F412" s="155"/>
    </row>
    <row r="413" ht="14.25" customHeight="1">
      <c r="B413" s="153"/>
      <c r="C413" s="105"/>
      <c r="D413" s="105"/>
      <c r="E413" s="154"/>
      <c r="F413" s="155"/>
    </row>
    <row r="414" ht="14.25" customHeight="1">
      <c r="B414" s="153"/>
      <c r="C414" s="105"/>
      <c r="D414" s="105"/>
      <c r="E414" s="154"/>
      <c r="F414" s="155"/>
    </row>
    <row r="415" ht="14.25" customHeight="1">
      <c r="B415" s="153"/>
      <c r="C415" s="105"/>
      <c r="D415" s="105"/>
      <c r="E415" s="154"/>
      <c r="F415" s="155"/>
    </row>
    <row r="416" ht="14.25" customHeight="1">
      <c r="B416" s="153"/>
      <c r="C416" s="105"/>
      <c r="D416" s="105"/>
      <c r="E416" s="154"/>
      <c r="F416" s="155"/>
    </row>
    <row r="417" ht="14.25" customHeight="1">
      <c r="B417" s="153"/>
      <c r="C417" s="105"/>
      <c r="D417" s="105"/>
      <c r="E417" s="154"/>
      <c r="F417" s="155"/>
    </row>
    <row r="418" ht="14.25" customHeight="1">
      <c r="B418" s="153"/>
      <c r="C418" s="105"/>
      <c r="D418" s="105"/>
      <c r="E418" s="154"/>
      <c r="F418" s="155"/>
    </row>
    <row r="419" ht="14.25" customHeight="1">
      <c r="B419" s="153"/>
      <c r="C419" s="105"/>
      <c r="D419" s="105"/>
      <c r="E419" s="154"/>
      <c r="F419" s="155"/>
    </row>
    <row r="420" ht="14.25" customHeight="1">
      <c r="B420" s="153"/>
      <c r="C420" s="105"/>
      <c r="D420" s="105"/>
      <c r="E420" s="154"/>
      <c r="F420" s="155"/>
    </row>
    <row r="421" ht="14.25" customHeight="1">
      <c r="B421" s="153"/>
      <c r="C421" s="105"/>
      <c r="D421" s="105"/>
      <c r="E421" s="154"/>
      <c r="F421" s="155"/>
    </row>
    <row r="422" ht="14.25" customHeight="1">
      <c r="B422" s="153"/>
      <c r="C422" s="105"/>
      <c r="D422" s="105"/>
      <c r="E422" s="154"/>
      <c r="F422" s="155"/>
    </row>
    <row r="423" ht="14.25" customHeight="1">
      <c r="B423" s="153"/>
      <c r="C423" s="105"/>
      <c r="D423" s="105"/>
      <c r="E423" s="154"/>
      <c r="F423" s="155"/>
    </row>
    <row r="424" ht="14.25" customHeight="1">
      <c r="B424" s="153"/>
      <c r="C424" s="105"/>
      <c r="D424" s="105"/>
      <c r="E424" s="154"/>
      <c r="F424" s="155"/>
    </row>
    <row r="425" ht="14.25" customHeight="1">
      <c r="B425" s="153"/>
      <c r="C425" s="105"/>
      <c r="D425" s="105"/>
      <c r="E425" s="154"/>
      <c r="F425" s="155"/>
    </row>
    <row r="426" ht="14.25" customHeight="1">
      <c r="B426" s="153"/>
      <c r="C426" s="105"/>
      <c r="D426" s="105"/>
      <c r="E426" s="154"/>
      <c r="F426" s="155"/>
    </row>
    <row r="427" ht="14.25" customHeight="1">
      <c r="B427" s="153"/>
      <c r="C427" s="105"/>
      <c r="D427" s="105"/>
      <c r="E427" s="154"/>
      <c r="F427" s="155"/>
    </row>
    <row r="428" ht="14.25" customHeight="1">
      <c r="B428" s="153"/>
      <c r="C428" s="105"/>
      <c r="D428" s="105"/>
      <c r="E428" s="154"/>
      <c r="F428" s="155"/>
    </row>
    <row r="429" ht="14.25" customHeight="1">
      <c r="B429" s="153"/>
      <c r="C429" s="105"/>
      <c r="D429" s="105"/>
      <c r="E429" s="154"/>
      <c r="F429" s="155"/>
    </row>
    <row r="430" ht="14.25" customHeight="1">
      <c r="B430" s="153"/>
      <c r="C430" s="105"/>
      <c r="D430" s="105"/>
      <c r="E430" s="154"/>
      <c r="F430" s="155"/>
    </row>
    <row r="431" ht="14.25" customHeight="1">
      <c r="B431" s="153"/>
      <c r="C431" s="105"/>
      <c r="D431" s="105"/>
      <c r="E431" s="154"/>
      <c r="F431" s="155"/>
    </row>
    <row r="432" ht="14.25" customHeight="1">
      <c r="B432" s="153"/>
      <c r="C432" s="105"/>
      <c r="D432" s="105"/>
      <c r="E432" s="154"/>
      <c r="F432" s="155"/>
    </row>
    <row r="433" ht="14.25" customHeight="1">
      <c r="B433" s="153"/>
      <c r="C433" s="105"/>
      <c r="D433" s="105"/>
      <c r="E433" s="154"/>
      <c r="F433" s="155"/>
    </row>
    <row r="434" ht="14.25" customHeight="1">
      <c r="B434" s="153"/>
      <c r="C434" s="105"/>
      <c r="D434" s="105"/>
      <c r="E434" s="154"/>
      <c r="F434" s="155"/>
    </row>
    <row r="435" ht="14.25" customHeight="1">
      <c r="B435" s="153"/>
      <c r="C435" s="105"/>
      <c r="D435" s="105"/>
      <c r="E435" s="154"/>
      <c r="F435" s="155"/>
    </row>
    <row r="436" ht="14.25" customHeight="1">
      <c r="B436" s="153"/>
      <c r="C436" s="105"/>
      <c r="D436" s="105"/>
      <c r="E436" s="154"/>
      <c r="F436" s="155"/>
    </row>
    <row r="437" ht="14.25" customHeight="1">
      <c r="B437" s="153"/>
      <c r="C437" s="105"/>
      <c r="D437" s="105"/>
      <c r="E437" s="154"/>
      <c r="F437" s="155"/>
    </row>
    <row r="438" ht="14.25" customHeight="1">
      <c r="B438" s="153"/>
      <c r="C438" s="105"/>
      <c r="D438" s="105"/>
      <c r="E438" s="154"/>
      <c r="F438" s="155"/>
    </row>
    <row r="439" ht="14.25" customHeight="1">
      <c r="B439" s="153"/>
      <c r="C439" s="105"/>
      <c r="D439" s="105"/>
      <c r="E439" s="154"/>
      <c r="F439" s="155"/>
    </row>
    <row r="440" ht="14.25" customHeight="1">
      <c r="B440" s="153"/>
      <c r="C440" s="105"/>
      <c r="D440" s="105"/>
      <c r="E440" s="154"/>
      <c r="F440" s="155"/>
    </row>
    <row r="441" ht="14.25" customHeight="1">
      <c r="B441" s="153"/>
      <c r="C441" s="105"/>
      <c r="D441" s="105"/>
      <c r="E441" s="154"/>
      <c r="F441" s="155"/>
    </row>
    <row r="442" ht="14.25" customHeight="1">
      <c r="B442" s="153"/>
      <c r="C442" s="105"/>
      <c r="D442" s="105"/>
      <c r="E442" s="154"/>
      <c r="F442" s="155"/>
    </row>
    <row r="443" ht="14.25" customHeight="1">
      <c r="B443" s="153"/>
      <c r="C443" s="105"/>
      <c r="D443" s="105"/>
      <c r="E443" s="154"/>
      <c r="F443" s="155"/>
    </row>
    <row r="444" ht="14.25" customHeight="1">
      <c r="B444" s="153"/>
      <c r="C444" s="105"/>
      <c r="D444" s="105"/>
      <c r="E444" s="154"/>
      <c r="F444" s="155"/>
    </row>
    <row r="445" ht="14.25" customHeight="1">
      <c r="B445" s="153"/>
      <c r="C445" s="105"/>
      <c r="D445" s="105"/>
      <c r="E445" s="154"/>
      <c r="F445" s="155"/>
    </row>
    <row r="446" ht="14.25" customHeight="1">
      <c r="B446" s="153"/>
      <c r="C446" s="105"/>
      <c r="D446" s="105"/>
      <c r="E446" s="154"/>
      <c r="F446" s="155"/>
    </row>
    <row r="447" ht="14.25" customHeight="1">
      <c r="B447" s="153"/>
      <c r="C447" s="105"/>
      <c r="D447" s="105"/>
      <c r="E447" s="154"/>
      <c r="F447" s="155"/>
    </row>
    <row r="448" ht="14.25" customHeight="1">
      <c r="B448" s="153"/>
      <c r="C448" s="105"/>
      <c r="D448" s="105"/>
      <c r="E448" s="154"/>
      <c r="F448" s="155"/>
    </row>
    <row r="449" ht="14.25" customHeight="1">
      <c r="B449" s="153"/>
      <c r="C449" s="105"/>
      <c r="D449" s="105"/>
      <c r="E449" s="154"/>
      <c r="F449" s="155"/>
    </row>
    <row r="450" ht="14.25" customHeight="1">
      <c r="B450" s="153"/>
      <c r="C450" s="105"/>
      <c r="D450" s="105"/>
      <c r="E450" s="154"/>
      <c r="F450" s="155"/>
    </row>
    <row r="451" ht="14.25" customHeight="1">
      <c r="B451" s="153"/>
      <c r="C451" s="105"/>
      <c r="D451" s="105"/>
      <c r="E451" s="154"/>
      <c r="F451" s="155"/>
    </row>
    <row r="452" ht="14.25" customHeight="1">
      <c r="B452" s="153"/>
      <c r="C452" s="105"/>
      <c r="D452" s="105"/>
      <c r="E452" s="154"/>
      <c r="F452" s="155"/>
    </row>
    <row r="453" ht="14.25" customHeight="1">
      <c r="B453" s="153"/>
      <c r="C453" s="105"/>
      <c r="D453" s="105"/>
      <c r="E453" s="154"/>
      <c r="F453" s="155"/>
    </row>
    <row r="454" ht="14.25" customHeight="1">
      <c r="B454" s="153"/>
      <c r="C454" s="105"/>
      <c r="D454" s="105"/>
      <c r="E454" s="154"/>
      <c r="F454" s="155"/>
    </row>
    <row r="455" ht="14.25" customHeight="1">
      <c r="B455" s="153"/>
      <c r="C455" s="105"/>
      <c r="D455" s="105"/>
      <c r="E455" s="154"/>
      <c r="F455" s="155"/>
    </row>
    <row r="456" ht="14.25" customHeight="1">
      <c r="B456" s="153"/>
      <c r="C456" s="105"/>
      <c r="D456" s="105"/>
      <c r="E456" s="154"/>
      <c r="F456" s="155"/>
    </row>
    <row r="457" ht="14.25" customHeight="1">
      <c r="B457" s="153"/>
      <c r="C457" s="105"/>
      <c r="D457" s="105"/>
      <c r="E457" s="154"/>
      <c r="F457" s="155"/>
    </row>
    <row r="458" ht="14.25" customHeight="1">
      <c r="B458" s="153"/>
      <c r="C458" s="105"/>
      <c r="D458" s="105"/>
      <c r="E458" s="154"/>
      <c r="F458" s="155"/>
    </row>
    <row r="459" ht="14.25" customHeight="1">
      <c r="B459" s="153"/>
      <c r="C459" s="105"/>
      <c r="D459" s="105"/>
      <c r="E459" s="154"/>
      <c r="F459" s="155"/>
    </row>
    <row r="460" ht="14.25" customHeight="1">
      <c r="B460" s="153"/>
      <c r="C460" s="105"/>
      <c r="D460" s="105"/>
      <c r="E460" s="154"/>
      <c r="F460" s="155"/>
    </row>
    <row r="461" ht="14.25" customHeight="1">
      <c r="B461" s="153"/>
      <c r="C461" s="105"/>
      <c r="D461" s="105"/>
      <c r="E461" s="154"/>
      <c r="F461" s="155"/>
    </row>
    <row r="462" ht="14.25" customHeight="1">
      <c r="B462" s="153"/>
      <c r="C462" s="105"/>
      <c r="D462" s="105"/>
      <c r="E462" s="154"/>
      <c r="F462" s="155"/>
    </row>
    <row r="463" ht="14.25" customHeight="1">
      <c r="B463" s="153"/>
      <c r="C463" s="105"/>
      <c r="D463" s="105"/>
      <c r="E463" s="154"/>
      <c r="F463" s="155"/>
    </row>
    <row r="464" ht="14.25" customHeight="1">
      <c r="B464" s="153"/>
      <c r="C464" s="105"/>
      <c r="D464" s="105"/>
      <c r="E464" s="154"/>
      <c r="F464" s="155"/>
    </row>
    <row r="465" ht="14.25" customHeight="1">
      <c r="B465" s="153"/>
      <c r="C465" s="105"/>
      <c r="D465" s="105"/>
      <c r="E465" s="154"/>
      <c r="F465" s="155"/>
    </row>
    <row r="466" ht="14.25" customHeight="1">
      <c r="B466" s="153"/>
      <c r="C466" s="105"/>
      <c r="D466" s="105"/>
      <c r="E466" s="154"/>
      <c r="F466" s="155"/>
    </row>
    <row r="467" ht="14.25" customHeight="1">
      <c r="B467" s="153"/>
      <c r="C467" s="105"/>
      <c r="D467" s="105"/>
      <c r="E467" s="154"/>
      <c r="F467" s="155"/>
    </row>
    <row r="468" ht="14.25" customHeight="1">
      <c r="B468" s="153"/>
      <c r="C468" s="105"/>
      <c r="D468" s="105"/>
      <c r="E468" s="154"/>
      <c r="F468" s="155"/>
    </row>
    <row r="469" ht="14.25" customHeight="1">
      <c r="B469" s="153"/>
      <c r="C469" s="105"/>
      <c r="D469" s="105"/>
      <c r="E469" s="154"/>
      <c r="F469" s="155"/>
    </row>
    <row r="470" ht="14.25" customHeight="1">
      <c r="B470" s="153"/>
      <c r="C470" s="105"/>
      <c r="D470" s="105"/>
      <c r="E470" s="154"/>
      <c r="F470" s="155"/>
    </row>
    <row r="471" ht="14.25" customHeight="1">
      <c r="B471" s="153"/>
      <c r="C471" s="105"/>
      <c r="D471" s="105"/>
      <c r="E471" s="154"/>
      <c r="F471" s="155"/>
    </row>
    <row r="472" ht="14.25" customHeight="1">
      <c r="B472" s="153"/>
      <c r="C472" s="105"/>
      <c r="D472" s="105"/>
      <c r="E472" s="154"/>
      <c r="F472" s="155"/>
    </row>
    <row r="473" ht="14.25" customHeight="1">
      <c r="B473" s="153"/>
      <c r="C473" s="105"/>
      <c r="D473" s="105"/>
      <c r="E473" s="154"/>
      <c r="F473" s="155"/>
    </row>
    <row r="474" ht="14.25" customHeight="1">
      <c r="B474" s="153"/>
      <c r="C474" s="105"/>
      <c r="D474" s="105"/>
      <c r="E474" s="154"/>
      <c r="F474" s="155"/>
    </row>
    <row r="475" ht="14.25" customHeight="1">
      <c r="B475" s="153"/>
      <c r="C475" s="105"/>
      <c r="D475" s="105"/>
      <c r="E475" s="154"/>
      <c r="F475" s="155"/>
    </row>
    <row r="476" ht="14.25" customHeight="1">
      <c r="B476" s="153"/>
      <c r="C476" s="105"/>
      <c r="D476" s="105"/>
      <c r="E476" s="154"/>
      <c r="F476" s="155"/>
    </row>
    <row r="477" ht="14.25" customHeight="1">
      <c r="B477" s="153"/>
      <c r="C477" s="105"/>
      <c r="D477" s="105"/>
      <c r="E477" s="154"/>
      <c r="F477" s="155"/>
    </row>
    <row r="478" ht="14.25" customHeight="1">
      <c r="B478" s="153"/>
      <c r="C478" s="105"/>
      <c r="D478" s="105"/>
      <c r="E478" s="154"/>
      <c r="F478" s="155"/>
    </row>
    <row r="479" ht="14.25" customHeight="1">
      <c r="B479" s="153"/>
      <c r="C479" s="105"/>
      <c r="D479" s="105"/>
      <c r="E479" s="154"/>
      <c r="F479" s="155"/>
    </row>
    <row r="480" ht="14.25" customHeight="1">
      <c r="B480" s="153"/>
      <c r="C480" s="105"/>
      <c r="D480" s="105"/>
      <c r="E480" s="154"/>
      <c r="F480" s="155"/>
    </row>
    <row r="481" ht="14.25" customHeight="1">
      <c r="B481" s="153"/>
      <c r="C481" s="105"/>
      <c r="D481" s="105"/>
      <c r="E481" s="154"/>
      <c r="F481" s="155"/>
    </row>
    <row r="482" ht="14.25" customHeight="1">
      <c r="B482" s="153"/>
      <c r="C482" s="105"/>
      <c r="D482" s="105"/>
      <c r="E482" s="154"/>
      <c r="F482" s="155"/>
    </row>
    <row r="483" ht="14.25" customHeight="1">
      <c r="B483" s="153"/>
      <c r="C483" s="105"/>
      <c r="D483" s="105"/>
      <c r="E483" s="154"/>
      <c r="F483" s="155"/>
    </row>
    <row r="484" ht="14.25" customHeight="1">
      <c r="B484" s="153"/>
      <c r="C484" s="105"/>
      <c r="D484" s="105"/>
      <c r="E484" s="154"/>
      <c r="F484" s="155"/>
    </row>
    <row r="485" ht="14.25" customHeight="1">
      <c r="B485" s="153"/>
      <c r="C485" s="105"/>
      <c r="D485" s="105"/>
      <c r="E485" s="154"/>
      <c r="F485" s="155"/>
    </row>
    <row r="486" ht="14.25" customHeight="1">
      <c r="B486" s="153"/>
      <c r="C486" s="105"/>
      <c r="D486" s="105"/>
      <c r="E486" s="154"/>
      <c r="F486" s="155"/>
    </row>
    <row r="487" ht="14.25" customHeight="1">
      <c r="B487" s="153"/>
      <c r="C487" s="105"/>
      <c r="D487" s="105"/>
      <c r="E487" s="154"/>
      <c r="F487" s="155"/>
    </row>
    <row r="488" ht="14.25" customHeight="1">
      <c r="B488" s="153"/>
      <c r="C488" s="105"/>
      <c r="D488" s="105"/>
      <c r="E488" s="154"/>
      <c r="F488" s="155"/>
    </row>
    <row r="489" ht="14.25" customHeight="1">
      <c r="B489" s="153"/>
      <c r="C489" s="105"/>
      <c r="D489" s="105"/>
      <c r="E489" s="154"/>
      <c r="F489" s="155"/>
    </row>
    <row r="490" ht="14.25" customHeight="1">
      <c r="B490" s="153"/>
      <c r="C490" s="105"/>
      <c r="D490" s="105"/>
      <c r="E490" s="154"/>
      <c r="F490" s="155"/>
    </row>
    <row r="491" ht="14.25" customHeight="1">
      <c r="B491" s="153"/>
      <c r="C491" s="105"/>
      <c r="D491" s="105"/>
      <c r="E491" s="154"/>
      <c r="F491" s="155"/>
    </row>
    <row r="492" ht="14.25" customHeight="1">
      <c r="B492" s="153"/>
      <c r="C492" s="105"/>
      <c r="D492" s="105"/>
      <c r="E492" s="154"/>
      <c r="F492" s="155"/>
    </row>
    <row r="493" ht="14.25" customHeight="1">
      <c r="B493" s="153"/>
      <c r="C493" s="105"/>
      <c r="D493" s="105"/>
      <c r="E493" s="154"/>
      <c r="F493" s="155"/>
    </row>
    <row r="494" ht="14.25" customHeight="1">
      <c r="B494" s="153"/>
      <c r="C494" s="105"/>
      <c r="D494" s="105"/>
      <c r="E494" s="154"/>
      <c r="F494" s="155"/>
    </row>
    <row r="495" ht="14.25" customHeight="1">
      <c r="B495" s="153"/>
      <c r="C495" s="105"/>
      <c r="D495" s="105"/>
      <c r="E495" s="154"/>
      <c r="F495" s="155"/>
    </row>
    <row r="496" ht="14.25" customHeight="1">
      <c r="B496" s="153"/>
      <c r="C496" s="105"/>
      <c r="D496" s="105"/>
      <c r="E496" s="154"/>
      <c r="F496" s="155"/>
    </row>
    <row r="497" ht="14.25" customHeight="1">
      <c r="B497" s="153"/>
      <c r="C497" s="105"/>
      <c r="D497" s="105"/>
      <c r="E497" s="154"/>
      <c r="F497" s="155"/>
    </row>
    <row r="498" ht="14.25" customHeight="1">
      <c r="B498" s="153"/>
      <c r="C498" s="105"/>
      <c r="D498" s="105"/>
      <c r="E498" s="154"/>
      <c r="F498" s="155"/>
    </row>
    <row r="499" ht="14.25" customHeight="1">
      <c r="B499" s="153"/>
      <c r="C499" s="105"/>
      <c r="D499" s="105"/>
      <c r="E499" s="154"/>
      <c r="F499" s="155"/>
    </row>
    <row r="500" ht="14.25" customHeight="1">
      <c r="B500" s="153"/>
      <c r="C500" s="105"/>
      <c r="D500" s="105"/>
      <c r="E500" s="154"/>
      <c r="F500" s="155"/>
    </row>
    <row r="501" ht="14.25" customHeight="1">
      <c r="B501" s="153"/>
      <c r="C501" s="105"/>
      <c r="D501" s="105"/>
      <c r="E501" s="154"/>
      <c r="F501" s="155"/>
    </row>
    <row r="502" ht="14.25" customHeight="1">
      <c r="B502" s="153"/>
      <c r="C502" s="105"/>
      <c r="D502" s="105"/>
      <c r="E502" s="154"/>
      <c r="F502" s="155"/>
    </row>
    <row r="503" ht="14.25" customHeight="1">
      <c r="B503" s="153"/>
      <c r="C503" s="105"/>
      <c r="D503" s="105"/>
      <c r="E503" s="154"/>
      <c r="F503" s="155"/>
    </row>
    <row r="504" ht="14.25" customHeight="1">
      <c r="B504" s="153"/>
      <c r="C504" s="105"/>
      <c r="D504" s="105"/>
      <c r="E504" s="154"/>
      <c r="F504" s="155"/>
    </row>
    <row r="505" ht="14.25" customHeight="1">
      <c r="B505" s="153"/>
      <c r="C505" s="105"/>
      <c r="D505" s="105"/>
      <c r="E505" s="154"/>
      <c r="F505" s="155"/>
    </row>
    <row r="506" ht="14.25" customHeight="1">
      <c r="B506" s="153"/>
      <c r="C506" s="105"/>
      <c r="D506" s="105"/>
      <c r="E506" s="154"/>
      <c r="F506" s="155"/>
    </row>
    <row r="507" ht="14.25" customHeight="1">
      <c r="B507" s="153"/>
      <c r="C507" s="105"/>
      <c r="D507" s="105"/>
      <c r="E507" s="154"/>
      <c r="F507" s="155"/>
    </row>
    <row r="508" ht="14.25" customHeight="1">
      <c r="B508" s="153"/>
      <c r="C508" s="105"/>
      <c r="D508" s="105"/>
      <c r="E508" s="154"/>
      <c r="F508" s="155"/>
    </row>
    <row r="509" ht="14.25" customHeight="1">
      <c r="B509" s="153"/>
      <c r="C509" s="105"/>
      <c r="D509" s="105"/>
      <c r="E509" s="154"/>
      <c r="F509" s="155"/>
    </row>
    <row r="510" ht="14.25" customHeight="1">
      <c r="B510" s="153"/>
      <c r="C510" s="105"/>
      <c r="D510" s="105"/>
      <c r="E510" s="154"/>
      <c r="F510" s="155"/>
    </row>
    <row r="511" ht="14.25" customHeight="1">
      <c r="B511" s="153"/>
      <c r="C511" s="105"/>
      <c r="D511" s="105"/>
      <c r="E511" s="154"/>
      <c r="F511" s="155"/>
    </row>
    <row r="512" ht="14.25" customHeight="1">
      <c r="B512" s="153"/>
      <c r="C512" s="105"/>
      <c r="D512" s="105"/>
      <c r="E512" s="154"/>
      <c r="F512" s="155"/>
    </row>
    <row r="513" ht="14.25" customHeight="1">
      <c r="B513" s="153"/>
      <c r="C513" s="105"/>
      <c r="D513" s="105"/>
      <c r="E513" s="154"/>
      <c r="F513" s="155"/>
    </row>
    <row r="514" ht="14.25" customHeight="1">
      <c r="B514" s="153"/>
      <c r="C514" s="105"/>
      <c r="D514" s="105"/>
      <c r="E514" s="154"/>
      <c r="F514" s="155"/>
    </row>
    <row r="515" ht="14.25" customHeight="1">
      <c r="B515" s="153"/>
      <c r="C515" s="105"/>
      <c r="D515" s="105"/>
      <c r="E515" s="154"/>
      <c r="F515" s="155"/>
    </row>
    <row r="516" ht="14.25" customHeight="1">
      <c r="B516" s="153"/>
      <c r="C516" s="105"/>
      <c r="D516" s="105"/>
      <c r="E516" s="154"/>
      <c r="F516" s="155"/>
    </row>
    <row r="517" ht="14.25" customHeight="1">
      <c r="B517" s="153"/>
      <c r="C517" s="105"/>
      <c r="D517" s="105"/>
      <c r="E517" s="154"/>
      <c r="F517" s="155"/>
    </row>
    <row r="518" ht="14.25" customHeight="1">
      <c r="B518" s="153"/>
      <c r="C518" s="105"/>
      <c r="D518" s="105"/>
      <c r="E518" s="154"/>
      <c r="F518" s="155"/>
    </row>
    <row r="519" ht="14.25" customHeight="1">
      <c r="B519" s="153"/>
      <c r="C519" s="105"/>
      <c r="D519" s="105"/>
      <c r="E519" s="154"/>
      <c r="F519" s="155"/>
    </row>
    <row r="520" ht="14.25" customHeight="1">
      <c r="B520" s="153"/>
      <c r="C520" s="105"/>
      <c r="D520" s="105"/>
      <c r="E520" s="154"/>
      <c r="F520" s="155"/>
    </row>
    <row r="521" ht="14.25" customHeight="1">
      <c r="B521" s="153"/>
      <c r="C521" s="105"/>
      <c r="D521" s="105"/>
      <c r="E521" s="154"/>
      <c r="F521" s="155"/>
    </row>
    <row r="522" ht="14.25" customHeight="1">
      <c r="B522" s="153"/>
      <c r="C522" s="105"/>
      <c r="D522" s="105"/>
      <c r="E522" s="154"/>
      <c r="F522" s="155"/>
    </row>
    <row r="523" ht="14.25" customHeight="1">
      <c r="B523" s="153"/>
      <c r="C523" s="105"/>
      <c r="D523" s="105"/>
      <c r="E523" s="154"/>
      <c r="F523" s="155"/>
    </row>
    <row r="524" ht="14.25" customHeight="1">
      <c r="B524" s="153"/>
      <c r="C524" s="105"/>
      <c r="D524" s="105"/>
      <c r="E524" s="154"/>
      <c r="F524" s="155"/>
    </row>
    <row r="525" ht="14.25" customHeight="1">
      <c r="B525" s="153"/>
      <c r="C525" s="105"/>
      <c r="D525" s="105"/>
      <c r="E525" s="154"/>
      <c r="F525" s="155"/>
    </row>
    <row r="526" ht="14.25" customHeight="1">
      <c r="B526" s="153"/>
      <c r="C526" s="105"/>
      <c r="D526" s="105"/>
      <c r="E526" s="154"/>
      <c r="F526" s="155"/>
    </row>
    <row r="527" ht="14.25" customHeight="1">
      <c r="B527" s="153"/>
      <c r="C527" s="105"/>
      <c r="D527" s="105"/>
      <c r="E527" s="154"/>
      <c r="F527" s="155"/>
    </row>
    <row r="528" ht="14.25" customHeight="1">
      <c r="B528" s="153"/>
      <c r="C528" s="105"/>
      <c r="D528" s="105"/>
      <c r="E528" s="154"/>
      <c r="F528" s="155"/>
    </row>
    <row r="529" ht="14.25" customHeight="1">
      <c r="B529" s="153"/>
      <c r="C529" s="105"/>
      <c r="D529" s="105"/>
      <c r="E529" s="154"/>
      <c r="F529" s="155"/>
    </row>
    <row r="530" ht="14.25" customHeight="1">
      <c r="B530" s="153"/>
      <c r="C530" s="105"/>
      <c r="D530" s="105"/>
      <c r="E530" s="154"/>
      <c r="F530" s="155"/>
    </row>
    <row r="531" ht="14.25" customHeight="1">
      <c r="B531" s="153"/>
      <c r="C531" s="105"/>
      <c r="D531" s="105"/>
      <c r="E531" s="154"/>
      <c r="F531" s="155"/>
    </row>
    <row r="532" ht="14.25" customHeight="1">
      <c r="B532" s="153"/>
      <c r="C532" s="105"/>
      <c r="D532" s="105"/>
      <c r="E532" s="154"/>
      <c r="F532" s="155"/>
    </row>
    <row r="533" ht="14.25" customHeight="1">
      <c r="B533" s="153"/>
      <c r="C533" s="105"/>
      <c r="D533" s="105"/>
      <c r="E533" s="154"/>
      <c r="F533" s="155"/>
    </row>
    <row r="534" ht="14.25" customHeight="1">
      <c r="B534" s="153"/>
      <c r="C534" s="105"/>
      <c r="D534" s="105"/>
      <c r="E534" s="154"/>
      <c r="F534" s="155"/>
    </row>
    <row r="535" ht="14.25" customHeight="1">
      <c r="B535" s="153"/>
      <c r="C535" s="105"/>
      <c r="D535" s="105"/>
      <c r="E535" s="154"/>
      <c r="F535" s="155"/>
    </row>
    <row r="536" ht="14.25" customHeight="1">
      <c r="B536" s="153"/>
      <c r="C536" s="105"/>
      <c r="D536" s="105"/>
      <c r="E536" s="154"/>
      <c r="F536" s="155"/>
    </row>
    <row r="537" ht="14.25" customHeight="1">
      <c r="B537" s="153"/>
      <c r="C537" s="105"/>
      <c r="D537" s="105"/>
      <c r="E537" s="154"/>
      <c r="F537" s="155"/>
    </row>
    <row r="538" ht="14.25" customHeight="1">
      <c r="B538" s="153"/>
      <c r="C538" s="105"/>
      <c r="D538" s="105"/>
      <c r="E538" s="154"/>
      <c r="F538" s="155"/>
    </row>
    <row r="539" ht="14.25" customHeight="1">
      <c r="B539" s="153"/>
      <c r="C539" s="105"/>
      <c r="D539" s="105"/>
      <c r="E539" s="154"/>
      <c r="F539" s="155"/>
    </row>
    <row r="540" ht="14.25" customHeight="1">
      <c r="B540" s="153"/>
      <c r="C540" s="105"/>
      <c r="D540" s="105"/>
      <c r="E540" s="154"/>
      <c r="F540" s="155"/>
    </row>
    <row r="541" ht="14.25" customHeight="1">
      <c r="B541" s="153"/>
      <c r="C541" s="105"/>
      <c r="D541" s="105"/>
      <c r="E541" s="154"/>
      <c r="F541" s="155"/>
    </row>
    <row r="542" ht="14.25" customHeight="1">
      <c r="B542" s="153"/>
      <c r="C542" s="105"/>
      <c r="D542" s="105"/>
      <c r="E542" s="154"/>
      <c r="F542" s="155"/>
    </row>
    <row r="543" ht="14.25" customHeight="1">
      <c r="B543" s="153"/>
      <c r="C543" s="105"/>
      <c r="D543" s="105"/>
      <c r="E543" s="154"/>
      <c r="F543" s="155"/>
    </row>
    <row r="544" ht="14.25" customHeight="1">
      <c r="B544" s="153"/>
      <c r="C544" s="105"/>
      <c r="D544" s="105"/>
      <c r="E544" s="154"/>
      <c r="F544" s="155"/>
    </row>
    <row r="545" ht="14.25" customHeight="1">
      <c r="B545" s="153"/>
      <c r="C545" s="105"/>
      <c r="D545" s="105"/>
      <c r="E545" s="154"/>
      <c r="F545" s="155"/>
    </row>
    <row r="546" ht="14.25" customHeight="1">
      <c r="B546" s="153"/>
      <c r="C546" s="105"/>
      <c r="D546" s="105"/>
      <c r="E546" s="154"/>
      <c r="F546" s="155"/>
    </row>
    <row r="547" ht="14.25" customHeight="1">
      <c r="B547" s="153"/>
      <c r="C547" s="105"/>
      <c r="D547" s="105"/>
      <c r="E547" s="154"/>
      <c r="F547" s="155"/>
    </row>
    <row r="548" ht="14.25" customHeight="1">
      <c r="B548" s="153"/>
      <c r="C548" s="105"/>
      <c r="D548" s="105"/>
      <c r="E548" s="154"/>
      <c r="F548" s="155"/>
    </row>
    <row r="549" ht="14.25" customHeight="1">
      <c r="B549" s="153"/>
      <c r="C549" s="105"/>
      <c r="D549" s="105"/>
      <c r="E549" s="154"/>
      <c r="F549" s="155"/>
    </row>
    <row r="550" ht="14.25" customHeight="1">
      <c r="B550" s="153"/>
      <c r="C550" s="105"/>
      <c r="D550" s="105"/>
      <c r="E550" s="154"/>
      <c r="F550" s="155"/>
    </row>
    <row r="551" ht="14.25" customHeight="1">
      <c r="B551" s="153"/>
      <c r="C551" s="105"/>
      <c r="D551" s="105"/>
      <c r="E551" s="154"/>
      <c r="F551" s="155"/>
    </row>
    <row r="552" ht="14.25" customHeight="1">
      <c r="B552" s="153"/>
      <c r="C552" s="105"/>
      <c r="D552" s="105"/>
      <c r="E552" s="154"/>
      <c r="F552" s="155"/>
    </row>
    <row r="553" ht="14.25" customHeight="1">
      <c r="B553" s="153"/>
      <c r="C553" s="105"/>
      <c r="D553" s="105"/>
      <c r="E553" s="154"/>
      <c r="F553" s="155"/>
    </row>
    <row r="554" ht="14.25" customHeight="1">
      <c r="B554" s="153"/>
      <c r="C554" s="105"/>
      <c r="D554" s="105"/>
      <c r="E554" s="154"/>
      <c r="F554" s="155"/>
    </row>
    <row r="555" ht="14.25" customHeight="1">
      <c r="B555" s="153"/>
      <c r="C555" s="105"/>
      <c r="D555" s="105"/>
      <c r="E555" s="154"/>
      <c r="F555" s="155"/>
    </row>
    <row r="556" ht="14.25" customHeight="1">
      <c r="B556" s="153"/>
      <c r="C556" s="105"/>
      <c r="D556" s="105"/>
      <c r="E556" s="154"/>
      <c r="F556" s="155"/>
    </row>
    <row r="557" ht="14.25" customHeight="1">
      <c r="B557" s="153"/>
      <c r="C557" s="105"/>
      <c r="D557" s="105"/>
      <c r="E557" s="154"/>
      <c r="F557" s="155"/>
    </row>
    <row r="558" ht="14.25" customHeight="1">
      <c r="B558" s="153"/>
      <c r="C558" s="105"/>
      <c r="D558" s="105"/>
      <c r="E558" s="154"/>
      <c r="F558" s="155"/>
    </row>
    <row r="559" ht="14.25" customHeight="1">
      <c r="B559" s="153"/>
      <c r="C559" s="105"/>
      <c r="D559" s="105"/>
      <c r="E559" s="154"/>
      <c r="F559" s="155"/>
    </row>
    <row r="560" ht="14.25" customHeight="1">
      <c r="B560" s="153"/>
      <c r="C560" s="105"/>
      <c r="D560" s="105"/>
      <c r="E560" s="154"/>
      <c r="F560" s="155"/>
    </row>
    <row r="561" ht="14.25" customHeight="1">
      <c r="B561" s="153"/>
      <c r="C561" s="105"/>
      <c r="D561" s="105"/>
      <c r="E561" s="154"/>
      <c r="F561" s="155"/>
    </row>
    <row r="562" ht="14.25" customHeight="1">
      <c r="B562" s="153"/>
      <c r="C562" s="105"/>
      <c r="D562" s="105"/>
      <c r="E562" s="154"/>
      <c r="F562" s="155"/>
    </row>
    <row r="563" ht="14.25" customHeight="1">
      <c r="B563" s="153"/>
      <c r="C563" s="105"/>
      <c r="D563" s="105"/>
      <c r="E563" s="154"/>
      <c r="F563" s="155"/>
    </row>
    <row r="564" ht="14.25" customHeight="1">
      <c r="B564" s="153"/>
      <c r="C564" s="105"/>
      <c r="D564" s="105"/>
      <c r="E564" s="154"/>
      <c r="F564" s="155"/>
    </row>
    <row r="565" ht="14.25" customHeight="1">
      <c r="B565" s="153"/>
      <c r="C565" s="105"/>
      <c r="D565" s="105"/>
      <c r="E565" s="154"/>
      <c r="F565" s="155"/>
    </row>
    <row r="566" ht="14.25" customHeight="1">
      <c r="B566" s="153"/>
      <c r="C566" s="105"/>
      <c r="D566" s="105"/>
      <c r="E566" s="154"/>
      <c r="F566" s="155"/>
    </row>
    <row r="567" ht="14.25" customHeight="1">
      <c r="B567" s="153"/>
      <c r="C567" s="105"/>
      <c r="D567" s="105"/>
      <c r="E567" s="154"/>
      <c r="F567" s="155"/>
    </row>
    <row r="568" ht="14.25" customHeight="1">
      <c r="B568" s="153"/>
      <c r="C568" s="105"/>
      <c r="D568" s="105"/>
      <c r="E568" s="154"/>
      <c r="F568" s="155"/>
    </row>
    <row r="569" ht="14.25" customHeight="1">
      <c r="B569" s="153"/>
      <c r="C569" s="105"/>
      <c r="D569" s="105"/>
      <c r="E569" s="154"/>
      <c r="F569" s="155"/>
    </row>
    <row r="570" ht="14.25" customHeight="1">
      <c r="B570" s="153"/>
      <c r="C570" s="105"/>
      <c r="D570" s="105"/>
      <c r="E570" s="154"/>
      <c r="F570" s="155"/>
    </row>
    <row r="571" ht="14.25" customHeight="1">
      <c r="B571" s="153"/>
      <c r="C571" s="105"/>
      <c r="D571" s="105"/>
      <c r="E571" s="154"/>
      <c r="F571" s="155"/>
    </row>
    <row r="572" ht="14.25" customHeight="1">
      <c r="B572" s="153"/>
      <c r="C572" s="105"/>
      <c r="D572" s="105"/>
      <c r="E572" s="154"/>
      <c r="F572" s="155"/>
    </row>
    <row r="573" ht="14.25" customHeight="1">
      <c r="B573" s="153"/>
      <c r="C573" s="105"/>
      <c r="D573" s="105"/>
      <c r="E573" s="154"/>
      <c r="F573" s="155"/>
    </row>
    <row r="574" ht="14.25" customHeight="1">
      <c r="B574" s="153"/>
      <c r="C574" s="105"/>
      <c r="D574" s="105"/>
      <c r="E574" s="154"/>
      <c r="F574" s="155"/>
    </row>
    <row r="575" ht="14.25" customHeight="1">
      <c r="B575" s="153"/>
      <c r="C575" s="105"/>
      <c r="D575" s="105"/>
      <c r="E575" s="154"/>
      <c r="F575" s="155"/>
    </row>
    <row r="576" ht="14.25" customHeight="1">
      <c r="B576" s="153"/>
      <c r="C576" s="105"/>
      <c r="D576" s="105"/>
      <c r="E576" s="154"/>
      <c r="F576" s="155"/>
    </row>
    <row r="577" ht="14.25" customHeight="1">
      <c r="B577" s="153"/>
      <c r="C577" s="105"/>
      <c r="D577" s="105"/>
      <c r="E577" s="154"/>
      <c r="F577" s="155"/>
    </row>
    <row r="578" ht="14.25" customHeight="1">
      <c r="B578" s="153"/>
      <c r="C578" s="105"/>
      <c r="D578" s="105"/>
      <c r="E578" s="154"/>
      <c r="F578" s="155"/>
    </row>
    <row r="579" ht="14.25" customHeight="1">
      <c r="B579" s="153"/>
      <c r="C579" s="105"/>
      <c r="D579" s="105"/>
      <c r="E579" s="154"/>
      <c r="F579" s="155"/>
    </row>
    <row r="580" ht="14.25" customHeight="1">
      <c r="B580" s="153"/>
      <c r="C580" s="105"/>
      <c r="D580" s="105"/>
      <c r="E580" s="154"/>
      <c r="F580" s="155"/>
    </row>
    <row r="581" ht="14.25" customHeight="1">
      <c r="B581" s="153"/>
      <c r="C581" s="105"/>
      <c r="D581" s="105"/>
      <c r="E581" s="154"/>
      <c r="F581" s="155"/>
    </row>
    <row r="582" ht="14.25" customHeight="1">
      <c r="B582" s="153"/>
      <c r="C582" s="105"/>
      <c r="D582" s="105"/>
      <c r="E582" s="154"/>
      <c r="F582" s="155"/>
    </row>
    <row r="583" ht="14.25" customHeight="1">
      <c r="B583" s="153"/>
      <c r="C583" s="105"/>
      <c r="D583" s="105"/>
      <c r="E583" s="154"/>
      <c r="F583" s="155"/>
    </row>
    <row r="584" ht="14.25" customHeight="1">
      <c r="B584" s="153"/>
      <c r="C584" s="105"/>
      <c r="D584" s="105"/>
      <c r="E584" s="154"/>
      <c r="F584" s="155"/>
    </row>
    <row r="585" ht="14.25" customHeight="1">
      <c r="B585" s="153"/>
      <c r="C585" s="105"/>
      <c r="D585" s="105"/>
      <c r="E585" s="154"/>
      <c r="F585" s="155"/>
    </row>
    <row r="586" ht="14.25" customHeight="1">
      <c r="B586" s="153"/>
      <c r="C586" s="105"/>
      <c r="D586" s="105"/>
      <c r="E586" s="154"/>
      <c r="F586" s="155"/>
    </row>
    <row r="587" ht="14.25" customHeight="1">
      <c r="B587" s="153"/>
      <c r="C587" s="105"/>
      <c r="D587" s="105"/>
      <c r="E587" s="154"/>
      <c r="F587" s="155"/>
    </row>
    <row r="588" ht="14.25" customHeight="1">
      <c r="B588" s="153"/>
      <c r="C588" s="105"/>
      <c r="D588" s="105"/>
      <c r="E588" s="154"/>
      <c r="F588" s="155"/>
    </row>
    <row r="589" ht="14.25" customHeight="1">
      <c r="B589" s="153"/>
      <c r="C589" s="105"/>
      <c r="D589" s="105"/>
      <c r="E589" s="154"/>
      <c r="F589" s="155"/>
    </row>
    <row r="590" ht="14.25" customHeight="1">
      <c r="B590" s="153"/>
      <c r="C590" s="105"/>
      <c r="D590" s="105"/>
      <c r="E590" s="154"/>
      <c r="F590" s="155"/>
    </row>
    <row r="591" ht="14.25" customHeight="1">
      <c r="B591" s="153"/>
      <c r="C591" s="105"/>
      <c r="D591" s="105"/>
      <c r="E591" s="154"/>
      <c r="F591" s="155"/>
    </row>
    <row r="592" ht="14.25" customHeight="1">
      <c r="B592" s="153"/>
      <c r="C592" s="105"/>
      <c r="D592" s="105"/>
      <c r="E592" s="154"/>
      <c r="F592" s="155"/>
    </row>
    <row r="593" ht="14.25" customHeight="1">
      <c r="B593" s="153"/>
      <c r="C593" s="105"/>
      <c r="D593" s="105"/>
      <c r="E593" s="154"/>
      <c r="F593" s="155"/>
    </row>
    <row r="594" ht="14.25" customHeight="1">
      <c r="B594" s="153"/>
      <c r="C594" s="105"/>
      <c r="D594" s="105"/>
      <c r="E594" s="154"/>
      <c r="F594" s="155"/>
    </row>
    <row r="595" ht="14.25" customHeight="1">
      <c r="B595" s="153"/>
      <c r="C595" s="105"/>
      <c r="D595" s="105"/>
      <c r="E595" s="154"/>
      <c r="F595" s="155"/>
    </row>
    <row r="596" ht="14.25" customHeight="1">
      <c r="B596" s="153"/>
      <c r="C596" s="105"/>
      <c r="D596" s="105"/>
      <c r="E596" s="154"/>
      <c r="F596" s="155"/>
    </row>
    <row r="597" ht="14.25" customHeight="1">
      <c r="B597" s="153"/>
      <c r="C597" s="105"/>
      <c r="D597" s="105"/>
      <c r="E597" s="154"/>
      <c r="F597" s="155"/>
    </row>
    <row r="598" ht="14.25" customHeight="1">
      <c r="B598" s="153"/>
      <c r="C598" s="105"/>
      <c r="D598" s="105"/>
      <c r="E598" s="154"/>
      <c r="F598" s="155"/>
    </row>
    <row r="599" ht="14.25" customHeight="1">
      <c r="B599" s="153"/>
      <c r="C599" s="105"/>
      <c r="D599" s="105"/>
      <c r="E599" s="154"/>
      <c r="F599" s="155"/>
    </row>
    <row r="600" ht="14.25" customHeight="1">
      <c r="B600" s="153"/>
      <c r="C600" s="105"/>
      <c r="D600" s="105"/>
      <c r="E600" s="154"/>
      <c r="F600" s="155"/>
    </row>
    <row r="601" ht="14.25" customHeight="1">
      <c r="B601" s="153"/>
      <c r="C601" s="105"/>
      <c r="D601" s="105"/>
      <c r="E601" s="154"/>
      <c r="F601" s="155"/>
    </row>
    <row r="602" ht="14.25" customHeight="1">
      <c r="B602" s="153"/>
      <c r="C602" s="105"/>
      <c r="D602" s="105"/>
      <c r="E602" s="154"/>
      <c r="F602" s="155"/>
    </row>
    <row r="603" ht="14.25" customHeight="1">
      <c r="B603" s="153"/>
      <c r="C603" s="105"/>
      <c r="D603" s="105"/>
      <c r="E603" s="154"/>
      <c r="F603" s="155"/>
    </row>
    <row r="604" ht="14.25" customHeight="1">
      <c r="B604" s="153"/>
      <c r="C604" s="105"/>
      <c r="D604" s="105"/>
      <c r="E604" s="154"/>
      <c r="F604" s="155"/>
    </row>
    <row r="605" ht="14.25" customHeight="1">
      <c r="B605" s="153"/>
      <c r="C605" s="105"/>
      <c r="D605" s="105"/>
      <c r="E605" s="154"/>
      <c r="F605" s="155"/>
    </row>
    <row r="606" ht="14.25" customHeight="1">
      <c r="B606" s="153"/>
      <c r="C606" s="105"/>
      <c r="D606" s="105"/>
      <c r="E606" s="154"/>
      <c r="F606" s="155"/>
    </row>
    <row r="607" ht="14.25" customHeight="1">
      <c r="B607" s="153"/>
      <c r="C607" s="105"/>
      <c r="D607" s="105"/>
      <c r="E607" s="154"/>
      <c r="F607" s="155"/>
    </row>
    <row r="608" ht="14.25" customHeight="1">
      <c r="B608" s="153"/>
      <c r="C608" s="105"/>
      <c r="D608" s="105"/>
      <c r="E608" s="154"/>
      <c r="F608" s="155"/>
    </row>
    <row r="609" ht="14.25" customHeight="1">
      <c r="B609" s="153"/>
      <c r="C609" s="105"/>
      <c r="D609" s="105"/>
      <c r="E609" s="154"/>
      <c r="F609" s="155"/>
    </row>
    <row r="610" ht="14.25" customHeight="1">
      <c r="B610" s="153"/>
      <c r="C610" s="105"/>
      <c r="D610" s="105"/>
      <c r="E610" s="154"/>
      <c r="F610" s="155"/>
    </row>
    <row r="611" ht="14.25" customHeight="1">
      <c r="B611" s="153"/>
      <c r="C611" s="105"/>
      <c r="D611" s="105"/>
      <c r="E611" s="154"/>
      <c r="F611" s="155"/>
    </row>
    <row r="612" ht="14.25" customHeight="1">
      <c r="B612" s="153"/>
      <c r="C612" s="105"/>
      <c r="D612" s="105"/>
      <c r="E612" s="154"/>
      <c r="F612" s="155"/>
    </row>
    <row r="613" ht="14.25" customHeight="1">
      <c r="B613" s="153"/>
      <c r="C613" s="105"/>
      <c r="D613" s="105"/>
      <c r="E613" s="154"/>
      <c r="F613" s="155"/>
    </row>
    <row r="614" ht="14.25" customHeight="1">
      <c r="B614" s="153"/>
      <c r="C614" s="105"/>
      <c r="D614" s="105"/>
      <c r="E614" s="154"/>
      <c r="F614" s="155"/>
    </row>
    <row r="615" ht="14.25" customHeight="1">
      <c r="B615" s="153"/>
      <c r="C615" s="105"/>
      <c r="D615" s="105"/>
      <c r="E615" s="154"/>
      <c r="F615" s="155"/>
    </row>
    <row r="616" ht="14.25" customHeight="1">
      <c r="B616" s="153"/>
      <c r="C616" s="105"/>
      <c r="D616" s="105"/>
      <c r="E616" s="154"/>
      <c r="F616" s="155"/>
    </row>
    <row r="617" ht="14.25" customHeight="1">
      <c r="B617" s="153"/>
      <c r="C617" s="105"/>
      <c r="D617" s="105"/>
      <c r="E617" s="154"/>
      <c r="F617" s="155"/>
    </row>
    <row r="618" ht="14.25" customHeight="1">
      <c r="B618" s="153"/>
      <c r="C618" s="105"/>
      <c r="D618" s="105"/>
      <c r="E618" s="154"/>
      <c r="F618" s="155"/>
    </row>
    <row r="619" ht="14.25" customHeight="1">
      <c r="B619" s="153"/>
      <c r="C619" s="105"/>
      <c r="D619" s="105"/>
      <c r="E619" s="154"/>
      <c r="F619" s="155"/>
    </row>
    <row r="620" ht="14.25" customHeight="1">
      <c r="B620" s="153"/>
      <c r="C620" s="105"/>
      <c r="D620" s="105"/>
      <c r="E620" s="154"/>
      <c r="F620" s="155"/>
    </row>
    <row r="621" ht="14.25" customHeight="1">
      <c r="B621" s="153"/>
      <c r="C621" s="105"/>
      <c r="D621" s="105"/>
      <c r="E621" s="154"/>
      <c r="F621" s="155"/>
    </row>
    <row r="622" ht="14.25" customHeight="1">
      <c r="B622" s="153"/>
      <c r="C622" s="105"/>
      <c r="D622" s="105"/>
      <c r="E622" s="154"/>
      <c r="F622" s="155"/>
    </row>
    <row r="623" ht="14.25" customHeight="1">
      <c r="B623" s="153"/>
      <c r="C623" s="105"/>
      <c r="D623" s="105"/>
      <c r="E623" s="154"/>
      <c r="F623" s="155"/>
    </row>
    <row r="624" ht="14.25" customHeight="1">
      <c r="B624" s="153"/>
      <c r="C624" s="105"/>
      <c r="D624" s="105"/>
      <c r="E624" s="154"/>
      <c r="F624" s="155"/>
    </row>
    <row r="625" ht="14.25" customHeight="1">
      <c r="B625" s="153"/>
      <c r="C625" s="105"/>
      <c r="D625" s="105"/>
      <c r="E625" s="154"/>
      <c r="F625" s="155"/>
    </row>
    <row r="626" ht="14.25" customHeight="1">
      <c r="B626" s="153"/>
      <c r="C626" s="105"/>
      <c r="D626" s="105"/>
      <c r="E626" s="154"/>
      <c r="F626" s="155"/>
    </row>
    <row r="627" ht="14.25" customHeight="1">
      <c r="B627" s="153"/>
      <c r="C627" s="105"/>
      <c r="D627" s="105"/>
      <c r="E627" s="154"/>
      <c r="F627" s="155"/>
    </row>
    <row r="628" ht="14.25" customHeight="1">
      <c r="B628" s="153"/>
      <c r="C628" s="105"/>
      <c r="D628" s="105"/>
      <c r="E628" s="154"/>
      <c r="F628" s="155"/>
    </row>
    <row r="629" ht="14.25" customHeight="1">
      <c r="B629" s="153"/>
      <c r="C629" s="105"/>
      <c r="D629" s="105"/>
      <c r="E629" s="154"/>
      <c r="F629" s="155"/>
    </row>
    <row r="630" ht="14.25" customHeight="1">
      <c r="B630" s="153"/>
      <c r="C630" s="105"/>
      <c r="D630" s="105"/>
      <c r="E630" s="154"/>
      <c r="F630" s="155"/>
    </row>
    <row r="631" ht="14.25" customHeight="1">
      <c r="B631" s="153"/>
      <c r="C631" s="105"/>
      <c r="D631" s="105"/>
      <c r="E631" s="154"/>
      <c r="F631" s="155"/>
    </row>
    <row r="632" ht="14.25" customHeight="1">
      <c r="B632" s="153"/>
      <c r="C632" s="105"/>
      <c r="D632" s="105"/>
      <c r="E632" s="154"/>
      <c r="F632" s="155"/>
    </row>
    <row r="633" ht="14.25" customHeight="1">
      <c r="B633" s="153"/>
      <c r="C633" s="105"/>
      <c r="D633" s="105"/>
      <c r="E633" s="154"/>
      <c r="F633" s="155"/>
    </row>
    <row r="634" ht="14.25" customHeight="1">
      <c r="B634" s="153"/>
      <c r="C634" s="105"/>
      <c r="D634" s="105"/>
      <c r="E634" s="154"/>
      <c r="F634" s="155"/>
    </row>
    <row r="635" ht="14.25" customHeight="1">
      <c r="B635" s="153"/>
      <c r="C635" s="105"/>
      <c r="D635" s="105"/>
      <c r="E635" s="154"/>
      <c r="F635" s="155"/>
    </row>
    <row r="636" ht="14.25" customHeight="1">
      <c r="B636" s="153"/>
      <c r="C636" s="105"/>
      <c r="D636" s="105"/>
      <c r="E636" s="154"/>
      <c r="F636" s="155"/>
    </row>
    <row r="637" ht="14.25" customHeight="1">
      <c r="B637" s="153"/>
      <c r="C637" s="105"/>
      <c r="D637" s="105"/>
      <c r="E637" s="154"/>
      <c r="F637" s="155"/>
    </row>
    <row r="638" ht="14.25" customHeight="1">
      <c r="B638" s="153"/>
      <c r="C638" s="105"/>
      <c r="D638" s="105"/>
      <c r="E638" s="154"/>
      <c r="F638" s="155"/>
    </row>
    <row r="639" ht="14.25" customHeight="1">
      <c r="B639" s="153"/>
      <c r="C639" s="105"/>
      <c r="D639" s="105"/>
      <c r="E639" s="154"/>
      <c r="F639" s="155"/>
    </row>
    <row r="640" ht="14.25" customHeight="1">
      <c r="B640" s="153"/>
      <c r="C640" s="105"/>
      <c r="D640" s="105"/>
      <c r="E640" s="154"/>
      <c r="F640" s="155"/>
    </row>
    <row r="641" ht="14.25" customHeight="1">
      <c r="B641" s="153"/>
      <c r="C641" s="105"/>
      <c r="D641" s="105"/>
      <c r="E641" s="154"/>
      <c r="F641" s="155"/>
    </row>
    <row r="642" ht="14.25" customHeight="1">
      <c r="B642" s="153"/>
      <c r="C642" s="105"/>
      <c r="D642" s="105"/>
      <c r="E642" s="154"/>
      <c r="F642" s="155"/>
    </row>
    <row r="643" ht="14.25" customHeight="1">
      <c r="B643" s="153"/>
      <c r="C643" s="105"/>
      <c r="D643" s="105"/>
      <c r="E643" s="154"/>
      <c r="F643" s="155"/>
    </row>
    <row r="644" ht="14.25" customHeight="1">
      <c r="B644" s="153"/>
      <c r="C644" s="105"/>
      <c r="D644" s="105"/>
      <c r="E644" s="154"/>
      <c r="F644" s="155"/>
    </row>
    <row r="645" ht="14.25" customHeight="1">
      <c r="B645" s="153"/>
      <c r="C645" s="105"/>
      <c r="D645" s="105"/>
      <c r="E645" s="154"/>
      <c r="F645" s="155"/>
    </row>
    <row r="646" ht="14.25" customHeight="1">
      <c r="B646" s="153"/>
      <c r="C646" s="105"/>
      <c r="D646" s="105"/>
      <c r="E646" s="154"/>
      <c r="F646" s="155"/>
    </row>
    <row r="647" ht="14.25" customHeight="1">
      <c r="B647" s="153"/>
      <c r="C647" s="105"/>
      <c r="D647" s="105"/>
      <c r="E647" s="154"/>
      <c r="F647" s="155"/>
    </row>
    <row r="648" ht="14.25" customHeight="1">
      <c r="B648" s="153"/>
      <c r="C648" s="105"/>
      <c r="D648" s="105"/>
      <c r="E648" s="154"/>
      <c r="F648" s="155"/>
    </row>
    <row r="649" ht="14.25" customHeight="1">
      <c r="B649" s="153"/>
      <c r="C649" s="105"/>
      <c r="D649" s="105"/>
      <c r="E649" s="154"/>
      <c r="F649" s="155"/>
    </row>
    <row r="650" ht="14.25" customHeight="1">
      <c r="B650" s="153"/>
      <c r="C650" s="105"/>
      <c r="D650" s="105"/>
      <c r="E650" s="154"/>
      <c r="F650" s="155"/>
    </row>
    <row r="651" ht="14.25" customHeight="1">
      <c r="B651" s="153"/>
      <c r="C651" s="105"/>
      <c r="D651" s="105"/>
      <c r="E651" s="154"/>
      <c r="F651" s="155"/>
    </row>
    <row r="652" ht="14.25" customHeight="1">
      <c r="B652" s="153"/>
      <c r="C652" s="105"/>
      <c r="D652" s="105"/>
      <c r="E652" s="154"/>
      <c r="F652" s="155"/>
    </row>
    <row r="653" ht="14.25" customHeight="1">
      <c r="B653" s="153"/>
      <c r="C653" s="105"/>
      <c r="D653" s="105"/>
      <c r="E653" s="154"/>
      <c r="F653" s="155"/>
    </row>
    <row r="654" ht="14.25" customHeight="1">
      <c r="B654" s="153"/>
      <c r="C654" s="105"/>
      <c r="D654" s="105"/>
      <c r="E654" s="154"/>
      <c r="F654" s="155"/>
    </row>
    <row r="655" ht="14.25" customHeight="1">
      <c r="B655" s="153"/>
      <c r="C655" s="105"/>
      <c r="D655" s="105"/>
      <c r="E655" s="154"/>
      <c r="F655" s="155"/>
    </row>
    <row r="656" ht="14.25" customHeight="1">
      <c r="B656" s="153"/>
      <c r="C656" s="105"/>
      <c r="D656" s="105"/>
      <c r="E656" s="154"/>
      <c r="F656" s="155"/>
    </row>
    <row r="657" ht="14.25" customHeight="1">
      <c r="B657" s="153"/>
      <c r="C657" s="105"/>
      <c r="D657" s="105"/>
      <c r="E657" s="154"/>
      <c r="F657" s="155"/>
    </row>
    <row r="658" ht="14.25" customHeight="1">
      <c r="B658" s="153"/>
      <c r="C658" s="105"/>
      <c r="D658" s="105"/>
      <c r="E658" s="154"/>
      <c r="F658" s="155"/>
    </row>
    <row r="659" ht="14.25" customHeight="1">
      <c r="B659" s="153"/>
      <c r="C659" s="105"/>
      <c r="D659" s="105"/>
      <c r="E659" s="154"/>
      <c r="F659" s="155"/>
    </row>
    <row r="660" ht="14.25" customHeight="1">
      <c r="B660" s="153"/>
      <c r="C660" s="105"/>
      <c r="D660" s="105"/>
      <c r="E660" s="154"/>
      <c r="F660" s="155"/>
    </row>
    <row r="661" ht="14.25" customHeight="1">
      <c r="B661" s="153"/>
      <c r="C661" s="105"/>
      <c r="D661" s="105"/>
      <c r="E661" s="154"/>
      <c r="F661" s="155"/>
    </row>
    <row r="662" ht="14.25" customHeight="1">
      <c r="B662" s="153"/>
      <c r="C662" s="105"/>
      <c r="D662" s="105"/>
      <c r="E662" s="154"/>
      <c r="F662" s="155"/>
    </row>
    <row r="663" ht="14.25" customHeight="1">
      <c r="B663" s="153"/>
      <c r="C663" s="105"/>
      <c r="D663" s="105"/>
      <c r="E663" s="154"/>
      <c r="F663" s="155"/>
    </row>
    <row r="664" ht="14.25" customHeight="1">
      <c r="B664" s="153"/>
      <c r="C664" s="105"/>
      <c r="D664" s="105"/>
      <c r="E664" s="154"/>
      <c r="F664" s="155"/>
    </row>
    <row r="665" ht="14.25" customHeight="1">
      <c r="B665" s="153"/>
      <c r="C665" s="105"/>
      <c r="D665" s="105"/>
      <c r="E665" s="154"/>
      <c r="F665" s="155"/>
    </row>
    <row r="666" ht="14.25" customHeight="1">
      <c r="B666" s="153"/>
      <c r="C666" s="105"/>
      <c r="D666" s="105"/>
      <c r="E666" s="154"/>
      <c r="F666" s="155"/>
    </row>
    <row r="667" ht="14.25" customHeight="1">
      <c r="B667" s="153"/>
      <c r="C667" s="105"/>
      <c r="D667" s="105"/>
      <c r="E667" s="154"/>
      <c r="F667" s="155"/>
    </row>
    <row r="668" ht="14.25" customHeight="1">
      <c r="B668" s="153"/>
      <c r="C668" s="105"/>
      <c r="D668" s="105"/>
      <c r="E668" s="154"/>
      <c r="F668" s="155"/>
    </row>
    <row r="669" ht="14.25" customHeight="1">
      <c r="B669" s="153"/>
      <c r="C669" s="105"/>
      <c r="D669" s="105"/>
      <c r="E669" s="154"/>
      <c r="F669" s="155"/>
    </row>
    <row r="670" ht="14.25" customHeight="1">
      <c r="B670" s="153"/>
      <c r="C670" s="105"/>
      <c r="D670" s="105"/>
      <c r="E670" s="154"/>
      <c r="F670" s="155"/>
    </row>
    <row r="671" ht="14.25" customHeight="1">
      <c r="B671" s="153"/>
      <c r="C671" s="105"/>
      <c r="D671" s="105"/>
      <c r="E671" s="154"/>
      <c r="F671" s="155"/>
    </row>
    <row r="672" ht="14.25" customHeight="1">
      <c r="B672" s="153"/>
      <c r="C672" s="105"/>
      <c r="D672" s="105"/>
      <c r="E672" s="154"/>
      <c r="F672" s="155"/>
    </row>
    <row r="673" ht="14.25" customHeight="1">
      <c r="B673" s="153"/>
      <c r="C673" s="105"/>
      <c r="D673" s="105"/>
      <c r="E673" s="154"/>
      <c r="F673" s="155"/>
    </row>
    <row r="674" ht="14.25" customHeight="1">
      <c r="B674" s="153"/>
      <c r="C674" s="105"/>
      <c r="D674" s="105"/>
      <c r="E674" s="154"/>
      <c r="F674" s="155"/>
    </row>
    <row r="675" ht="14.25" customHeight="1">
      <c r="B675" s="153"/>
      <c r="C675" s="105"/>
      <c r="D675" s="105"/>
      <c r="E675" s="154"/>
      <c r="F675" s="155"/>
    </row>
    <row r="676" ht="14.25" customHeight="1">
      <c r="B676" s="153"/>
      <c r="C676" s="105"/>
      <c r="D676" s="105"/>
      <c r="E676" s="154"/>
      <c r="F676" s="155"/>
    </row>
    <row r="677" ht="14.25" customHeight="1">
      <c r="B677" s="153"/>
      <c r="C677" s="105"/>
      <c r="D677" s="105"/>
      <c r="E677" s="154"/>
      <c r="F677" s="155"/>
    </row>
    <row r="678" ht="14.25" customHeight="1">
      <c r="B678" s="153"/>
      <c r="C678" s="105"/>
      <c r="D678" s="105"/>
      <c r="E678" s="154"/>
      <c r="F678" s="155"/>
    </row>
    <row r="679" ht="14.25" customHeight="1">
      <c r="B679" s="153"/>
      <c r="C679" s="105"/>
      <c r="D679" s="105"/>
      <c r="E679" s="154"/>
      <c r="F679" s="155"/>
    </row>
    <row r="680" ht="14.25" customHeight="1">
      <c r="B680" s="153"/>
      <c r="C680" s="105"/>
      <c r="D680" s="105"/>
      <c r="E680" s="154"/>
      <c r="F680" s="155"/>
    </row>
    <row r="681" ht="14.25" customHeight="1">
      <c r="B681" s="153"/>
      <c r="C681" s="105"/>
      <c r="D681" s="105"/>
      <c r="E681" s="154"/>
      <c r="F681" s="155"/>
    </row>
    <row r="682" ht="14.25" customHeight="1">
      <c r="B682" s="153"/>
      <c r="C682" s="105"/>
      <c r="D682" s="105"/>
      <c r="E682" s="154"/>
      <c r="F682" s="155"/>
    </row>
    <row r="683" ht="14.25" customHeight="1">
      <c r="B683" s="153"/>
      <c r="C683" s="105"/>
      <c r="D683" s="105"/>
      <c r="E683" s="154"/>
      <c r="F683" s="155"/>
    </row>
    <row r="684" ht="14.25" customHeight="1">
      <c r="B684" s="153"/>
      <c r="C684" s="105"/>
      <c r="D684" s="105"/>
      <c r="E684" s="154"/>
      <c r="F684" s="155"/>
    </row>
    <row r="685" ht="14.25" customHeight="1">
      <c r="B685" s="153"/>
      <c r="C685" s="105"/>
      <c r="D685" s="105"/>
      <c r="E685" s="154"/>
      <c r="F685" s="155"/>
    </row>
    <row r="686" ht="14.25" customHeight="1">
      <c r="B686" s="153"/>
      <c r="C686" s="105"/>
      <c r="D686" s="105"/>
      <c r="E686" s="154"/>
      <c r="F686" s="155"/>
    </row>
    <row r="687" ht="14.25" customHeight="1">
      <c r="B687" s="153"/>
      <c r="C687" s="105"/>
      <c r="D687" s="105"/>
      <c r="E687" s="154"/>
      <c r="F687" s="155"/>
    </row>
    <row r="688" ht="14.25" customHeight="1">
      <c r="B688" s="153"/>
      <c r="C688" s="105"/>
      <c r="D688" s="105"/>
      <c r="E688" s="154"/>
      <c r="F688" s="155"/>
    </row>
    <row r="689" ht="14.25" customHeight="1">
      <c r="B689" s="153"/>
      <c r="C689" s="105"/>
      <c r="D689" s="105"/>
      <c r="E689" s="154"/>
      <c r="F689" s="155"/>
    </row>
    <row r="690" ht="14.25" customHeight="1">
      <c r="B690" s="153"/>
      <c r="C690" s="105"/>
      <c r="D690" s="105"/>
      <c r="E690" s="154"/>
      <c r="F690" s="155"/>
    </row>
    <row r="691" ht="14.25" customHeight="1">
      <c r="B691" s="153"/>
      <c r="C691" s="105"/>
      <c r="D691" s="105"/>
      <c r="E691" s="154"/>
      <c r="F691" s="155"/>
    </row>
    <row r="692" ht="14.25" customHeight="1">
      <c r="B692" s="153"/>
      <c r="C692" s="105"/>
      <c r="D692" s="105"/>
      <c r="E692" s="154"/>
      <c r="F692" s="155"/>
    </row>
    <row r="693" ht="14.25" customHeight="1">
      <c r="B693" s="153"/>
      <c r="C693" s="105"/>
      <c r="D693" s="105"/>
      <c r="E693" s="154"/>
      <c r="F693" s="155"/>
    </row>
    <row r="694" ht="14.25" customHeight="1">
      <c r="B694" s="153"/>
      <c r="C694" s="105"/>
      <c r="D694" s="105"/>
      <c r="E694" s="154"/>
      <c r="F694" s="155"/>
    </row>
    <row r="695" ht="14.25" customHeight="1">
      <c r="B695" s="153"/>
      <c r="C695" s="105"/>
      <c r="D695" s="105"/>
      <c r="E695" s="154"/>
      <c r="F695" s="155"/>
    </row>
    <row r="696" ht="14.25" customHeight="1">
      <c r="B696" s="153"/>
      <c r="C696" s="105"/>
      <c r="D696" s="105"/>
      <c r="E696" s="154"/>
      <c r="F696" s="155"/>
    </row>
    <row r="697" ht="14.25" customHeight="1">
      <c r="B697" s="153"/>
      <c r="C697" s="105"/>
      <c r="D697" s="105"/>
      <c r="E697" s="154"/>
      <c r="F697" s="155"/>
    </row>
    <row r="698" ht="14.25" customHeight="1">
      <c r="B698" s="153"/>
      <c r="C698" s="105"/>
      <c r="D698" s="105"/>
      <c r="E698" s="154"/>
      <c r="F698" s="155"/>
    </row>
    <row r="699" ht="14.25" customHeight="1">
      <c r="B699" s="153"/>
      <c r="C699" s="105"/>
      <c r="D699" s="105"/>
      <c r="E699" s="154"/>
      <c r="F699" s="155"/>
    </row>
    <row r="700" ht="14.25" customHeight="1">
      <c r="B700" s="153"/>
      <c r="C700" s="105"/>
      <c r="D700" s="105"/>
      <c r="E700" s="154"/>
      <c r="F700" s="155"/>
    </row>
    <row r="701" ht="14.25" customHeight="1">
      <c r="B701" s="153"/>
      <c r="C701" s="105"/>
      <c r="D701" s="105"/>
      <c r="E701" s="154"/>
      <c r="F701" s="155"/>
    </row>
    <row r="702" ht="14.25" customHeight="1">
      <c r="B702" s="153"/>
      <c r="C702" s="105"/>
      <c r="D702" s="105"/>
      <c r="E702" s="154"/>
      <c r="F702" s="155"/>
    </row>
    <row r="703" ht="14.25" customHeight="1">
      <c r="B703" s="153"/>
      <c r="C703" s="105"/>
      <c r="D703" s="105"/>
      <c r="E703" s="154"/>
      <c r="F703" s="155"/>
    </row>
    <row r="704" ht="14.25" customHeight="1">
      <c r="B704" s="153"/>
      <c r="C704" s="105"/>
      <c r="D704" s="105"/>
      <c r="E704" s="154"/>
      <c r="F704" s="155"/>
    </row>
    <row r="705" ht="14.25" customHeight="1">
      <c r="B705" s="153"/>
      <c r="C705" s="105"/>
      <c r="D705" s="105"/>
      <c r="E705" s="154"/>
      <c r="F705" s="155"/>
    </row>
    <row r="706" ht="14.25" customHeight="1">
      <c r="B706" s="153"/>
      <c r="C706" s="105"/>
      <c r="D706" s="105"/>
      <c r="E706" s="154"/>
      <c r="F706" s="155"/>
    </row>
    <row r="707" ht="14.25" customHeight="1">
      <c r="B707" s="153"/>
      <c r="C707" s="105"/>
      <c r="D707" s="105"/>
      <c r="E707" s="154"/>
      <c r="F707" s="155"/>
    </row>
    <row r="708" ht="14.25" customHeight="1">
      <c r="B708" s="153"/>
      <c r="C708" s="105"/>
      <c r="D708" s="105"/>
      <c r="E708" s="154"/>
      <c r="F708" s="155"/>
    </row>
    <row r="709" ht="14.25" customHeight="1">
      <c r="B709" s="153"/>
      <c r="C709" s="105"/>
      <c r="D709" s="105"/>
      <c r="E709" s="154"/>
      <c r="F709" s="155"/>
    </row>
    <row r="710" ht="14.25" customHeight="1">
      <c r="B710" s="153"/>
      <c r="C710" s="105"/>
      <c r="D710" s="105"/>
      <c r="E710" s="154"/>
      <c r="F710" s="155"/>
    </row>
    <row r="711" ht="14.25" customHeight="1">
      <c r="B711" s="153"/>
      <c r="C711" s="105"/>
      <c r="D711" s="105"/>
      <c r="E711" s="154"/>
      <c r="F711" s="155"/>
    </row>
    <row r="712" ht="14.25" customHeight="1">
      <c r="B712" s="153"/>
      <c r="C712" s="105"/>
      <c r="D712" s="105"/>
      <c r="E712" s="154"/>
      <c r="F712" s="155"/>
    </row>
    <row r="713" ht="14.25" customHeight="1">
      <c r="B713" s="153"/>
      <c r="C713" s="105"/>
      <c r="D713" s="105"/>
      <c r="E713" s="154"/>
      <c r="F713" s="155"/>
    </row>
    <row r="714" ht="14.25" customHeight="1">
      <c r="B714" s="153"/>
      <c r="C714" s="105"/>
      <c r="D714" s="105"/>
      <c r="E714" s="154"/>
      <c r="F714" s="155"/>
    </row>
    <row r="715" ht="14.25" customHeight="1">
      <c r="B715" s="153"/>
      <c r="C715" s="105"/>
      <c r="D715" s="105"/>
      <c r="E715" s="154"/>
      <c r="F715" s="155"/>
    </row>
    <row r="716" ht="14.25" customHeight="1">
      <c r="B716" s="153"/>
      <c r="C716" s="105"/>
      <c r="D716" s="105"/>
      <c r="E716" s="154"/>
      <c r="F716" s="155"/>
    </row>
    <row r="717" ht="14.25" customHeight="1">
      <c r="B717" s="153"/>
      <c r="C717" s="105"/>
      <c r="D717" s="105"/>
      <c r="E717" s="154"/>
      <c r="F717" s="155"/>
    </row>
    <row r="718" ht="14.25" customHeight="1">
      <c r="B718" s="153"/>
      <c r="C718" s="105"/>
      <c r="D718" s="105"/>
      <c r="E718" s="154"/>
      <c r="F718" s="155"/>
    </row>
    <row r="719" ht="14.25" customHeight="1">
      <c r="B719" s="153"/>
      <c r="C719" s="105"/>
      <c r="D719" s="105"/>
      <c r="E719" s="154"/>
      <c r="F719" s="155"/>
    </row>
    <row r="720" ht="14.25" customHeight="1">
      <c r="B720" s="153"/>
      <c r="C720" s="105"/>
      <c r="D720" s="105"/>
      <c r="E720" s="154"/>
      <c r="F720" s="155"/>
    </row>
    <row r="721" ht="14.25" customHeight="1">
      <c r="B721" s="153"/>
      <c r="C721" s="105"/>
      <c r="D721" s="105"/>
      <c r="E721" s="154"/>
      <c r="F721" s="155"/>
    </row>
    <row r="722" ht="14.25" customHeight="1">
      <c r="B722" s="153"/>
      <c r="C722" s="105"/>
      <c r="D722" s="105"/>
      <c r="E722" s="154"/>
      <c r="F722" s="155"/>
    </row>
    <row r="723" ht="14.25" customHeight="1">
      <c r="B723" s="153"/>
      <c r="C723" s="105"/>
      <c r="D723" s="105"/>
      <c r="E723" s="154"/>
      <c r="F723" s="155"/>
    </row>
    <row r="724" ht="14.25" customHeight="1">
      <c r="B724" s="153"/>
      <c r="C724" s="105"/>
      <c r="D724" s="105"/>
      <c r="E724" s="154"/>
      <c r="F724" s="155"/>
    </row>
    <row r="725" ht="14.25" customHeight="1">
      <c r="B725" s="153"/>
      <c r="C725" s="105"/>
      <c r="D725" s="105"/>
      <c r="E725" s="154"/>
      <c r="F725" s="155"/>
    </row>
    <row r="726" ht="14.25" customHeight="1">
      <c r="B726" s="153"/>
      <c r="C726" s="105"/>
      <c r="D726" s="105"/>
      <c r="E726" s="154"/>
      <c r="F726" s="155"/>
    </row>
    <row r="727" ht="14.25" customHeight="1">
      <c r="B727" s="153"/>
      <c r="C727" s="105"/>
      <c r="D727" s="105"/>
      <c r="E727" s="154"/>
      <c r="F727" s="155"/>
    </row>
    <row r="728" ht="14.25" customHeight="1">
      <c r="B728" s="153"/>
      <c r="C728" s="105"/>
      <c r="D728" s="105"/>
      <c r="E728" s="154"/>
      <c r="F728" s="155"/>
    </row>
    <row r="729" ht="14.25" customHeight="1">
      <c r="B729" s="153"/>
      <c r="C729" s="105"/>
      <c r="D729" s="105"/>
      <c r="E729" s="154"/>
      <c r="F729" s="155"/>
    </row>
    <row r="730" ht="14.25" customHeight="1">
      <c r="B730" s="153"/>
      <c r="C730" s="105"/>
      <c r="D730" s="105"/>
      <c r="E730" s="154"/>
      <c r="F730" s="155"/>
    </row>
    <row r="731" ht="14.25" customHeight="1">
      <c r="B731" s="153"/>
      <c r="C731" s="105"/>
      <c r="D731" s="105"/>
      <c r="E731" s="154"/>
      <c r="F731" s="155"/>
    </row>
    <row r="732" ht="14.25" customHeight="1">
      <c r="B732" s="153"/>
      <c r="C732" s="105"/>
      <c r="D732" s="105"/>
      <c r="E732" s="154"/>
      <c r="F732" s="155"/>
    </row>
    <row r="733" ht="14.25" customHeight="1">
      <c r="B733" s="153"/>
      <c r="C733" s="105"/>
      <c r="D733" s="105"/>
      <c r="E733" s="154"/>
      <c r="F733" s="155"/>
    </row>
    <row r="734" ht="14.25" customHeight="1">
      <c r="B734" s="153"/>
      <c r="C734" s="105"/>
      <c r="D734" s="105"/>
      <c r="E734" s="154"/>
      <c r="F734" s="155"/>
    </row>
    <row r="735" ht="14.25" customHeight="1">
      <c r="B735" s="153"/>
      <c r="C735" s="105"/>
      <c r="D735" s="105"/>
      <c r="E735" s="154"/>
      <c r="F735" s="155"/>
    </row>
    <row r="736" ht="14.25" customHeight="1">
      <c r="B736" s="153"/>
      <c r="C736" s="105"/>
      <c r="D736" s="105"/>
      <c r="E736" s="154"/>
      <c r="F736" s="155"/>
    </row>
    <row r="737" ht="14.25" customHeight="1">
      <c r="B737" s="153"/>
      <c r="C737" s="105"/>
      <c r="D737" s="105"/>
      <c r="E737" s="154"/>
      <c r="F737" s="155"/>
    </row>
    <row r="738" ht="14.25" customHeight="1">
      <c r="B738" s="153"/>
      <c r="C738" s="105"/>
      <c r="D738" s="105"/>
      <c r="E738" s="154"/>
      <c r="F738" s="155"/>
    </row>
    <row r="739" ht="14.25" customHeight="1">
      <c r="B739" s="153"/>
      <c r="C739" s="105"/>
      <c r="D739" s="105"/>
      <c r="E739" s="154"/>
      <c r="F739" s="155"/>
    </row>
    <row r="740" ht="14.25" customHeight="1">
      <c r="B740" s="153"/>
      <c r="C740" s="105"/>
      <c r="D740" s="105"/>
      <c r="E740" s="154"/>
      <c r="F740" s="155"/>
    </row>
    <row r="741" ht="14.25" customHeight="1">
      <c r="B741" s="153"/>
      <c r="C741" s="105"/>
      <c r="D741" s="105"/>
      <c r="E741" s="154"/>
      <c r="F741" s="155"/>
    </row>
    <row r="742" ht="14.25" customHeight="1">
      <c r="B742" s="153"/>
      <c r="C742" s="105"/>
      <c r="D742" s="105"/>
      <c r="E742" s="154"/>
      <c r="F742" s="155"/>
    </row>
    <row r="743" ht="14.25" customHeight="1">
      <c r="B743" s="153"/>
      <c r="C743" s="105"/>
      <c r="D743" s="105"/>
      <c r="E743" s="154"/>
      <c r="F743" s="155"/>
    </row>
    <row r="744" ht="14.25" customHeight="1">
      <c r="B744" s="153"/>
      <c r="C744" s="105"/>
      <c r="D744" s="105"/>
      <c r="E744" s="154"/>
      <c r="F744" s="155"/>
    </row>
    <row r="745" ht="14.25" customHeight="1">
      <c r="B745" s="153"/>
      <c r="C745" s="105"/>
      <c r="D745" s="105"/>
      <c r="E745" s="154"/>
      <c r="F745" s="155"/>
    </row>
    <row r="746" ht="14.25" customHeight="1">
      <c r="B746" s="153"/>
      <c r="C746" s="105"/>
      <c r="D746" s="105"/>
      <c r="E746" s="154"/>
      <c r="F746" s="155"/>
    </row>
    <row r="747" ht="14.25" customHeight="1">
      <c r="B747" s="153"/>
      <c r="C747" s="105"/>
      <c r="D747" s="105"/>
      <c r="E747" s="154"/>
      <c r="F747" s="155"/>
    </row>
    <row r="748" ht="14.25" customHeight="1">
      <c r="B748" s="153"/>
      <c r="C748" s="105"/>
      <c r="D748" s="105"/>
      <c r="E748" s="154"/>
      <c r="F748" s="155"/>
    </row>
    <row r="749" ht="14.25" customHeight="1">
      <c r="B749" s="153"/>
      <c r="C749" s="105"/>
      <c r="D749" s="105"/>
      <c r="E749" s="154"/>
      <c r="F749" s="155"/>
    </row>
    <row r="750" ht="14.25" customHeight="1">
      <c r="B750" s="153"/>
      <c r="C750" s="105"/>
      <c r="D750" s="105"/>
      <c r="E750" s="154"/>
      <c r="F750" s="155"/>
    </row>
    <row r="751" ht="14.25" customHeight="1">
      <c r="B751" s="153"/>
      <c r="C751" s="105"/>
      <c r="D751" s="105"/>
      <c r="E751" s="154"/>
      <c r="F751" s="155"/>
    </row>
    <row r="752" ht="14.25" customHeight="1">
      <c r="B752" s="153"/>
      <c r="C752" s="105"/>
      <c r="D752" s="105"/>
      <c r="E752" s="154"/>
      <c r="F752" s="155"/>
    </row>
    <row r="753" ht="14.25" customHeight="1">
      <c r="B753" s="153"/>
      <c r="C753" s="105"/>
      <c r="D753" s="105"/>
      <c r="E753" s="154"/>
      <c r="F753" s="155"/>
    </row>
    <row r="754" ht="14.25" customHeight="1">
      <c r="B754" s="153"/>
      <c r="C754" s="105"/>
      <c r="D754" s="105"/>
      <c r="E754" s="154"/>
      <c r="F754" s="155"/>
    </row>
    <row r="755" ht="14.25" customHeight="1">
      <c r="B755" s="153"/>
      <c r="C755" s="105"/>
      <c r="D755" s="105"/>
      <c r="E755" s="154"/>
      <c r="F755" s="155"/>
    </row>
    <row r="756" ht="14.25" customHeight="1">
      <c r="B756" s="153"/>
      <c r="C756" s="105"/>
      <c r="D756" s="105"/>
      <c r="E756" s="154"/>
      <c r="F756" s="155"/>
    </row>
    <row r="757" ht="14.25" customHeight="1">
      <c r="B757" s="153"/>
      <c r="C757" s="105"/>
      <c r="D757" s="105"/>
      <c r="E757" s="154"/>
      <c r="F757" s="155"/>
    </row>
    <row r="758" ht="14.25" customHeight="1">
      <c r="B758" s="153"/>
      <c r="C758" s="105"/>
      <c r="D758" s="105"/>
      <c r="E758" s="154"/>
      <c r="F758" s="155"/>
    </row>
    <row r="759" ht="14.25" customHeight="1">
      <c r="B759" s="153"/>
      <c r="C759" s="105"/>
      <c r="D759" s="105"/>
      <c r="E759" s="154"/>
      <c r="F759" s="155"/>
    </row>
    <row r="760" ht="14.25" customHeight="1">
      <c r="B760" s="153"/>
      <c r="C760" s="105"/>
      <c r="D760" s="105"/>
      <c r="E760" s="154"/>
      <c r="F760" s="155"/>
    </row>
    <row r="761" ht="14.25" customHeight="1">
      <c r="B761" s="153"/>
      <c r="C761" s="105"/>
      <c r="D761" s="105"/>
      <c r="E761" s="154"/>
      <c r="F761" s="155"/>
    </row>
    <row r="762" ht="14.25" customHeight="1">
      <c r="B762" s="153"/>
      <c r="C762" s="105"/>
      <c r="D762" s="105"/>
      <c r="E762" s="154"/>
      <c r="F762" s="155"/>
    </row>
    <row r="763" ht="14.25" customHeight="1">
      <c r="B763" s="153"/>
      <c r="C763" s="105"/>
      <c r="D763" s="105"/>
      <c r="E763" s="154"/>
      <c r="F763" s="155"/>
    </row>
    <row r="764" ht="14.25" customHeight="1">
      <c r="B764" s="153"/>
      <c r="C764" s="105"/>
      <c r="D764" s="105"/>
      <c r="E764" s="154"/>
      <c r="F764" s="155"/>
    </row>
    <row r="765" ht="14.25" customHeight="1">
      <c r="B765" s="153"/>
      <c r="C765" s="105"/>
      <c r="D765" s="105"/>
      <c r="E765" s="154"/>
      <c r="F765" s="155"/>
    </row>
    <row r="766" ht="14.25" customHeight="1">
      <c r="B766" s="153"/>
      <c r="C766" s="105"/>
      <c r="D766" s="105"/>
      <c r="E766" s="154"/>
      <c r="F766" s="155"/>
    </row>
    <row r="767" ht="14.25" customHeight="1">
      <c r="B767" s="153"/>
      <c r="C767" s="105"/>
      <c r="D767" s="105"/>
      <c r="E767" s="154"/>
      <c r="F767" s="155"/>
    </row>
    <row r="768" ht="14.25" customHeight="1">
      <c r="B768" s="153"/>
      <c r="C768" s="105"/>
      <c r="D768" s="105"/>
      <c r="E768" s="154"/>
      <c r="F768" s="155"/>
    </row>
    <row r="769" ht="14.25" customHeight="1">
      <c r="B769" s="153"/>
      <c r="C769" s="105"/>
      <c r="D769" s="105"/>
      <c r="E769" s="154"/>
      <c r="F769" s="155"/>
    </row>
    <row r="770" ht="14.25" customHeight="1">
      <c r="B770" s="153"/>
      <c r="C770" s="105"/>
      <c r="D770" s="105"/>
      <c r="E770" s="154"/>
      <c r="F770" s="155"/>
    </row>
    <row r="771" ht="14.25" customHeight="1">
      <c r="B771" s="153"/>
      <c r="C771" s="105"/>
      <c r="D771" s="105"/>
      <c r="E771" s="154"/>
      <c r="F771" s="155"/>
    </row>
    <row r="772" ht="14.25" customHeight="1">
      <c r="B772" s="153"/>
      <c r="C772" s="105"/>
      <c r="D772" s="105"/>
      <c r="E772" s="154"/>
      <c r="F772" s="155"/>
    </row>
    <row r="773" ht="14.25" customHeight="1">
      <c r="B773" s="153"/>
      <c r="C773" s="105"/>
      <c r="D773" s="105"/>
      <c r="E773" s="154"/>
      <c r="F773" s="155"/>
    </row>
    <row r="774" ht="14.25" customHeight="1">
      <c r="B774" s="153"/>
      <c r="C774" s="105"/>
      <c r="D774" s="105"/>
      <c r="E774" s="154"/>
      <c r="F774" s="155"/>
    </row>
    <row r="775" ht="14.25" customHeight="1">
      <c r="B775" s="153"/>
      <c r="C775" s="105"/>
      <c r="D775" s="105"/>
      <c r="E775" s="154"/>
      <c r="F775" s="155"/>
    </row>
    <row r="776" ht="14.25" customHeight="1">
      <c r="B776" s="153"/>
      <c r="C776" s="105"/>
      <c r="D776" s="105"/>
      <c r="E776" s="154"/>
      <c r="F776" s="155"/>
    </row>
    <row r="777" ht="14.25" customHeight="1">
      <c r="B777" s="153"/>
      <c r="C777" s="105"/>
      <c r="D777" s="105"/>
      <c r="E777" s="154"/>
      <c r="F777" s="155"/>
    </row>
    <row r="778" ht="14.25" customHeight="1">
      <c r="B778" s="153"/>
      <c r="C778" s="105"/>
      <c r="D778" s="105"/>
      <c r="E778" s="154"/>
      <c r="F778" s="155"/>
    </row>
    <row r="779" ht="14.25" customHeight="1">
      <c r="B779" s="153"/>
      <c r="C779" s="105"/>
      <c r="D779" s="105"/>
      <c r="E779" s="154"/>
      <c r="F779" s="155"/>
    </row>
    <row r="780" ht="14.25" customHeight="1">
      <c r="B780" s="153"/>
      <c r="C780" s="105"/>
      <c r="D780" s="105"/>
      <c r="E780" s="154"/>
      <c r="F780" s="155"/>
    </row>
    <row r="781" ht="14.25" customHeight="1">
      <c r="B781" s="153"/>
      <c r="C781" s="105"/>
      <c r="D781" s="105"/>
      <c r="E781" s="154"/>
      <c r="F781" s="155"/>
    </row>
    <row r="782" ht="14.25" customHeight="1">
      <c r="B782" s="153"/>
      <c r="C782" s="105"/>
      <c r="D782" s="105"/>
      <c r="E782" s="154"/>
      <c r="F782" s="155"/>
    </row>
    <row r="783" ht="14.25" customHeight="1">
      <c r="B783" s="153"/>
      <c r="C783" s="105"/>
      <c r="D783" s="105"/>
      <c r="E783" s="154"/>
      <c r="F783" s="155"/>
    </row>
    <row r="784" ht="14.25" customHeight="1">
      <c r="B784" s="153"/>
      <c r="C784" s="105"/>
      <c r="D784" s="105"/>
      <c r="E784" s="154"/>
      <c r="F784" s="155"/>
    </row>
    <row r="785" ht="14.25" customHeight="1">
      <c r="B785" s="153"/>
      <c r="C785" s="105"/>
      <c r="D785" s="105"/>
      <c r="E785" s="154"/>
      <c r="F785" s="155"/>
    </row>
    <row r="786" ht="14.25" customHeight="1">
      <c r="B786" s="153"/>
      <c r="C786" s="105"/>
      <c r="D786" s="105"/>
      <c r="E786" s="154"/>
      <c r="F786" s="155"/>
    </row>
    <row r="787" ht="14.25" customHeight="1">
      <c r="B787" s="153"/>
      <c r="C787" s="105"/>
      <c r="D787" s="105"/>
      <c r="E787" s="154"/>
      <c r="F787" s="155"/>
    </row>
    <row r="788" ht="14.25" customHeight="1">
      <c r="B788" s="153"/>
      <c r="C788" s="105"/>
      <c r="D788" s="105"/>
      <c r="E788" s="154"/>
      <c r="F788" s="155"/>
    </row>
    <row r="789" ht="14.25" customHeight="1">
      <c r="B789" s="153"/>
      <c r="C789" s="105"/>
      <c r="D789" s="105"/>
      <c r="E789" s="154"/>
      <c r="F789" s="155"/>
    </row>
    <row r="790" ht="14.25" customHeight="1">
      <c r="B790" s="153"/>
      <c r="C790" s="105"/>
      <c r="D790" s="105"/>
      <c r="E790" s="154"/>
      <c r="F790" s="155"/>
    </row>
    <row r="791" ht="14.25" customHeight="1">
      <c r="B791" s="153"/>
      <c r="C791" s="105"/>
      <c r="D791" s="105"/>
      <c r="E791" s="154"/>
      <c r="F791" s="155"/>
    </row>
    <row r="792" ht="14.25" customHeight="1">
      <c r="B792" s="153"/>
      <c r="C792" s="105"/>
      <c r="D792" s="105"/>
      <c r="E792" s="154"/>
      <c r="F792" s="155"/>
    </row>
    <row r="793" ht="14.25" customHeight="1">
      <c r="B793" s="153"/>
      <c r="C793" s="105"/>
      <c r="D793" s="105"/>
      <c r="E793" s="154"/>
      <c r="F793" s="155"/>
    </row>
    <row r="794" ht="14.25" customHeight="1">
      <c r="B794" s="153"/>
      <c r="C794" s="105"/>
      <c r="D794" s="105"/>
      <c r="E794" s="154"/>
      <c r="F794" s="155"/>
    </row>
    <row r="795" ht="14.25" customHeight="1">
      <c r="B795" s="153"/>
      <c r="C795" s="105"/>
      <c r="D795" s="105"/>
      <c r="E795" s="154"/>
      <c r="F795" s="155"/>
    </row>
    <row r="796" ht="14.25" customHeight="1">
      <c r="B796" s="153"/>
      <c r="C796" s="105"/>
      <c r="D796" s="105"/>
      <c r="E796" s="154"/>
      <c r="F796" s="155"/>
    </row>
    <row r="797" ht="14.25" customHeight="1">
      <c r="B797" s="153"/>
      <c r="C797" s="105"/>
      <c r="D797" s="105"/>
      <c r="E797" s="154"/>
      <c r="F797" s="155"/>
    </row>
    <row r="798" ht="14.25" customHeight="1">
      <c r="B798" s="153"/>
      <c r="C798" s="105"/>
      <c r="D798" s="105"/>
      <c r="E798" s="154"/>
      <c r="F798" s="155"/>
    </row>
    <row r="799" ht="14.25" customHeight="1">
      <c r="B799" s="153"/>
      <c r="C799" s="105"/>
      <c r="D799" s="105"/>
      <c r="E799" s="154"/>
      <c r="F799" s="155"/>
    </row>
    <row r="800" ht="14.25" customHeight="1">
      <c r="B800" s="153"/>
      <c r="C800" s="105"/>
      <c r="D800" s="105"/>
      <c r="E800" s="154"/>
      <c r="F800" s="155"/>
    </row>
    <row r="801" ht="14.25" customHeight="1">
      <c r="B801" s="153"/>
      <c r="C801" s="105"/>
      <c r="D801" s="105"/>
      <c r="E801" s="154"/>
      <c r="F801" s="155"/>
    </row>
    <row r="802" ht="14.25" customHeight="1">
      <c r="B802" s="153"/>
      <c r="C802" s="105"/>
      <c r="D802" s="105"/>
      <c r="E802" s="154"/>
      <c r="F802" s="155"/>
    </row>
    <row r="803" ht="14.25" customHeight="1">
      <c r="B803" s="153"/>
      <c r="C803" s="105"/>
      <c r="D803" s="105"/>
      <c r="E803" s="154"/>
      <c r="F803" s="155"/>
    </row>
    <row r="804" ht="14.25" customHeight="1">
      <c r="B804" s="153"/>
      <c r="C804" s="105"/>
      <c r="D804" s="105"/>
      <c r="E804" s="154"/>
      <c r="F804" s="155"/>
    </row>
    <row r="805" ht="14.25" customHeight="1">
      <c r="B805" s="153"/>
      <c r="C805" s="105"/>
      <c r="D805" s="105"/>
      <c r="E805" s="154"/>
      <c r="F805" s="155"/>
    </row>
    <row r="806" ht="14.25" customHeight="1">
      <c r="B806" s="153"/>
      <c r="C806" s="105"/>
      <c r="D806" s="105"/>
      <c r="E806" s="154"/>
      <c r="F806" s="155"/>
    </row>
    <row r="807" ht="14.25" customHeight="1">
      <c r="B807" s="153"/>
      <c r="C807" s="105"/>
      <c r="D807" s="105"/>
      <c r="E807" s="154"/>
      <c r="F807" s="155"/>
    </row>
    <row r="808" ht="14.25" customHeight="1">
      <c r="B808" s="153"/>
      <c r="C808" s="105"/>
      <c r="D808" s="105"/>
      <c r="E808" s="154"/>
      <c r="F808" s="155"/>
    </row>
    <row r="809" ht="14.25" customHeight="1">
      <c r="B809" s="153"/>
      <c r="C809" s="105"/>
      <c r="D809" s="105"/>
      <c r="E809" s="154"/>
      <c r="F809" s="155"/>
    </row>
    <row r="810" ht="14.25" customHeight="1">
      <c r="B810" s="153"/>
      <c r="C810" s="105"/>
      <c r="D810" s="105"/>
      <c r="E810" s="154"/>
      <c r="F810" s="155"/>
    </row>
    <row r="811" ht="14.25" customHeight="1">
      <c r="B811" s="153"/>
      <c r="C811" s="105"/>
      <c r="D811" s="105"/>
      <c r="E811" s="154"/>
      <c r="F811" s="155"/>
    </row>
    <row r="812" ht="14.25" customHeight="1">
      <c r="B812" s="153"/>
      <c r="C812" s="105"/>
      <c r="D812" s="105"/>
      <c r="E812" s="154"/>
      <c r="F812" s="155"/>
    </row>
    <row r="813" ht="14.25" customHeight="1">
      <c r="B813" s="153"/>
      <c r="C813" s="105"/>
      <c r="D813" s="105"/>
      <c r="E813" s="154"/>
      <c r="F813" s="155"/>
    </row>
    <row r="814" ht="14.25" customHeight="1">
      <c r="B814" s="153"/>
      <c r="C814" s="105"/>
      <c r="D814" s="105"/>
      <c r="E814" s="154"/>
      <c r="F814" s="155"/>
    </row>
    <row r="815" ht="14.25" customHeight="1">
      <c r="B815" s="153"/>
      <c r="C815" s="105"/>
      <c r="D815" s="105"/>
      <c r="E815" s="154"/>
      <c r="F815" s="155"/>
    </row>
    <row r="816" ht="14.25" customHeight="1">
      <c r="B816" s="153"/>
      <c r="C816" s="105"/>
      <c r="D816" s="105"/>
      <c r="E816" s="154"/>
      <c r="F816" s="155"/>
    </row>
    <row r="817" ht="14.25" customHeight="1">
      <c r="B817" s="153"/>
      <c r="C817" s="105"/>
      <c r="D817" s="105"/>
      <c r="E817" s="154"/>
      <c r="F817" s="155"/>
    </row>
    <row r="818" ht="14.25" customHeight="1">
      <c r="B818" s="153"/>
      <c r="C818" s="105"/>
      <c r="D818" s="105"/>
      <c r="E818" s="154"/>
      <c r="F818" s="155"/>
    </row>
    <row r="819" ht="14.25" customHeight="1">
      <c r="B819" s="153"/>
      <c r="C819" s="105"/>
      <c r="D819" s="105"/>
      <c r="E819" s="154"/>
      <c r="F819" s="155"/>
    </row>
    <row r="820" ht="14.25" customHeight="1">
      <c r="B820" s="153"/>
      <c r="C820" s="105"/>
      <c r="D820" s="105"/>
      <c r="E820" s="154"/>
      <c r="F820" s="155"/>
    </row>
    <row r="821" ht="14.25" customHeight="1">
      <c r="B821" s="153"/>
      <c r="C821" s="105"/>
      <c r="D821" s="105"/>
      <c r="E821" s="154"/>
      <c r="F821" s="155"/>
    </row>
    <row r="822" ht="14.25" customHeight="1">
      <c r="B822" s="153"/>
      <c r="C822" s="105"/>
      <c r="D822" s="105"/>
      <c r="E822" s="154"/>
      <c r="F822" s="155"/>
    </row>
    <row r="823" ht="14.25" customHeight="1">
      <c r="B823" s="153"/>
      <c r="C823" s="105"/>
      <c r="D823" s="105"/>
      <c r="E823" s="154"/>
      <c r="F823" s="155"/>
    </row>
    <row r="824" ht="14.25" customHeight="1">
      <c r="B824" s="153"/>
      <c r="C824" s="105"/>
      <c r="D824" s="105"/>
      <c r="E824" s="154"/>
      <c r="F824" s="155"/>
    </row>
    <row r="825" ht="14.25" customHeight="1">
      <c r="B825" s="153"/>
      <c r="C825" s="105"/>
      <c r="D825" s="105"/>
      <c r="E825" s="154"/>
      <c r="F825" s="155"/>
    </row>
    <row r="826" ht="14.25" customHeight="1">
      <c r="B826" s="153"/>
      <c r="C826" s="105"/>
      <c r="D826" s="105"/>
      <c r="E826" s="154"/>
      <c r="F826" s="155"/>
    </row>
    <row r="827" ht="14.25" customHeight="1">
      <c r="B827" s="153"/>
      <c r="C827" s="105"/>
      <c r="D827" s="105"/>
      <c r="E827" s="154"/>
      <c r="F827" s="155"/>
    </row>
    <row r="828" ht="14.25" customHeight="1">
      <c r="B828" s="153"/>
      <c r="C828" s="105"/>
      <c r="D828" s="105"/>
      <c r="E828" s="154"/>
      <c r="F828" s="155"/>
    </row>
    <row r="829" ht="14.25" customHeight="1">
      <c r="B829" s="153"/>
      <c r="C829" s="105"/>
      <c r="D829" s="105"/>
      <c r="E829" s="154"/>
      <c r="F829" s="155"/>
    </row>
    <row r="830" ht="14.25" customHeight="1">
      <c r="B830" s="153"/>
      <c r="C830" s="105"/>
      <c r="D830" s="105"/>
      <c r="E830" s="154"/>
      <c r="F830" s="155"/>
    </row>
    <row r="831" ht="14.25" customHeight="1">
      <c r="B831" s="153"/>
      <c r="C831" s="105"/>
      <c r="D831" s="105"/>
      <c r="E831" s="154"/>
      <c r="F831" s="155"/>
    </row>
    <row r="832" ht="14.25" customHeight="1">
      <c r="B832" s="153"/>
      <c r="C832" s="105"/>
      <c r="D832" s="105"/>
      <c r="E832" s="154"/>
      <c r="F832" s="155"/>
    </row>
    <row r="833" ht="14.25" customHeight="1">
      <c r="B833" s="153"/>
      <c r="C833" s="105"/>
      <c r="D833" s="105"/>
      <c r="E833" s="154"/>
      <c r="F833" s="155"/>
    </row>
    <row r="834" ht="14.25" customHeight="1">
      <c r="B834" s="153"/>
      <c r="C834" s="105"/>
      <c r="D834" s="105"/>
      <c r="E834" s="154"/>
      <c r="F834" s="155"/>
    </row>
    <row r="835" ht="14.25" customHeight="1">
      <c r="B835" s="153"/>
      <c r="C835" s="105"/>
      <c r="D835" s="105"/>
      <c r="E835" s="154"/>
      <c r="F835" s="155"/>
    </row>
    <row r="836" ht="14.25" customHeight="1">
      <c r="B836" s="153"/>
      <c r="C836" s="105"/>
      <c r="D836" s="105"/>
      <c r="E836" s="154"/>
      <c r="F836" s="155"/>
    </row>
    <row r="837" ht="14.25" customHeight="1">
      <c r="B837" s="153"/>
      <c r="C837" s="105"/>
      <c r="D837" s="105"/>
      <c r="E837" s="154"/>
      <c r="F837" s="155"/>
    </row>
    <row r="838" ht="14.25" customHeight="1">
      <c r="B838" s="153"/>
      <c r="C838" s="105"/>
      <c r="D838" s="105"/>
      <c r="E838" s="154"/>
      <c r="F838" s="155"/>
    </row>
    <row r="839" ht="14.25" customHeight="1">
      <c r="B839" s="153"/>
      <c r="C839" s="105"/>
      <c r="D839" s="105"/>
      <c r="E839" s="154"/>
      <c r="F839" s="155"/>
    </row>
    <row r="840" ht="14.25" customHeight="1">
      <c r="B840" s="153"/>
      <c r="C840" s="105"/>
      <c r="D840" s="105"/>
      <c r="E840" s="154"/>
      <c r="F840" s="155"/>
    </row>
    <row r="841" ht="14.25" customHeight="1">
      <c r="B841" s="153"/>
      <c r="C841" s="105"/>
      <c r="D841" s="105"/>
      <c r="E841" s="154"/>
      <c r="F841" s="155"/>
    </row>
    <row r="842" ht="14.25" customHeight="1">
      <c r="B842" s="153"/>
      <c r="C842" s="105"/>
      <c r="D842" s="105"/>
      <c r="E842" s="154"/>
      <c r="F842" s="155"/>
    </row>
    <row r="843" ht="14.25" customHeight="1">
      <c r="B843" s="153"/>
      <c r="C843" s="105"/>
      <c r="D843" s="105"/>
      <c r="E843" s="154"/>
      <c r="F843" s="155"/>
    </row>
    <row r="844" ht="14.25" customHeight="1">
      <c r="B844" s="153"/>
      <c r="C844" s="105"/>
      <c r="D844" s="105"/>
      <c r="E844" s="154"/>
      <c r="F844" s="155"/>
    </row>
    <row r="845" ht="14.25" customHeight="1">
      <c r="B845" s="153"/>
      <c r="C845" s="105"/>
      <c r="D845" s="105"/>
      <c r="E845" s="154"/>
      <c r="F845" s="155"/>
    </row>
    <row r="846" ht="14.25" customHeight="1">
      <c r="B846" s="153"/>
      <c r="C846" s="105"/>
      <c r="D846" s="105"/>
      <c r="E846" s="154"/>
      <c r="F846" s="155"/>
    </row>
    <row r="847" ht="14.25" customHeight="1">
      <c r="B847" s="153"/>
      <c r="C847" s="105"/>
      <c r="D847" s="105"/>
      <c r="E847" s="154"/>
      <c r="F847" s="155"/>
    </row>
    <row r="848" ht="14.25" customHeight="1">
      <c r="B848" s="153"/>
      <c r="C848" s="105"/>
      <c r="D848" s="105"/>
      <c r="E848" s="154"/>
      <c r="F848" s="155"/>
    </row>
    <row r="849" ht="14.25" customHeight="1">
      <c r="B849" s="153"/>
      <c r="C849" s="105"/>
      <c r="D849" s="105"/>
      <c r="E849" s="154"/>
      <c r="F849" s="155"/>
    </row>
    <row r="850" ht="14.25" customHeight="1">
      <c r="B850" s="153"/>
      <c r="C850" s="105"/>
      <c r="D850" s="105"/>
      <c r="E850" s="154"/>
      <c r="F850" s="155"/>
    </row>
    <row r="851" ht="14.25" customHeight="1">
      <c r="B851" s="153"/>
      <c r="C851" s="105"/>
      <c r="D851" s="105"/>
      <c r="E851" s="154"/>
      <c r="F851" s="155"/>
    </row>
    <row r="852" ht="14.25" customHeight="1">
      <c r="B852" s="153"/>
      <c r="C852" s="105"/>
      <c r="D852" s="105"/>
      <c r="E852" s="154"/>
      <c r="F852" s="155"/>
    </row>
    <row r="853" ht="14.25" customHeight="1">
      <c r="B853" s="153"/>
      <c r="C853" s="105"/>
      <c r="D853" s="105"/>
      <c r="E853" s="154"/>
      <c r="F853" s="155"/>
    </row>
    <row r="854" ht="14.25" customHeight="1">
      <c r="B854" s="153"/>
      <c r="C854" s="105"/>
      <c r="D854" s="105"/>
      <c r="E854" s="154"/>
      <c r="F854" s="155"/>
    </row>
    <row r="855" ht="14.25" customHeight="1">
      <c r="B855" s="153"/>
      <c r="C855" s="105"/>
      <c r="D855" s="105"/>
      <c r="E855" s="154"/>
      <c r="F855" s="155"/>
    </row>
    <row r="856" ht="14.25" customHeight="1">
      <c r="B856" s="153"/>
      <c r="C856" s="105"/>
      <c r="D856" s="105"/>
      <c r="E856" s="154"/>
      <c r="F856" s="155"/>
    </row>
    <row r="857" ht="14.25" customHeight="1">
      <c r="B857" s="153"/>
      <c r="C857" s="105"/>
      <c r="D857" s="105"/>
      <c r="E857" s="154"/>
      <c r="F857" s="155"/>
    </row>
    <row r="858" ht="14.25" customHeight="1">
      <c r="B858" s="153"/>
      <c r="C858" s="105"/>
      <c r="D858" s="105"/>
      <c r="E858" s="154"/>
      <c r="F858" s="155"/>
    </row>
    <row r="859" ht="14.25" customHeight="1">
      <c r="B859" s="153"/>
      <c r="C859" s="105"/>
      <c r="D859" s="105"/>
      <c r="E859" s="154"/>
      <c r="F859" s="155"/>
    </row>
    <row r="860" ht="14.25" customHeight="1">
      <c r="B860" s="153"/>
      <c r="C860" s="105"/>
      <c r="D860" s="105"/>
      <c r="E860" s="154"/>
      <c r="F860" s="155"/>
    </row>
    <row r="861" ht="14.25" customHeight="1">
      <c r="B861" s="153"/>
      <c r="C861" s="105"/>
      <c r="D861" s="105"/>
      <c r="E861" s="154"/>
      <c r="F861" s="155"/>
    </row>
    <row r="862" ht="14.25" customHeight="1">
      <c r="B862" s="153"/>
      <c r="C862" s="105"/>
      <c r="D862" s="105"/>
      <c r="E862" s="154"/>
      <c r="F862" s="155"/>
    </row>
    <row r="863" ht="14.25" customHeight="1">
      <c r="B863" s="153"/>
      <c r="C863" s="105"/>
      <c r="D863" s="105"/>
      <c r="E863" s="154"/>
      <c r="F863" s="155"/>
    </row>
    <row r="864" ht="14.25" customHeight="1">
      <c r="B864" s="153"/>
      <c r="C864" s="105"/>
      <c r="D864" s="105"/>
      <c r="E864" s="154"/>
      <c r="F864" s="155"/>
    </row>
    <row r="865" ht="14.25" customHeight="1">
      <c r="B865" s="153"/>
      <c r="C865" s="105"/>
      <c r="D865" s="105"/>
      <c r="E865" s="154"/>
      <c r="F865" s="155"/>
    </row>
    <row r="866" ht="14.25" customHeight="1">
      <c r="B866" s="153"/>
      <c r="C866" s="105"/>
      <c r="D866" s="105"/>
      <c r="E866" s="154"/>
      <c r="F866" s="155"/>
    </row>
    <row r="867" ht="14.25" customHeight="1">
      <c r="B867" s="153"/>
      <c r="C867" s="105"/>
      <c r="D867" s="105"/>
      <c r="E867" s="154"/>
      <c r="F867" s="155"/>
    </row>
    <row r="868" ht="14.25" customHeight="1">
      <c r="B868" s="153"/>
      <c r="C868" s="105"/>
      <c r="D868" s="105"/>
      <c r="E868" s="154"/>
      <c r="F868" s="155"/>
    </row>
    <row r="869" ht="14.25" customHeight="1">
      <c r="B869" s="153"/>
      <c r="C869" s="105"/>
      <c r="D869" s="105"/>
      <c r="E869" s="154"/>
      <c r="F869" s="155"/>
    </row>
    <row r="870" ht="14.25" customHeight="1">
      <c r="B870" s="153"/>
      <c r="C870" s="105"/>
      <c r="D870" s="105"/>
      <c r="E870" s="154"/>
      <c r="F870" s="155"/>
    </row>
    <row r="871" ht="14.25" customHeight="1">
      <c r="B871" s="153"/>
      <c r="C871" s="105"/>
      <c r="D871" s="105"/>
      <c r="E871" s="154"/>
      <c r="F871" s="155"/>
    </row>
    <row r="872" ht="14.25" customHeight="1">
      <c r="B872" s="153"/>
      <c r="C872" s="105"/>
      <c r="D872" s="105"/>
      <c r="E872" s="154"/>
      <c r="F872" s="155"/>
    </row>
    <row r="873" ht="14.25" customHeight="1">
      <c r="B873" s="153"/>
      <c r="C873" s="105"/>
      <c r="D873" s="105"/>
      <c r="E873" s="154"/>
      <c r="F873" s="155"/>
    </row>
    <row r="874" ht="14.25" customHeight="1">
      <c r="B874" s="153"/>
      <c r="C874" s="105"/>
      <c r="D874" s="105"/>
      <c r="E874" s="154"/>
      <c r="F874" s="155"/>
    </row>
    <row r="875" ht="14.25" customHeight="1">
      <c r="B875" s="153"/>
      <c r="C875" s="105"/>
      <c r="D875" s="105"/>
      <c r="E875" s="154"/>
      <c r="F875" s="155"/>
    </row>
    <row r="876" ht="14.25" customHeight="1">
      <c r="B876" s="153"/>
      <c r="C876" s="105"/>
      <c r="D876" s="105"/>
      <c r="E876" s="154"/>
      <c r="F876" s="155"/>
    </row>
    <row r="877" ht="14.25" customHeight="1">
      <c r="B877" s="153"/>
      <c r="C877" s="105"/>
      <c r="D877" s="105"/>
      <c r="E877" s="154"/>
      <c r="F877" s="155"/>
    </row>
    <row r="878" ht="14.25" customHeight="1">
      <c r="B878" s="153"/>
      <c r="C878" s="105"/>
      <c r="D878" s="105"/>
      <c r="E878" s="154"/>
      <c r="F878" s="155"/>
    </row>
    <row r="879" ht="14.25" customHeight="1">
      <c r="B879" s="153"/>
      <c r="C879" s="105"/>
      <c r="D879" s="105"/>
      <c r="E879" s="154"/>
      <c r="F879" s="155"/>
    </row>
    <row r="880" ht="14.25" customHeight="1">
      <c r="B880" s="153"/>
      <c r="C880" s="105"/>
      <c r="D880" s="105"/>
      <c r="E880" s="154"/>
      <c r="F880" s="155"/>
    </row>
    <row r="881" ht="14.25" customHeight="1">
      <c r="B881" s="153"/>
      <c r="C881" s="105"/>
      <c r="D881" s="105"/>
      <c r="E881" s="154"/>
      <c r="F881" s="155"/>
    </row>
    <row r="882" ht="14.25" customHeight="1">
      <c r="B882" s="153"/>
      <c r="C882" s="105"/>
      <c r="D882" s="105"/>
      <c r="E882" s="154"/>
      <c r="F882" s="155"/>
    </row>
    <row r="883" ht="14.25" customHeight="1">
      <c r="B883" s="153"/>
      <c r="C883" s="105"/>
      <c r="D883" s="105"/>
      <c r="E883" s="154"/>
      <c r="F883" s="155"/>
    </row>
    <row r="884" ht="14.25" customHeight="1">
      <c r="B884" s="153"/>
      <c r="C884" s="105"/>
      <c r="D884" s="105"/>
      <c r="E884" s="154"/>
      <c r="F884" s="155"/>
    </row>
    <row r="885" ht="14.25" customHeight="1">
      <c r="B885" s="153"/>
      <c r="C885" s="105"/>
      <c r="D885" s="105"/>
      <c r="E885" s="154"/>
      <c r="F885" s="155"/>
    </row>
    <row r="886" ht="14.25" customHeight="1">
      <c r="B886" s="153"/>
      <c r="C886" s="105"/>
      <c r="D886" s="105"/>
      <c r="E886" s="154"/>
      <c r="F886" s="155"/>
    </row>
    <row r="887" ht="14.25" customHeight="1">
      <c r="B887" s="153"/>
      <c r="C887" s="105"/>
      <c r="D887" s="105"/>
      <c r="E887" s="154"/>
      <c r="F887" s="155"/>
    </row>
    <row r="888" ht="14.25" customHeight="1">
      <c r="B888" s="153"/>
      <c r="C888" s="105"/>
      <c r="D888" s="105"/>
      <c r="E888" s="154"/>
      <c r="F888" s="155"/>
    </row>
    <row r="889" ht="14.25" customHeight="1">
      <c r="B889" s="153"/>
      <c r="C889" s="105"/>
      <c r="D889" s="105"/>
      <c r="E889" s="154"/>
      <c r="F889" s="155"/>
    </row>
    <row r="890" ht="14.25" customHeight="1">
      <c r="B890" s="153"/>
      <c r="C890" s="105"/>
      <c r="D890" s="105"/>
      <c r="E890" s="154"/>
      <c r="F890" s="155"/>
    </row>
    <row r="891" ht="14.25" customHeight="1">
      <c r="B891" s="153"/>
      <c r="C891" s="105"/>
      <c r="D891" s="105"/>
      <c r="E891" s="154"/>
      <c r="F891" s="155"/>
    </row>
    <row r="892" ht="14.25" customHeight="1">
      <c r="B892" s="153"/>
      <c r="C892" s="105"/>
      <c r="D892" s="105"/>
      <c r="E892" s="154"/>
      <c r="F892" s="155"/>
    </row>
    <row r="893" ht="14.25" customHeight="1">
      <c r="B893" s="153"/>
      <c r="C893" s="105"/>
      <c r="D893" s="105"/>
      <c r="E893" s="154"/>
      <c r="F893" s="155"/>
    </row>
    <row r="894" ht="14.25" customHeight="1">
      <c r="B894" s="153"/>
      <c r="C894" s="105"/>
      <c r="D894" s="105"/>
      <c r="E894" s="154"/>
      <c r="F894" s="155"/>
    </row>
    <row r="895" ht="14.25" customHeight="1">
      <c r="B895" s="153"/>
      <c r="C895" s="105"/>
      <c r="D895" s="105"/>
      <c r="E895" s="154"/>
      <c r="F895" s="155"/>
    </row>
    <row r="896" ht="14.25" customHeight="1">
      <c r="B896" s="153"/>
      <c r="C896" s="105"/>
      <c r="D896" s="105"/>
      <c r="E896" s="154"/>
      <c r="F896" s="155"/>
    </row>
    <row r="897" ht="14.25" customHeight="1">
      <c r="B897" s="153"/>
      <c r="C897" s="105"/>
      <c r="D897" s="105"/>
      <c r="E897" s="154"/>
      <c r="F897" s="155"/>
    </row>
    <row r="898" ht="14.25" customHeight="1">
      <c r="B898" s="153"/>
      <c r="C898" s="105"/>
      <c r="D898" s="105"/>
      <c r="E898" s="154"/>
      <c r="F898" s="155"/>
    </row>
    <row r="899" ht="14.25" customHeight="1">
      <c r="B899" s="153"/>
      <c r="C899" s="105"/>
      <c r="D899" s="105"/>
      <c r="E899" s="154"/>
      <c r="F899" s="155"/>
    </row>
    <row r="900" ht="14.25" customHeight="1">
      <c r="B900" s="153"/>
      <c r="C900" s="105"/>
      <c r="D900" s="105"/>
      <c r="E900" s="154"/>
      <c r="F900" s="155"/>
    </row>
    <row r="901" ht="14.25" customHeight="1">
      <c r="B901" s="153"/>
      <c r="C901" s="105"/>
      <c r="D901" s="105"/>
      <c r="E901" s="154"/>
      <c r="F901" s="155"/>
    </row>
    <row r="902" ht="14.25" customHeight="1">
      <c r="B902" s="153"/>
      <c r="C902" s="105"/>
      <c r="D902" s="105"/>
      <c r="E902" s="154"/>
      <c r="F902" s="155"/>
    </row>
    <row r="903" ht="14.25" customHeight="1">
      <c r="B903" s="153"/>
      <c r="C903" s="105"/>
      <c r="D903" s="105"/>
      <c r="E903" s="154"/>
      <c r="F903" s="155"/>
    </row>
    <row r="904" ht="14.25" customHeight="1">
      <c r="B904" s="153"/>
      <c r="C904" s="105"/>
      <c r="D904" s="105"/>
      <c r="E904" s="154"/>
      <c r="F904" s="155"/>
    </row>
    <row r="905" ht="14.25" customHeight="1">
      <c r="B905" s="153"/>
      <c r="C905" s="105"/>
      <c r="D905" s="105"/>
      <c r="E905" s="154"/>
      <c r="F905" s="155"/>
    </row>
    <row r="906" ht="14.25" customHeight="1">
      <c r="B906" s="153"/>
      <c r="C906" s="105"/>
      <c r="D906" s="105"/>
      <c r="E906" s="154"/>
      <c r="F906" s="155"/>
    </row>
    <row r="907" ht="14.25" customHeight="1">
      <c r="B907" s="153"/>
      <c r="C907" s="105"/>
      <c r="D907" s="105"/>
      <c r="E907" s="154"/>
      <c r="F907" s="155"/>
    </row>
    <row r="908" ht="14.25" customHeight="1">
      <c r="B908" s="153"/>
      <c r="C908" s="105"/>
      <c r="D908" s="105"/>
      <c r="E908" s="154"/>
      <c r="F908" s="155"/>
    </row>
    <row r="909" ht="14.25" customHeight="1">
      <c r="B909" s="153"/>
      <c r="C909" s="105"/>
      <c r="D909" s="105"/>
      <c r="E909" s="154"/>
      <c r="F909" s="155"/>
    </row>
    <row r="910" ht="14.25" customHeight="1">
      <c r="B910" s="153"/>
      <c r="C910" s="105"/>
      <c r="D910" s="105"/>
      <c r="E910" s="154"/>
      <c r="F910" s="155"/>
    </row>
    <row r="911" ht="14.25" customHeight="1">
      <c r="B911" s="153"/>
      <c r="C911" s="105"/>
      <c r="D911" s="105"/>
      <c r="E911" s="154"/>
      <c r="F911" s="155"/>
    </row>
    <row r="912" ht="14.25" customHeight="1">
      <c r="B912" s="153"/>
      <c r="C912" s="105"/>
      <c r="D912" s="105"/>
      <c r="E912" s="154"/>
      <c r="F912" s="155"/>
    </row>
    <row r="913" ht="14.25" customHeight="1">
      <c r="B913" s="153"/>
      <c r="C913" s="105"/>
      <c r="D913" s="105"/>
      <c r="E913" s="154"/>
      <c r="F913" s="155"/>
    </row>
    <row r="914" ht="14.25" customHeight="1">
      <c r="B914" s="153"/>
      <c r="C914" s="105"/>
      <c r="D914" s="105"/>
      <c r="E914" s="154"/>
      <c r="F914" s="155"/>
    </row>
    <row r="915" ht="14.25" customHeight="1">
      <c r="B915" s="153"/>
      <c r="C915" s="105"/>
      <c r="D915" s="105"/>
      <c r="E915" s="154"/>
      <c r="F915" s="155"/>
    </row>
    <row r="916" ht="14.25" customHeight="1">
      <c r="B916" s="153"/>
      <c r="C916" s="105"/>
      <c r="D916" s="105"/>
      <c r="E916" s="154"/>
      <c r="F916" s="155"/>
    </row>
    <row r="917" ht="14.25" customHeight="1">
      <c r="B917" s="153"/>
      <c r="C917" s="105"/>
      <c r="D917" s="105"/>
      <c r="E917" s="154"/>
      <c r="F917" s="155"/>
    </row>
    <row r="918" ht="14.25" customHeight="1">
      <c r="B918" s="153"/>
      <c r="C918" s="105"/>
      <c r="D918" s="105"/>
      <c r="E918" s="154"/>
      <c r="F918" s="155"/>
    </row>
    <row r="919" ht="14.25" customHeight="1">
      <c r="B919" s="153"/>
      <c r="C919" s="105"/>
      <c r="D919" s="105"/>
      <c r="E919" s="154"/>
      <c r="F919" s="155"/>
    </row>
    <row r="920" ht="14.25" customHeight="1">
      <c r="B920" s="153"/>
      <c r="C920" s="105"/>
      <c r="D920" s="105"/>
      <c r="E920" s="154"/>
      <c r="F920" s="155"/>
    </row>
    <row r="921" ht="14.25" customHeight="1">
      <c r="B921" s="153"/>
      <c r="C921" s="105"/>
      <c r="D921" s="105"/>
      <c r="E921" s="154"/>
      <c r="F921" s="155"/>
    </row>
    <row r="922" ht="14.25" customHeight="1">
      <c r="B922" s="153"/>
      <c r="C922" s="105"/>
      <c r="D922" s="105"/>
      <c r="E922" s="154"/>
      <c r="F922" s="155"/>
    </row>
    <row r="923" ht="14.25" customHeight="1">
      <c r="B923" s="153"/>
      <c r="C923" s="105"/>
      <c r="D923" s="105"/>
      <c r="E923" s="154"/>
      <c r="F923" s="155"/>
    </row>
    <row r="924" ht="14.25" customHeight="1">
      <c r="B924" s="153"/>
      <c r="C924" s="105"/>
      <c r="D924" s="105"/>
      <c r="E924" s="154"/>
      <c r="F924" s="155"/>
    </row>
    <row r="925" ht="14.25" customHeight="1">
      <c r="B925" s="153"/>
      <c r="C925" s="105"/>
      <c r="D925" s="105"/>
      <c r="E925" s="154"/>
      <c r="F925" s="155"/>
    </row>
    <row r="926" ht="14.25" customHeight="1">
      <c r="B926" s="153"/>
      <c r="C926" s="105"/>
      <c r="D926" s="105"/>
      <c r="E926" s="154"/>
      <c r="F926" s="155"/>
    </row>
    <row r="927" ht="14.25" customHeight="1">
      <c r="B927" s="153"/>
      <c r="C927" s="105"/>
      <c r="D927" s="105"/>
      <c r="E927" s="154"/>
      <c r="F927" s="155"/>
    </row>
    <row r="928" ht="14.25" customHeight="1">
      <c r="B928" s="153"/>
      <c r="C928" s="105"/>
      <c r="D928" s="105"/>
      <c r="E928" s="154"/>
      <c r="F928" s="155"/>
    </row>
    <row r="929" ht="14.25" customHeight="1">
      <c r="B929" s="153"/>
      <c r="C929" s="105"/>
      <c r="D929" s="105"/>
      <c r="E929" s="154"/>
      <c r="F929" s="155"/>
    </row>
    <row r="930" ht="14.25" customHeight="1">
      <c r="B930" s="153"/>
      <c r="C930" s="105"/>
      <c r="D930" s="105"/>
      <c r="E930" s="154"/>
      <c r="F930" s="155"/>
    </row>
    <row r="931" ht="14.25" customHeight="1">
      <c r="B931" s="153"/>
      <c r="C931" s="105"/>
      <c r="D931" s="105"/>
      <c r="E931" s="154"/>
      <c r="F931" s="155"/>
    </row>
    <row r="932" ht="14.25" customHeight="1">
      <c r="B932" s="153"/>
      <c r="C932" s="105"/>
      <c r="D932" s="105"/>
      <c r="E932" s="154"/>
      <c r="F932" s="155"/>
    </row>
    <row r="933" ht="14.25" customHeight="1">
      <c r="B933" s="153"/>
      <c r="C933" s="105"/>
      <c r="D933" s="105"/>
      <c r="E933" s="154"/>
      <c r="F933" s="155"/>
    </row>
    <row r="934" ht="14.25" customHeight="1">
      <c r="B934" s="153"/>
      <c r="C934" s="105"/>
      <c r="D934" s="105"/>
      <c r="E934" s="154"/>
      <c r="F934" s="155"/>
    </row>
    <row r="935" ht="14.25" customHeight="1">
      <c r="B935" s="153"/>
      <c r="C935" s="105"/>
      <c r="D935" s="105"/>
      <c r="E935" s="154"/>
      <c r="F935" s="155"/>
    </row>
    <row r="936" ht="14.25" customHeight="1">
      <c r="B936" s="153"/>
      <c r="C936" s="105"/>
      <c r="D936" s="105"/>
      <c r="E936" s="154"/>
      <c r="F936" s="155"/>
    </row>
    <row r="937" ht="14.25" customHeight="1">
      <c r="B937" s="153"/>
      <c r="C937" s="105"/>
      <c r="D937" s="105"/>
      <c r="E937" s="154"/>
      <c r="F937" s="155"/>
    </row>
    <row r="938" ht="14.25" customHeight="1">
      <c r="B938" s="153"/>
      <c r="C938" s="105"/>
      <c r="D938" s="105"/>
      <c r="E938" s="154"/>
      <c r="F938" s="155"/>
    </row>
    <row r="939" ht="14.25" customHeight="1">
      <c r="B939" s="153"/>
      <c r="C939" s="105"/>
      <c r="D939" s="105"/>
      <c r="E939" s="154"/>
      <c r="F939" s="155"/>
    </row>
    <row r="940" ht="14.25" customHeight="1">
      <c r="B940" s="153"/>
      <c r="C940" s="105"/>
      <c r="D940" s="105"/>
      <c r="E940" s="154"/>
      <c r="F940" s="155"/>
    </row>
    <row r="941" ht="14.25" customHeight="1">
      <c r="B941" s="153"/>
      <c r="C941" s="105"/>
      <c r="D941" s="105"/>
      <c r="E941" s="154"/>
      <c r="F941" s="155"/>
    </row>
    <row r="942" ht="14.25" customHeight="1">
      <c r="B942" s="153"/>
      <c r="C942" s="105"/>
      <c r="D942" s="105"/>
      <c r="E942" s="154"/>
      <c r="F942" s="155"/>
    </row>
    <row r="943" ht="14.25" customHeight="1">
      <c r="B943" s="153"/>
      <c r="C943" s="105"/>
      <c r="D943" s="105"/>
      <c r="E943" s="154"/>
      <c r="F943" s="155"/>
    </row>
    <row r="944" ht="14.25" customHeight="1">
      <c r="B944" s="153"/>
      <c r="C944" s="105"/>
      <c r="D944" s="105"/>
      <c r="E944" s="154"/>
      <c r="F944" s="155"/>
    </row>
    <row r="945" ht="14.25" customHeight="1">
      <c r="B945" s="153"/>
      <c r="C945" s="105"/>
      <c r="D945" s="105"/>
      <c r="E945" s="154"/>
      <c r="F945" s="155"/>
    </row>
    <row r="946" ht="14.25" customHeight="1">
      <c r="B946" s="153"/>
      <c r="C946" s="105"/>
      <c r="D946" s="105"/>
      <c r="E946" s="154"/>
      <c r="F946" s="155"/>
    </row>
    <row r="947" ht="14.25" customHeight="1">
      <c r="B947" s="153"/>
      <c r="C947" s="105"/>
      <c r="D947" s="105"/>
      <c r="E947" s="154"/>
      <c r="F947" s="155"/>
    </row>
    <row r="948" ht="14.25" customHeight="1">
      <c r="B948" s="153"/>
      <c r="C948" s="105"/>
      <c r="D948" s="105"/>
      <c r="E948" s="154"/>
      <c r="F948" s="155"/>
    </row>
    <row r="949" ht="14.25" customHeight="1">
      <c r="B949" s="153"/>
      <c r="C949" s="105"/>
      <c r="D949" s="105"/>
      <c r="E949" s="154"/>
      <c r="F949" s="155"/>
    </row>
    <row r="950" ht="14.25" customHeight="1">
      <c r="B950" s="153"/>
      <c r="C950" s="105"/>
      <c r="D950" s="105"/>
      <c r="E950" s="154"/>
      <c r="F950" s="155"/>
    </row>
    <row r="951" ht="14.25" customHeight="1">
      <c r="B951" s="153"/>
      <c r="C951" s="105"/>
      <c r="D951" s="105"/>
      <c r="E951" s="154"/>
      <c r="F951" s="155"/>
    </row>
    <row r="952" ht="14.25" customHeight="1">
      <c r="B952" s="153"/>
      <c r="C952" s="105"/>
      <c r="D952" s="105"/>
      <c r="E952" s="154"/>
      <c r="F952" s="155"/>
    </row>
    <row r="953" ht="14.25" customHeight="1">
      <c r="B953" s="153"/>
      <c r="C953" s="105"/>
      <c r="D953" s="105"/>
      <c r="E953" s="154"/>
      <c r="F953" s="155"/>
    </row>
    <row r="954" ht="14.25" customHeight="1">
      <c r="B954" s="153"/>
      <c r="C954" s="105"/>
      <c r="D954" s="105"/>
      <c r="E954" s="154"/>
      <c r="F954" s="155"/>
    </row>
    <row r="955" ht="14.25" customHeight="1">
      <c r="B955" s="153"/>
      <c r="C955" s="105"/>
      <c r="D955" s="105"/>
      <c r="E955" s="154"/>
      <c r="F955" s="155"/>
    </row>
    <row r="956" ht="14.25" customHeight="1">
      <c r="B956" s="153"/>
      <c r="C956" s="105"/>
      <c r="D956" s="105"/>
      <c r="E956" s="154"/>
      <c r="F956" s="155"/>
    </row>
    <row r="957" ht="14.25" customHeight="1">
      <c r="B957" s="153"/>
      <c r="C957" s="105"/>
      <c r="D957" s="105"/>
      <c r="E957" s="154"/>
      <c r="F957" s="155"/>
    </row>
    <row r="958" ht="14.25" customHeight="1">
      <c r="B958" s="153"/>
      <c r="C958" s="105"/>
      <c r="D958" s="105"/>
      <c r="E958" s="154"/>
      <c r="F958" s="155"/>
    </row>
    <row r="959" ht="14.25" customHeight="1">
      <c r="B959" s="153"/>
      <c r="C959" s="105"/>
      <c r="D959" s="105"/>
      <c r="E959" s="154"/>
      <c r="F959" s="155"/>
    </row>
    <row r="960" ht="14.25" customHeight="1">
      <c r="B960" s="153"/>
      <c r="C960" s="105"/>
      <c r="D960" s="105"/>
      <c r="E960" s="154"/>
      <c r="F960" s="155"/>
    </row>
    <row r="961" ht="14.25" customHeight="1">
      <c r="B961" s="153"/>
      <c r="C961" s="105"/>
      <c r="D961" s="105"/>
      <c r="E961" s="154"/>
      <c r="F961" s="155"/>
    </row>
    <row r="962" ht="14.25" customHeight="1">
      <c r="B962" s="153"/>
      <c r="C962" s="105"/>
      <c r="D962" s="105"/>
      <c r="E962" s="154"/>
      <c r="F962" s="155"/>
    </row>
    <row r="963" ht="14.25" customHeight="1">
      <c r="B963" s="153"/>
      <c r="C963" s="105"/>
      <c r="D963" s="105"/>
      <c r="E963" s="154"/>
      <c r="F963" s="155"/>
    </row>
    <row r="964" ht="14.25" customHeight="1">
      <c r="B964" s="153"/>
      <c r="C964" s="105"/>
      <c r="D964" s="105"/>
      <c r="E964" s="154"/>
      <c r="F964" s="155"/>
    </row>
    <row r="965" ht="14.25" customHeight="1">
      <c r="B965" s="153"/>
      <c r="C965" s="105"/>
      <c r="D965" s="105"/>
      <c r="E965" s="154"/>
      <c r="F965" s="155"/>
    </row>
    <row r="966" ht="14.25" customHeight="1">
      <c r="B966" s="153"/>
      <c r="C966" s="105"/>
      <c r="D966" s="105"/>
      <c r="E966" s="154"/>
      <c r="F966" s="155"/>
    </row>
    <row r="967" ht="14.25" customHeight="1">
      <c r="B967" s="153"/>
      <c r="C967" s="105"/>
      <c r="D967" s="105"/>
      <c r="E967" s="154"/>
      <c r="F967" s="155"/>
    </row>
    <row r="968" ht="14.25" customHeight="1">
      <c r="B968" s="153"/>
      <c r="C968" s="105"/>
      <c r="D968" s="105"/>
      <c r="E968" s="154"/>
      <c r="F968" s="155"/>
    </row>
    <row r="969" ht="14.25" customHeight="1">
      <c r="B969" s="153"/>
      <c r="C969" s="105"/>
      <c r="D969" s="105"/>
      <c r="E969" s="154"/>
      <c r="F969" s="155"/>
    </row>
    <row r="970" ht="14.25" customHeight="1">
      <c r="B970" s="153"/>
      <c r="C970" s="105"/>
      <c r="D970" s="105"/>
      <c r="E970" s="154"/>
      <c r="F970" s="155"/>
    </row>
    <row r="971" ht="14.25" customHeight="1">
      <c r="B971" s="153"/>
      <c r="C971" s="105"/>
      <c r="D971" s="105"/>
      <c r="E971" s="154"/>
      <c r="F971" s="155"/>
    </row>
    <row r="972" ht="14.25" customHeight="1">
      <c r="B972" s="153"/>
      <c r="C972" s="105"/>
      <c r="D972" s="105"/>
      <c r="E972" s="154"/>
      <c r="F972" s="155"/>
    </row>
    <row r="973" ht="14.25" customHeight="1">
      <c r="B973" s="153"/>
      <c r="C973" s="105"/>
      <c r="D973" s="105"/>
      <c r="E973" s="154"/>
      <c r="F973" s="155"/>
    </row>
    <row r="974" ht="14.25" customHeight="1">
      <c r="B974" s="153"/>
      <c r="C974" s="105"/>
      <c r="D974" s="105"/>
      <c r="E974" s="154"/>
      <c r="F974" s="155"/>
    </row>
    <row r="975" ht="14.25" customHeight="1">
      <c r="B975" s="153"/>
      <c r="C975" s="105"/>
      <c r="D975" s="105"/>
      <c r="E975" s="154"/>
      <c r="F975" s="155"/>
    </row>
    <row r="976" ht="14.25" customHeight="1">
      <c r="B976" s="153"/>
      <c r="C976" s="105"/>
      <c r="D976" s="105"/>
      <c r="E976" s="154"/>
      <c r="F976" s="155"/>
    </row>
    <row r="977" ht="14.25" customHeight="1">
      <c r="B977" s="153"/>
      <c r="C977" s="105"/>
      <c r="D977" s="105"/>
      <c r="E977" s="154"/>
      <c r="F977" s="155"/>
    </row>
    <row r="978" ht="14.25" customHeight="1">
      <c r="B978" s="153"/>
      <c r="C978" s="105"/>
      <c r="D978" s="105"/>
      <c r="E978" s="154"/>
      <c r="F978" s="155"/>
    </row>
    <row r="979" ht="14.25" customHeight="1">
      <c r="B979" s="153"/>
      <c r="C979" s="105"/>
      <c r="D979" s="105"/>
      <c r="E979" s="154"/>
      <c r="F979" s="155"/>
    </row>
    <row r="980" ht="14.25" customHeight="1">
      <c r="B980" s="153"/>
      <c r="C980" s="105"/>
      <c r="D980" s="105"/>
      <c r="E980" s="154"/>
      <c r="F980" s="155"/>
    </row>
    <row r="981" ht="14.25" customHeight="1">
      <c r="B981" s="153"/>
      <c r="C981" s="105"/>
      <c r="D981" s="105"/>
      <c r="E981" s="154"/>
      <c r="F981" s="155"/>
    </row>
    <row r="982" ht="14.25" customHeight="1">
      <c r="B982" s="153"/>
      <c r="C982" s="105"/>
      <c r="D982" s="105"/>
      <c r="E982" s="154"/>
      <c r="F982" s="155"/>
    </row>
    <row r="983" ht="14.25" customHeight="1">
      <c r="B983" s="153"/>
      <c r="C983" s="105"/>
      <c r="D983" s="105"/>
      <c r="E983" s="154"/>
      <c r="F983" s="155"/>
    </row>
    <row r="984" ht="14.25" customHeight="1">
      <c r="B984" s="153"/>
      <c r="C984" s="105"/>
      <c r="D984" s="105"/>
      <c r="E984" s="154"/>
      <c r="F984" s="155"/>
    </row>
    <row r="985" ht="14.25" customHeight="1">
      <c r="B985" s="153"/>
      <c r="C985" s="105"/>
      <c r="D985" s="105"/>
      <c r="E985" s="154"/>
      <c r="F985" s="155"/>
    </row>
    <row r="986" ht="14.25" customHeight="1">
      <c r="B986" s="153"/>
      <c r="C986" s="105"/>
      <c r="D986" s="105"/>
      <c r="E986" s="154"/>
      <c r="F986" s="155"/>
    </row>
    <row r="987" ht="14.25" customHeight="1">
      <c r="B987" s="153"/>
      <c r="C987" s="105"/>
      <c r="D987" s="105"/>
      <c r="E987" s="154"/>
      <c r="F987" s="155"/>
    </row>
    <row r="988" ht="14.25" customHeight="1">
      <c r="B988" s="153"/>
      <c r="C988" s="105"/>
      <c r="D988" s="105"/>
      <c r="E988" s="154"/>
      <c r="F988" s="155"/>
    </row>
    <row r="989" ht="14.25" customHeight="1">
      <c r="B989" s="153"/>
      <c r="C989" s="105"/>
      <c r="D989" s="105"/>
      <c r="E989" s="154"/>
      <c r="F989" s="155"/>
    </row>
    <row r="990" ht="14.25" customHeight="1">
      <c r="B990" s="153"/>
      <c r="C990" s="105"/>
      <c r="D990" s="105"/>
      <c r="E990" s="154"/>
      <c r="F990" s="155"/>
    </row>
    <row r="991" ht="14.25" customHeight="1">
      <c r="B991" s="153"/>
      <c r="C991" s="105"/>
      <c r="D991" s="105"/>
      <c r="E991" s="154"/>
      <c r="F991" s="155"/>
    </row>
    <row r="992" ht="14.25" customHeight="1">
      <c r="B992" s="153"/>
      <c r="C992" s="105"/>
      <c r="D992" s="105"/>
      <c r="E992" s="154"/>
      <c r="F992" s="155"/>
    </row>
    <row r="993" ht="14.25" customHeight="1">
      <c r="B993" s="153"/>
      <c r="C993" s="105"/>
      <c r="D993" s="105"/>
      <c r="E993" s="154"/>
      <c r="F993" s="155"/>
    </row>
    <row r="994" ht="14.25" customHeight="1">
      <c r="B994" s="153"/>
      <c r="C994" s="105"/>
      <c r="D994" s="105"/>
      <c r="E994" s="154"/>
      <c r="F994" s="155"/>
    </row>
    <row r="995" ht="14.25" customHeight="1">
      <c r="B995" s="153"/>
      <c r="C995" s="105"/>
      <c r="D995" s="105"/>
      <c r="E995" s="154"/>
      <c r="F995" s="155"/>
    </row>
    <row r="996" ht="14.25" customHeight="1">
      <c r="B996" s="153"/>
      <c r="C996" s="105"/>
      <c r="D996" s="105"/>
      <c r="E996" s="154"/>
      <c r="F996" s="155"/>
    </row>
  </sheetData>
  <hyperlinks>
    <hyperlink display="&lt;&lt;&lt; Daftar Tabel" location="null!A1" ref="I1"/>
    <hyperlink r:id="rId2" ref="E7"/>
    <hyperlink r:id="rId3" ref="E8"/>
    <hyperlink r:id="rId4" ref="E9"/>
    <hyperlink r:id="rId5" ref="E10"/>
    <hyperlink r:id="rId6" ref="E11"/>
    <hyperlink r:id="rId7" ref="E12"/>
    <hyperlink r:id="rId8" ref="E13"/>
  </hyperlinks>
  <printOptions/>
  <pageMargins bottom="0.75" footer="0.0" header="0.0" left="0.7" right="0.7" top="0.75"/>
  <pageSetup orientation="landscape"/>
  <drawing r:id="rId9"/>
  <legacyDrawing r:id="rId10"/>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1" width="7.57"/>
    <col customWidth="1" min="2" max="2" width="33.57"/>
    <col customWidth="1" min="3" max="4" width="16.71"/>
    <col customWidth="1" min="5" max="5" width="21.57"/>
    <col customWidth="1" min="6" max="6" width="43.57"/>
    <col customWidth="1" min="7" max="7" width="25.71"/>
    <col customWidth="1" min="8" max="8" width="22.86"/>
    <col customWidth="1" min="9" max="9" width="16.86"/>
    <col customWidth="1" min="10" max="26" width="8.71"/>
  </cols>
  <sheetData>
    <row r="1" ht="14.25" customHeight="1">
      <c r="A1" s="62" t="s">
        <v>353</v>
      </c>
      <c r="I1" s="63" t="s">
        <v>136</v>
      </c>
    </row>
    <row r="2" ht="14.25" customHeight="1"/>
    <row r="3" ht="14.25" customHeight="1"/>
    <row r="4" ht="14.25" customHeight="1">
      <c r="A4" s="92" t="s">
        <v>376</v>
      </c>
    </row>
    <row r="5" ht="14.25" customHeight="1">
      <c r="A5" s="70" t="s">
        <v>35</v>
      </c>
      <c r="B5" s="70" t="s">
        <v>355</v>
      </c>
      <c r="C5" s="120" t="s">
        <v>356</v>
      </c>
      <c r="D5" s="70" t="s">
        <v>357</v>
      </c>
      <c r="E5" s="120" t="s">
        <v>358</v>
      </c>
      <c r="F5" s="70" t="s">
        <v>359</v>
      </c>
      <c r="G5" s="120" t="s">
        <v>360</v>
      </c>
      <c r="H5" s="120" t="s">
        <v>361</v>
      </c>
    </row>
    <row r="6" ht="14.25" customHeight="1">
      <c r="A6" s="72">
        <v>1.0</v>
      </c>
      <c r="B6" s="72">
        <v>2.0</v>
      </c>
      <c r="C6" s="72">
        <v>3.0</v>
      </c>
      <c r="D6" s="72">
        <v>4.0</v>
      </c>
      <c r="E6" s="72">
        <v>5.0</v>
      </c>
      <c r="F6" s="72">
        <v>6.0</v>
      </c>
      <c r="G6" s="72">
        <v>7.0</v>
      </c>
      <c r="H6" s="72">
        <v>8.0</v>
      </c>
    </row>
    <row r="7" ht="14.25" customHeight="1">
      <c r="A7" s="100">
        <v>1.0</v>
      </c>
      <c r="B7" s="147" t="s">
        <v>315</v>
      </c>
      <c r="C7" s="79">
        <v>3.0</v>
      </c>
      <c r="D7" s="79">
        <v>6.0</v>
      </c>
      <c r="E7" s="96" t="s">
        <v>377</v>
      </c>
      <c r="F7" s="97" t="s">
        <v>378</v>
      </c>
      <c r="G7" s="79">
        <v>16.0</v>
      </c>
      <c r="H7" s="79">
        <v>16.0</v>
      </c>
    </row>
    <row r="8" ht="14.25" customHeight="1">
      <c r="A8" s="100">
        <v>2.0</v>
      </c>
      <c r="B8" s="149" t="s">
        <v>318</v>
      </c>
      <c r="C8" s="79">
        <v>4.0</v>
      </c>
      <c r="D8" s="79">
        <v>8.0</v>
      </c>
      <c r="E8" s="96" t="s">
        <v>379</v>
      </c>
      <c r="F8" s="97" t="s">
        <v>380</v>
      </c>
      <c r="G8" s="79">
        <v>16.0</v>
      </c>
      <c r="H8" s="79">
        <v>16.0</v>
      </c>
    </row>
    <row r="9" ht="14.25" customHeight="1">
      <c r="A9" s="100">
        <v>3.0</v>
      </c>
      <c r="B9" s="151" t="s">
        <v>321</v>
      </c>
      <c r="C9" s="79">
        <v>4.0</v>
      </c>
      <c r="D9" s="79">
        <v>8.0</v>
      </c>
      <c r="E9" s="96" t="s">
        <v>381</v>
      </c>
      <c r="F9" s="97" t="s">
        <v>382</v>
      </c>
      <c r="G9" s="79">
        <v>16.0</v>
      </c>
      <c r="H9" s="79">
        <v>16.0</v>
      </c>
    </row>
    <row r="10" ht="14.25" customHeight="1">
      <c r="A10" s="100">
        <v>4.0</v>
      </c>
      <c r="B10" s="151" t="s">
        <v>324</v>
      </c>
      <c r="C10" s="79">
        <v>4.0</v>
      </c>
      <c r="D10" s="79">
        <v>11.0</v>
      </c>
      <c r="E10" s="96" t="s">
        <v>383</v>
      </c>
      <c r="F10" s="97" t="s">
        <v>384</v>
      </c>
      <c r="G10" s="79">
        <v>16.0</v>
      </c>
      <c r="H10" s="79">
        <v>16.0</v>
      </c>
    </row>
    <row r="11" ht="14.25" customHeight="1">
      <c r="A11" s="100">
        <v>5.0</v>
      </c>
      <c r="B11" s="147" t="s">
        <v>326</v>
      </c>
      <c r="C11" s="79">
        <v>4.0</v>
      </c>
      <c r="D11" s="79">
        <v>9.0</v>
      </c>
      <c r="E11" s="96" t="s">
        <v>385</v>
      </c>
      <c r="F11" s="97" t="s">
        <v>386</v>
      </c>
      <c r="G11" s="79">
        <v>16.0</v>
      </c>
      <c r="H11" s="79">
        <v>16.0</v>
      </c>
    </row>
    <row r="12" ht="14.25" customHeight="1">
      <c r="A12" s="100">
        <v>6.0</v>
      </c>
      <c r="B12" s="147" t="s">
        <v>329</v>
      </c>
      <c r="C12" s="79">
        <v>3.0</v>
      </c>
      <c r="D12" s="79">
        <v>8.0</v>
      </c>
      <c r="E12" s="96" t="s">
        <v>387</v>
      </c>
      <c r="F12" s="97" t="s">
        <v>388</v>
      </c>
      <c r="G12" s="79">
        <v>16.0</v>
      </c>
      <c r="H12" s="79">
        <v>16.0</v>
      </c>
    </row>
    <row r="13" ht="14.25" customHeight="1">
      <c r="A13" s="100">
        <v>7.0</v>
      </c>
      <c r="B13" s="147" t="s">
        <v>331</v>
      </c>
      <c r="C13" s="79">
        <v>4.0</v>
      </c>
      <c r="D13" s="79">
        <v>10.0</v>
      </c>
      <c r="E13" s="96" t="s">
        <v>389</v>
      </c>
      <c r="F13" s="97" t="s">
        <v>390</v>
      </c>
      <c r="G13" s="79">
        <v>16.0</v>
      </c>
      <c r="H13" s="79">
        <v>16.0</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sheetData>
  <hyperlinks>
    <hyperlink display="&lt;&lt;&lt; Daftar Tabel" location="null!A1" ref="I1"/>
    <hyperlink r:id="rId2" ref="E7"/>
    <hyperlink r:id="rId3" ref="E8"/>
    <hyperlink r:id="rId4" ref="E9"/>
    <hyperlink r:id="rId5" ref="E10"/>
    <hyperlink r:id="rId6" ref="E11"/>
    <hyperlink r:id="rId7" ref="E12"/>
    <hyperlink r:id="rId8" ref="E13"/>
  </hyperlinks>
  <printOptions/>
  <pageMargins bottom="0.75" footer="0.0" header="0.0" left="0.7" right="0.7" top="0.75"/>
  <pageSetup orientation="landscape"/>
  <drawing r:id="rId9"/>
  <legacyDrawing r:id="rId10"/>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1" width="8.71"/>
    <col customWidth="1" min="2" max="2" width="42.43"/>
    <col customWidth="1" min="3" max="7" width="16.71"/>
    <col customWidth="1" min="8" max="8" width="16.86"/>
    <col customWidth="1" min="9" max="26" width="8.71"/>
  </cols>
  <sheetData>
    <row r="1" ht="14.25" customHeight="1">
      <c r="A1" s="62" t="s">
        <v>70</v>
      </c>
      <c r="H1" s="63" t="s">
        <v>136</v>
      </c>
    </row>
    <row r="2" ht="14.25" customHeight="1"/>
    <row r="3" ht="14.25" customHeight="1"/>
    <row r="4" ht="14.25" customHeight="1">
      <c r="A4" s="66" t="s">
        <v>35</v>
      </c>
      <c r="B4" s="66" t="s">
        <v>307</v>
      </c>
      <c r="C4" s="67" t="s">
        <v>391</v>
      </c>
      <c r="D4" s="11"/>
      <c r="E4" s="11"/>
      <c r="F4" s="11"/>
      <c r="G4" s="12"/>
    </row>
    <row r="5" ht="14.25" customHeight="1">
      <c r="A5" s="69"/>
      <c r="B5" s="69"/>
      <c r="C5" s="70" t="s">
        <v>169</v>
      </c>
      <c r="D5" s="70" t="s">
        <v>170</v>
      </c>
      <c r="E5" s="70" t="s">
        <v>171</v>
      </c>
      <c r="F5" s="70" t="s">
        <v>288</v>
      </c>
      <c r="G5" s="167" t="s">
        <v>392</v>
      </c>
    </row>
    <row r="6" ht="14.25" customHeight="1">
      <c r="A6" s="72">
        <v>1.0</v>
      </c>
      <c r="B6" s="72">
        <v>2.0</v>
      </c>
      <c r="C6" s="72">
        <v>3.0</v>
      </c>
      <c r="D6" s="72">
        <v>4.0</v>
      </c>
      <c r="E6" s="72">
        <v>5.0</v>
      </c>
      <c r="F6" s="72">
        <v>6.0</v>
      </c>
      <c r="G6" s="72">
        <v>7.0</v>
      </c>
    </row>
    <row r="7" ht="14.25" customHeight="1">
      <c r="A7" s="146">
        <v>1.0</v>
      </c>
      <c r="B7" s="147" t="s">
        <v>315</v>
      </c>
      <c r="C7" s="76">
        <v>2.0</v>
      </c>
      <c r="D7" s="76">
        <v>3.0</v>
      </c>
      <c r="E7" s="76">
        <v>2.0</v>
      </c>
      <c r="F7" s="144">
        <f t="shared" ref="F7:F13" si="1">SUM(C7:E7)</f>
        <v>7</v>
      </c>
      <c r="G7" s="148">
        <f t="shared" ref="G7:G13" si="2">F7/3</f>
        <v>2.333333333</v>
      </c>
    </row>
    <row r="8" ht="14.25" customHeight="1">
      <c r="A8" s="146">
        <v>2.0</v>
      </c>
      <c r="B8" s="149" t="s">
        <v>318</v>
      </c>
      <c r="C8" s="76">
        <v>3.0</v>
      </c>
      <c r="D8" s="76">
        <v>3.0</v>
      </c>
      <c r="E8" s="76">
        <v>3.0</v>
      </c>
      <c r="F8" s="144">
        <f t="shared" si="1"/>
        <v>9</v>
      </c>
      <c r="G8" s="148">
        <f t="shared" si="2"/>
        <v>3</v>
      </c>
    </row>
    <row r="9" ht="14.25" customHeight="1">
      <c r="A9" s="146">
        <v>3.0</v>
      </c>
      <c r="B9" s="151" t="s">
        <v>321</v>
      </c>
      <c r="C9" s="76">
        <v>2.0</v>
      </c>
      <c r="D9" s="76">
        <v>2.0</v>
      </c>
      <c r="E9" s="76">
        <v>2.0</v>
      </c>
      <c r="F9" s="144">
        <f t="shared" si="1"/>
        <v>6</v>
      </c>
      <c r="G9" s="148">
        <f t="shared" si="2"/>
        <v>2</v>
      </c>
    </row>
    <row r="10" ht="14.25" customHeight="1">
      <c r="A10" s="146">
        <v>4.0</v>
      </c>
      <c r="B10" s="151" t="s">
        <v>324</v>
      </c>
      <c r="C10" s="76">
        <v>2.0</v>
      </c>
      <c r="D10" s="76">
        <v>2.0</v>
      </c>
      <c r="E10" s="76">
        <v>2.0</v>
      </c>
      <c r="F10" s="144">
        <f t="shared" si="1"/>
        <v>6</v>
      </c>
      <c r="G10" s="148">
        <f t="shared" si="2"/>
        <v>2</v>
      </c>
    </row>
    <row r="11" ht="14.25" customHeight="1">
      <c r="A11" s="146">
        <v>5.0</v>
      </c>
      <c r="B11" s="147" t="s">
        <v>326</v>
      </c>
      <c r="C11" s="76">
        <v>2.0</v>
      </c>
      <c r="D11" s="76">
        <v>2.0</v>
      </c>
      <c r="E11" s="76">
        <v>2.0</v>
      </c>
      <c r="F11" s="144">
        <f t="shared" si="1"/>
        <v>6</v>
      </c>
      <c r="G11" s="148">
        <f t="shared" si="2"/>
        <v>2</v>
      </c>
    </row>
    <row r="12" ht="14.25" customHeight="1">
      <c r="A12" s="146">
        <v>6.0</v>
      </c>
      <c r="B12" s="147" t="s">
        <v>329</v>
      </c>
      <c r="C12" s="76">
        <v>3.0</v>
      </c>
      <c r="D12" s="76">
        <v>3.0</v>
      </c>
      <c r="E12" s="76">
        <v>3.0</v>
      </c>
      <c r="F12" s="144">
        <f t="shared" si="1"/>
        <v>9</v>
      </c>
      <c r="G12" s="148">
        <f t="shared" si="2"/>
        <v>3</v>
      </c>
    </row>
    <row r="13" ht="14.25" customHeight="1">
      <c r="A13" s="146">
        <v>7.0</v>
      </c>
      <c r="B13" s="147" t="s">
        <v>331</v>
      </c>
      <c r="C13" s="76">
        <v>2.0</v>
      </c>
      <c r="D13" s="76">
        <v>2.0</v>
      </c>
      <c r="E13" s="76">
        <v>2.0</v>
      </c>
      <c r="F13" s="144">
        <f t="shared" si="1"/>
        <v>6</v>
      </c>
      <c r="G13" s="148">
        <f t="shared" si="2"/>
        <v>2</v>
      </c>
    </row>
    <row r="14" ht="14.25" customHeight="1">
      <c r="G14" s="152">
        <f>AVERAGE(G7:G13)</f>
        <v>2.333333333</v>
      </c>
    </row>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sheetData>
  <mergeCells count="3">
    <mergeCell ref="A4:A5"/>
    <mergeCell ref="B4:B5"/>
    <mergeCell ref="C4:G4"/>
  </mergeCells>
  <hyperlinks>
    <hyperlink display="&lt;&lt;&lt; Daftar Tabel" location="null!A1" ref="H1"/>
  </hyperlink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8.71"/>
    <col customWidth="1" min="2" max="2" width="85.14"/>
    <col customWidth="1" min="3" max="3" width="2.29"/>
    <col customWidth="1" min="4" max="4" width="13.29"/>
    <col customWidth="1" min="5" max="26" width="8.71"/>
  </cols>
  <sheetData>
    <row r="1" ht="14.25" customHeight="1">
      <c r="A1" s="43" t="s">
        <v>33</v>
      </c>
      <c r="B1" s="44"/>
      <c r="C1" s="44"/>
      <c r="D1" s="45"/>
    </row>
    <row r="2" ht="14.25" customHeight="1">
      <c r="A2" s="46" t="s">
        <v>34</v>
      </c>
      <c r="B2" s="47"/>
      <c r="C2" s="47"/>
      <c r="D2" s="48"/>
    </row>
    <row r="3" ht="14.25" customHeight="1"/>
    <row r="4" ht="30.0" customHeight="1">
      <c r="A4" s="49" t="s">
        <v>35</v>
      </c>
      <c r="B4" s="50" t="s">
        <v>36</v>
      </c>
      <c r="C4" s="51" t="s">
        <v>37</v>
      </c>
      <c r="D4" s="45"/>
    </row>
    <row r="5" ht="14.25" customHeight="1">
      <c r="A5" s="52">
        <v>1.0</v>
      </c>
      <c r="B5" s="53" t="s">
        <v>38</v>
      </c>
      <c r="C5" s="54"/>
      <c r="D5" s="55" t="s">
        <v>39</v>
      </c>
    </row>
    <row r="6" ht="14.25" customHeight="1">
      <c r="A6" s="52">
        <v>2.0</v>
      </c>
      <c r="B6" s="53" t="s">
        <v>40</v>
      </c>
      <c r="C6" s="56"/>
      <c r="D6" s="55" t="s">
        <v>41</v>
      </c>
    </row>
    <row r="7" ht="14.25" customHeight="1">
      <c r="A7" s="52">
        <v>3.0</v>
      </c>
      <c r="B7" s="53" t="s">
        <v>42</v>
      </c>
      <c r="C7" s="56"/>
      <c r="D7" s="57" t="s">
        <v>43</v>
      </c>
    </row>
    <row r="8" ht="14.25" customHeight="1">
      <c r="A8" s="52">
        <v>4.0</v>
      </c>
      <c r="B8" s="53" t="s">
        <v>44</v>
      </c>
      <c r="C8" s="56"/>
      <c r="D8" s="57" t="s">
        <v>45</v>
      </c>
    </row>
    <row r="9" ht="14.25" customHeight="1">
      <c r="A9" s="52">
        <v>5.0</v>
      </c>
      <c r="B9" s="53" t="s">
        <v>46</v>
      </c>
      <c r="C9" s="56"/>
      <c r="D9" s="57" t="s">
        <v>47</v>
      </c>
    </row>
    <row r="10" ht="14.25" customHeight="1">
      <c r="A10" s="52">
        <v>6.0</v>
      </c>
      <c r="B10" s="58" t="s">
        <v>48</v>
      </c>
      <c r="C10" s="56"/>
      <c r="D10" s="57" t="s">
        <v>49</v>
      </c>
    </row>
    <row r="11" ht="14.25" customHeight="1">
      <c r="A11" s="52">
        <v>7.0</v>
      </c>
      <c r="B11" s="53" t="s">
        <v>50</v>
      </c>
      <c r="C11" s="56"/>
      <c r="D11" s="55" t="s">
        <v>51</v>
      </c>
    </row>
    <row r="12" ht="14.25" customHeight="1">
      <c r="A12" s="52">
        <v>8.0</v>
      </c>
      <c r="B12" s="53" t="s">
        <v>52</v>
      </c>
      <c r="C12" s="56"/>
      <c r="D12" s="55" t="s">
        <v>53</v>
      </c>
    </row>
    <row r="13" ht="14.25" customHeight="1">
      <c r="A13" s="52">
        <v>9.0</v>
      </c>
      <c r="B13" s="53" t="s">
        <v>54</v>
      </c>
      <c r="C13" s="56"/>
      <c r="D13" s="55" t="s">
        <v>55</v>
      </c>
    </row>
    <row r="14" ht="14.25" customHeight="1">
      <c r="A14" s="52">
        <v>10.0</v>
      </c>
      <c r="B14" s="58" t="s">
        <v>56</v>
      </c>
      <c r="C14" s="56"/>
      <c r="D14" s="59" t="s">
        <v>57</v>
      </c>
    </row>
    <row r="15" ht="14.25" customHeight="1">
      <c r="A15" s="52">
        <v>11.0</v>
      </c>
      <c r="B15" s="53" t="s">
        <v>58</v>
      </c>
      <c r="C15" s="56"/>
      <c r="D15" s="57" t="s">
        <v>59</v>
      </c>
    </row>
    <row r="16" ht="14.25" customHeight="1">
      <c r="A16" s="52">
        <v>12.0</v>
      </c>
      <c r="B16" s="53" t="s">
        <v>60</v>
      </c>
      <c r="C16" s="56"/>
      <c r="D16" s="57" t="s">
        <v>61</v>
      </c>
    </row>
    <row r="17" ht="14.25" customHeight="1">
      <c r="A17" s="52">
        <v>13.0</v>
      </c>
      <c r="B17" s="53" t="s">
        <v>62</v>
      </c>
      <c r="C17" s="56"/>
      <c r="D17" s="57" t="s">
        <v>63</v>
      </c>
    </row>
    <row r="18" ht="14.25" customHeight="1">
      <c r="A18" s="52">
        <v>14.0</v>
      </c>
      <c r="B18" s="53" t="s">
        <v>64</v>
      </c>
      <c r="C18" s="56"/>
      <c r="D18" s="57" t="s">
        <v>65</v>
      </c>
    </row>
    <row r="19" ht="14.25" customHeight="1">
      <c r="A19" s="52">
        <v>15.0</v>
      </c>
      <c r="B19" s="53" t="s">
        <v>66</v>
      </c>
      <c r="C19" s="56"/>
      <c r="D19" s="57" t="s">
        <v>67</v>
      </c>
    </row>
    <row r="20" ht="14.25" customHeight="1">
      <c r="A20" s="52">
        <v>16.0</v>
      </c>
      <c r="B20" s="53" t="s">
        <v>68</v>
      </c>
      <c r="C20" s="56"/>
      <c r="D20" s="57" t="s">
        <v>69</v>
      </c>
    </row>
    <row r="21" ht="14.25" customHeight="1">
      <c r="A21" s="52">
        <v>17.0</v>
      </c>
      <c r="B21" s="53" t="s">
        <v>70</v>
      </c>
      <c r="C21" s="56"/>
      <c r="D21" s="55" t="s">
        <v>71</v>
      </c>
    </row>
    <row r="22" ht="14.25" customHeight="1">
      <c r="A22" s="52">
        <v>18.0</v>
      </c>
      <c r="B22" s="53" t="s">
        <v>72</v>
      </c>
      <c r="C22" s="56"/>
      <c r="D22" s="57" t="s">
        <v>73</v>
      </c>
    </row>
    <row r="23" ht="14.25" customHeight="1">
      <c r="A23" s="52">
        <v>19.0</v>
      </c>
      <c r="B23" s="53" t="s">
        <v>74</v>
      </c>
      <c r="C23" s="56"/>
      <c r="D23" s="57" t="s">
        <v>75</v>
      </c>
    </row>
    <row r="24" ht="14.25" customHeight="1">
      <c r="A24" s="52">
        <v>20.0</v>
      </c>
      <c r="B24" s="53" t="s">
        <v>76</v>
      </c>
      <c r="C24" s="56"/>
      <c r="D24" s="57" t="s">
        <v>77</v>
      </c>
    </row>
    <row r="25" ht="14.25" customHeight="1">
      <c r="A25" s="52">
        <v>21.0</v>
      </c>
      <c r="B25" s="53" t="s">
        <v>78</v>
      </c>
      <c r="C25" s="56"/>
      <c r="D25" s="57" t="s">
        <v>79</v>
      </c>
    </row>
    <row r="26" ht="14.25" customHeight="1">
      <c r="A26" s="52">
        <v>22.0</v>
      </c>
      <c r="B26" s="53" t="s">
        <v>80</v>
      </c>
      <c r="C26" s="56"/>
      <c r="D26" s="57" t="s">
        <v>81</v>
      </c>
    </row>
    <row r="27" ht="14.25" customHeight="1">
      <c r="A27" s="52">
        <v>23.0</v>
      </c>
      <c r="B27" s="53" t="s">
        <v>82</v>
      </c>
      <c r="C27" s="56"/>
      <c r="D27" s="57" t="s">
        <v>83</v>
      </c>
    </row>
    <row r="28" ht="14.25" customHeight="1">
      <c r="A28" s="52">
        <v>24.0</v>
      </c>
      <c r="B28" s="53" t="s">
        <v>84</v>
      </c>
      <c r="C28" s="56"/>
      <c r="D28" s="57" t="s">
        <v>85</v>
      </c>
    </row>
    <row r="29" ht="14.25" customHeight="1">
      <c r="A29" s="52">
        <v>25.0</v>
      </c>
      <c r="B29" s="53" t="s">
        <v>86</v>
      </c>
      <c r="C29" s="56"/>
      <c r="D29" s="57" t="s">
        <v>87</v>
      </c>
    </row>
    <row r="30" ht="14.25" customHeight="1">
      <c r="A30" s="52">
        <v>26.0</v>
      </c>
      <c r="B30" s="53" t="s">
        <v>88</v>
      </c>
      <c r="C30" s="56"/>
      <c r="D30" s="57" t="s">
        <v>89</v>
      </c>
    </row>
    <row r="31" ht="14.25" customHeight="1">
      <c r="A31" s="52">
        <v>27.0</v>
      </c>
      <c r="B31" s="53" t="s">
        <v>90</v>
      </c>
      <c r="C31" s="56"/>
      <c r="D31" s="57" t="s">
        <v>91</v>
      </c>
    </row>
    <row r="32" ht="14.25" customHeight="1">
      <c r="A32" s="52">
        <v>28.0</v>
      </c>
      <c r="B32" s="53" t="s">
        <v>92</v>
      </c>
      <c r="C32" s="56"/>
      <c r="D32" s="57" t="s">
        <v>93</v>
      </c>
    </row>
    <row r="33" ht="14.25" customHeight="1">
      <c r="A33" s="52">
        <v>29.0</v>
      </c>
      <c r="B33" s="53" t="s">
        <v>94</v>
      </c>
      <c r="C33" s="56"/>
      <c r="D33" s="57" t="s">
        <v>95</v>
      </c>
    </row>
    <row r="34" ht="14.25" customHeight="1">
      <c r="A34" s="52">
        <v>30.0</v>
      </c>
      <c r="B34" s="53" t="s">
        <v>96</v>
      </c>
      <c r="C34" s="56"/>
      <c r="D34" s="57" t="s">
        <v>97</v>
      </c>
    </row>
    <row r="35" ht="14.25" customHeight="1">
      <c r="A35" s="52">
        <v>31.0</v>
      </c>
      <c r="B35" s="53" t="s">
        <v>98</v>
      </c>
      <c r="C35" s="56"/>
      <c r="D35" s="57" t="s">
        <v>99</v>
      </c>
    </row>
    <row r="36" ht="14.25" customHeight="1">
      <c r="A36" s="52">
        <v>32.0</v>
      </c>
      <c r="B36" s="53" t="s">
        <v>100</v>
      </c>
      <c r="C36" s="56"/>
      <c r="D36" s="57" t="s">
        <v>101</v>
      </c>
    </row>
    <row r="37" ht="14.25" customHeight="1">
      <c r="A37" s="52">
        <v>33.0</v>
      </c>
      <c r="B37" s="58" t="s">
        <v>102</v>
      </c>
      <c r="C37" s="56"/>
      <c r="D37" s="57" t="s">
        <v>103</v>
      </c>
    </row>
    <row r="38" ht="14.25" customHeight="1">
      <c r="A38" s="52">
        <v>34.0</v>
      </c>
      <c r="B38" s="58" t="s">
        <v>104</v>
      </c>
      <c r="C38" s="56"/>
      <c r="D38" s="57" t="s">
        <v>105</v>
      </c>
    </row>
    <row r="39" ht="14.25" customHeight="1">
      <c r="A39" s="52">
        <v>35.0</v>
      </c>
      <c r="B39" s="53" t="s">
        <v>106</v>
      </c>
      <c r="C39" s="56"/>
      <c r="D39" s="57" t="s">
        <v>107</v>
      </c>
    </row>
    <row r="40" ht="14.25" customHeight="1">
      <c r="A40" s="52">
        <v>36.0</v>
      </c>
      <c r="B40" s="53" t="s">
        <v>108</v>
      </c>
      <c r="C40" s="56"/>
      <c r="D40" s="57" t="s">
        <v>109</v>
      </c>
    </row>
    <row r="41" ht="14.25" customHeight="1">
      <c r="A41" s="52">
        <v>37.0</v>
      </c>
      <c r="B41" s="53" t="s">
        <v>110</v>
      </c>
      <c r="C41" s="56"/>
      <c r="D41" s="57" t="s">
        <v>111</v>
      </c>
    </row>
    <row r="42" ht="14.25" customHeight="1">
      <c r="A42" s="52">
        <v>38.0</v>
      </c>
      <c r="B42" s="53" t="s">
        <v>112</v>
      </c>
      <c r="C42" s="56"/>
      <c r="D42" s="57" t="s">
        <v>113</v>
      </c>
    </row>
    <row r="43" ht="14.25" customHeight="1">
      <c r="A43" s="52">
        <v>39.0</v>
      </c>
      <c r="B43" s="53" t="s">
        <v>114</v>
      </c>
      <c r="C43" s="56"/>
      <c r="D43" s="57" t="s">
        <v>115</v>
      </c>
    </row>
    <row r="44" ht="14.25" customHeight="1">
      <c r="A44" s="52">
        <v>40.0</v>
      </c>
      <c r="B44" s="53" t="s">
        <v>116</v>
      </c>
      <c r="C44" s="56"/>
      <c r="D44" s="57" t="s">
        <v>117</v>
      </c>
    </row>
    <row r="45" ht="14.25" customHeight="1">
      <c r="A45" s="52">
        <v>41.0</v>
      </c>
      <c r="B45" s="53" t="s">
        <v>118</v>
      </c>
      <c r="C45" s="56"/>
      <c r="D45" s="57" t="s">
        <v>119</v>
      </c>
    </row>
    <row r="46" ht="14.25" customHeight="1">
      <c r="A46" s="52">
        <v>42.0</v>
      </c>
      <c r="B46" s="53" t="s">
        <v>120</v>
      </c>
      <c r="C46" s="56"/>
      <c r="D46" s="57" t="s">
        <v>121</v>
      </c>
    </row>
    <row r="47" ht="14.25" customHeight="1">
      <c r="A47" s="52">
        <v>43.0</v>
      </c>
      <c r="B47" s="53" t="s">
        <v>122</v>
      </c>
      <c r="C47" s="56"/>
      <c r="D47" s="57" t="s">
        <v>123</v>
      </c>
    </row>
    <row r="48" ht="14.25" customHeight="1">
      <c r="A48" s="52">
        <v>44.0</v>
      </c>
      <c r="B48" s="53" t="s">
        <v>124</v>
      </c>
      <c r="C48" s="56"/>
      <c r="D48" s="57" t="s">
        <v>125</v>
      </c>
    </row>
    <row r="49" ht="14.25" customHeight="1">
      <c r="A49" s="52">
        <v>45.0</v>
      </c>
      <c r="B49" s="53" t="s">
        <v>126</v>
      </c>
      <c r="C49" s="56"/>
      <c r="D49" s="57" t="s">
        <v>127</v>
      </c>
    </row>
    <row r="50" ht="14.25" customHeight="1">
      <c r="A50" s="52">
        <v>46.0</v>
      </c>
      <c r="B50" s="53" t="s">
        <v>128</v>
      </c>
      <c r="C50" s="56"/>
      <c r="D50" s="57" t="s">
        <v>129</v>
      </c>
    </row>
    <row r="51" ht="14.25" customHeight="1">
      <c r="A51" s="52">
        <v>47.0</v>
      </c>
      <c r="B51" s="53" t="s">
        <v>130</v>
      </c>
      <c r="C51" s="56"/>
      <c r="D51" s="57" t="s">
        <v>131</v>
      </c>
    </row>
    <row r="52" ht="14.25" customHeight="1">
      <c r="A52" s="52">
        <v>48.0</v>
      </c>
      <c r="B52" s="53" t="s">
        <v>132</v>
      </c>
      <c r="C52" s="56"/>
      <c r="D52" s="57" t="s">
        <v>133</v>
      </c>
    </row>
    <row r="53" ht="14.25" customHeight="1">
      <c r="A53" s="52">
        <v>49.0</v>
      </c>
      <c r="B53" s="53" t="s">
        <v>134</v>
      </c>
      <c r="C53" s="60"/>
      <c r="D53" s="61" t="s">
        <v>135</v>
      </c>
    </row>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A1:D1"/>
    <mergeCell ref="A2:D2"/>
    <mergeCell ref="C4:D4"/>
    <mergeCell ref="C5:C53"/>
  </mergeCells>
  <hyperlinks>
    <hyperlink display="UPPS-1" location="'UPPS-1'!A1" ref="D5"/>
    <hyperlink display="UPPS-2" location="'UPPS-2'!A1" ref="D6"/>
    <hyperlink display="2.2.2-1" location="'2.2.2-1'!A1" ref="D7"/>
    <hyperlink display="2.2.2-2" location="'2.2.2-2'!A1" ref="D8"/>
    <hyperlink display="2.2.2-3" location="'2.2.2-3'!A1" ref="D9"/>
    <hyperlink display="2.2.2-4" location="'2.2.2-4'!A1" ref="D10"/>
    <hyperlink display="3.1.2.2" location="'3.1.2.2'!A1" ref="D11"/>
    <hyperlink display="3.1.2.3.1" location="'3.1.2.3.1'!A1" ref="D12"/>
    <hyperlink display="3.1.2.3.2" location="'3.1.2.3.2'!A1" ref="D13"/>
    <hyperlink display="3.2.2" location="'3.2.2'!A1" ref="D14"/>
    <hyperlink display="4.1.2.2" location="'4.1.2.2'!A1" ref="D15"/>
    <hyperlink display="4.1.2.3" location="'4.1.2.3'!A1" ref="D16"/>
    <hyperlink display="4.1.2.4" location="'4.1.2.4'!A1" ref="D17"/>
    <hyperlink display="4.1.2.5" location="'4.1.2.5'!A1" ref="D18"/>
    <hyperlink display="4.1.2.6" location="'4.1.2.6-1'!A1" ref="D19"/>
    <hyperlink display="4.1.2.6-2" location="'4.1.2.6-2'!A1" ref="D20"/>
    <hyperlink display="4.1.2.7" location="'4.1.2.7'!A1" ref="D21"/>
    <hyperlink display="4.1.2.8" location="'4.1.2.8'!A1" ref="D22"/>
    <hyperlink display="4.1.2.9" location="'4.1.2.9-1'!A1" ref="D23"/>
    <hyperlink display="4.1.2.9-2" location="'4.1.2.9-2'!A1" ref="D24"/>
    <hyperlink display="4.1.2.9-3" location="'4.1.2.9-3'!A1" ref="D25"/>
    <hyperlink display="4.2.2.2" location="'4.2.2.2'!A1" ref="D26"/>
    <hyperlink display="4.2.2.3" location="'4.2.2.3'!A1" ref="D27"/>
    <hyperlink display="5.1.2.1" location="'5.1.2.1'!A1" ref="D28"/>
    <hyperlink display="5.1.2.2" location="'5.1.2.2'!A1" ref="D29"/>
    <hyperlink display="5.1.2.3" location="'5.1.2.3'!A1" ref="D30"/>
    <hyperlink display="5.1.2.4" location="'5.1.2.4'!A1" ref="D31"/>
    <hyperlink display="5.2.2.1" location="'5.2.2.1'!A1" ref="D32"/>
    <hyperlink display="5.2.2.2" location="'5.2.2.2'!A1" ref="D33"/>
    <hyperlink display="6.1.2.2" location="'6.1.2.2'!A1" ref="D34"/>
    <hyperlink display="6.2.2.2" location="'6.2.2.2'!A1" ref="D35"/>
    <hyperlink display="6.5.2.2" location="'6.5.2.2'!A1" ref="D36"/>
    <hyperlink display="6.5.2.4" location="'6.5.2.4'!A1" ref="D37"/>
    <hyperlink display="6.5.2.6" location="'6.5.2.6'!A1" ref="D38"/>
    <hyperlink display="6.6.2.1" location="'6.6.2.1'!A1" ref="D39"/>
    <hyperlink display="6.6.2.2" location="'6.6.2.2'!A1" ref="D40"/>
    <hyperlink display="6.7.2" location="'6.7.2'!A1" ref="D41"/>
    <hyperlink display="7.2.2" location="'7.2.2'!A1" ref="D42"/>
    <hyperlink display="8.2.2" location="'8.2.2'!A1" ref="D43"/>
    <hyperlink display="9.1.2.1" location="'9.1.2.1'!A1" ref="D44"/>
    <hyperlink display="9.1.2.2" location="'9.1.2.2'!A1" ref="D45"/>
    <hyperlink display="9.1.2.3" location="'9.1.2.3'!A1" ref="D46"/>
    <hyperlink display="9.1.2.4" location="'9.1.2.4'!A1" ref="D47"/>
    <hyperlink display="9.1.2.5" location="'9.1.2.5'!A1" ref="D48"/>
    <hyperlink display="9.1.2.6" location="'9.1.2.6'!A1" ref="D49"/>
    <hyperlink display="9.2.2.1" location="'9.2.2.1'!A1" ref="D50"/>
    <hyperlink display="9.2.2.2" location="'9.2.2.2'!A1" ref="D51"/>
    <hyperlink display="9.2.2.3" location="'9.2.2.3'!A1" ref="D52"/>
    <hyperlink display="9.2.2.4" location="'9.2.2.4'!A1" ref="D53"/>
  </hyperlinks>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0" topLeftCell="A11" activePane="bottomLeft" state="frozen"/>
      <selection activeCell="B12" sqref="B12" pane="bottomLeft"/>
    </sheetView>
  </sheetViews>
  <sheetFormatPr customHeight="1" defaultColWidth="14.43" defaultRowHeight="15.0"/>
  <cols>
    <col customWidth="1" min="1" max="1" width="8.71"/>
    <col customWidth="1" min="2" max="3" width="33.29"/>
    <col customWidth="1" min="4" max="4" width="16.43"/>
    <col customWidth="1" min="5" max="7" width="12.71"/>
    <col customWidth="1" min="8" max="8" width="21.71"/>
    <col customWidth="1" min="9" max="9" width="16.86"/>
    <col customWidth="1" min="10" max="26" width="8.71"/>
  </cols>
  <sheetData>
    <row r="1" ht="14.25" customHeight="1">
      <c r="A1" s="62" t="s">
        <v>72</v>
      </c>
      <c r="C1" s="168"/>
      <c r="H1" s="105"/>
      <c r="I1" s="63" t="s">
        <v>136</v>
      </c>
    </row>
    <row r="2" ht="14.25" customHeight="1">
      <c r="C2" s="168"/>
      <c r="H2" s="105"/>
    </row>
    <row r="3" ht="14.25" hidden="1" customHeight="1">
      <c r="B3" s="64" t="s">
        <v>393</v>
      </c>
      <c r="C3" s="168"/>
      <c r="H3" s="105"/>
    </row>
    <row r="4" ht="14.25" hidden="1" customHeight="1">
      <c r="C4" s="168" t="s">
        <v>169</v>
      </c>
      <c r="H4" s="105"/>
    </row>
    <row r="5" ht="14.25" hidden="1" customHeight="1">
      <c r="B5" s="64" t="s">
        <v>174</v>
      </c>
      <c r="C5" s="168" t="s">
        <v>170</v>
      </c>
      <c r="H5" s="105"/>
    </row>
    <row r="6" ht="14.25" hidden="1" customHeight="1">
      <c r="C6" s="168" t="s">
        <v>171</v>
      </c>
      <c r="H6" s="105"/>
    </row>
    <row r="7" ht="14.25" customHeight="1">
      <c r="C7" s="168"/>
      <c r="H7" s="105"/>
    </row>
    <row r="8" ht="14.25" customHeight="1">
      <c r="A8" s="66" t="s">
        <v>35</v>
      </c>
      <c r="B8" s="66" t="s">
        <v>394</v>
      </c>
      <c r="C8" s="68" t="s">
        <v>395</v>
      </c>
      <c r="D8" s="66" t="s">
        <v>396</v>
      </c>
      <c r="E8" s="67" t="s">
        <v>177</v>
      </c>
      <c r="F8" s="11"/>
      <c r="G8" s="12"/>
      <c r="H8" s="66" t="s">
        <v>397</v>
      </c>
    </row>
    <row r="9" ht="14.25" customHeight="1">
      <c r="A9" s="69"/>
      <c r="B9" s="69"/>
      <c r="C9" s="69"/>
      <c r="D9" s="69"/>
      <c r="E9" s="70" t="s">
        <v>182</v>
      </c>
      <c r="F9" s="70" t="s">
        <v>183</v>
      </c>
      <c r="G9" s="70" t="s">
        <v>184</v>
      </c>
      <c r="H9" s="69"/>
    </row>
    <row r="10" ht="14.25" customHeight="1">
      <c r="A10" s="72">
        <v>1.0</v>
      </c>
      <c r="B10" s="72">
        <v>2.0</v>
      </c>
      <c r="C10" s="169">
        <v>3.0</v>
      </c>
      <c r="D10" s="72">
        <v>4.0</v>
      </c>
      <c r="E10" s="72">
        <v>5.0</v>
      </c>
      <c r="F10" s="72">
        <v>6.0</v>
      </c>
      <c r="G10" s="72">
        <v>7.0</v>
      </c>
      <c r="H10" s="72">
        <v>8.0</v>
      </c>
    </row>
    <row r="11" ht="14.25" customHeight="1">
      <c r="A11" s="93">
        <v>1.0</v>
      </c>
      <c r="B11" s="147" t="s">
        <v>315</v>
      </c>
      <c r="C11" s="170" t="s">
        <v>398</v>
      </c>
      <c r="D11" s="76" t="s">
        <v>171</v>
      </c>
      <c r="E11" s="76" t="s">
        <v>174</v>
      </c>
      <c r="F11" s="76"/>
      <c r="G11" s="76"/>
      <c r="H11" s="171" t="s">
        <v>300</v>
      </c>
    </row>
    <row r="12" ht="14.25" customHeight="1">
      <c r="A12" s="93">
        <v>2.0</v>
      </c>
      <c r="B12" s="172" t="s">
        <v>318</v>
      </c>
      <c r="C12" s="173" t="s">
        <v>399</v>
      </c>
      <c r="D12" s="76" t="s">
        <v>171</v>
      </c>
      <c r="E12" s="142"/>
      <c r="F12" s="76" t="s">
        <v>174</v>
      </c>
      <c r="G12" s="76"/>
      <c r="H12" s="171" t="s">
        <v>300</v>
      </c>
    </row>
    <row r="13" ht="14.25" customHeight="1">
      <c r="A13" s="93">
        <v>3.0</v>
      </c>
      <c r="B13" s="172" t="s">
        <v>321</v>
      </c>
      <c r="C13" s="170" t="s">
        <v>400</v>
      </c>
      <c r="D13" s="76" t="s">
        <v>171</v>
      </c>
      <c r="E13" s="142"/>
      <c r="F13" s="76" t="s">
        <v>174</v>
      </c>
      <c r="G13" s="142"/>
      <c r="H13" s="171" t="s">
        <v>300</v>
      </c>
    </row>
    <row r="14" ht="14.25" customHeight="1">
      <c r="A14" s="93">
        <v>4.0</v>
      </c>
      <c r="B14" s="151" t="s">
        <v>324</v>
      </c>
      <c r="C14" s="170" t="s">
        <v>401</v>
      </c>
      <c r="D14" s="76" t="s">
        <v>171</v>
      </c>
      <c r="E14" s="142"/>
      <c r="F14" s="76" t="s">
        <v>174</v>
      </c>
      <c r="G14" s="142"/>
      <c r="H14" s="171" t="s">
        <v>300</v>
      </c>
    </row>
    <row r="15" ht="14.25" customHeight="1">
      <c r="A15" s="93">
        <v>5.0</v>
      </c>
      <c r="B15" s="172" t="s">
        <v>326</v>
      </c>
      <c r="C15" s="173" t="s">
        <v>402</v>
      </c>
      <c r="D15" s="76" t="s">
        <v>171</v>
      </c>
      <c r="E15" s="142"/>
      <c r="F15" s="76" t="s">
        <v>174</v>
      </c>
      <c r="G15" s="142"/>
      <c r="H15" s="171" t="s">
        <v>403</v>
      </c>
    </row>
    <row r="16" ht="14.25" customHeight="1">
      <c r="A16" s="93">
        <v>6.0</v>
      </c>
      <c r="B16" s="149" t="s">
        <v>329</v>
      </c>
      <c r="C16" s="170" t="s">
        <v>404</v>
      </c>
      <c r="D16" s="76" t="s">
        <v>171</v>
      </c>
      <c r="E16" s="142"/>
      <c r="F16" s="76" t="s">
        <v>174</v>
      </c>
      <c r="G16" s="142"/>
      <c r="H16" s="171" t="s">
        <v>300</v>
      </c>
    </row>
    <row r="17" ht="14.25" customHeight="1">
      <c r="A17" s="93">
        <v>7.0</v>
      </c>
      <c r="B17" s="172" t="s">
        <v>331</v>
      </c>
      <c r="C17" s="170" t="s">
        <v>398</v>
      </c>
      <c r="D17" s="76" t="s">
        <v>171</v>
      </c>
      <c r="E17" s="76" t="s">
        <v>174</v>
      </c>
      <c r="F17" s="142"/>
      <c r="G17" s="142"/>
      <c r="H17" s="171" t="s">
        <v>300</v>
      </c>
    </row>
    <row r="18" ht="14.25" customHeight="1">
      <c r="C18" s="168"/>
      <c r="H18" s="105"/>
    </row>
    <row r="19" ht="14.25" customHeight="1">
      <c r="C19" s="168"/>
      <c r="H19" s="105"/>
    </row>
    <row r="20" ht="14.25" customHeight="1">
      <c r="C20" s="168"/>
      <c r="H20" s="105"/>
    </row>
    <row r="21" ht="14.25" customHeight="1">
      <c r="C21" s="168"/>
      <c r="H21" s="105"/>
    </row>
    <row r="22" ht="14.25" customHeight="1">
      <c r="C22" s="168"/>
      <c r="H22" s="105"/>
    </row>
    <row r="23" ht="14.25" customHeight="1">
      <c r="C23" s="168"/>
      <c r="H23" s="105"/>
    </row>
    <row r="24" ht="14.25" customHeight="1">
      <c r="C24" s="168"/>
      <c r="H24" s="105"/>
    </row>
    <row r="25" ht="14.25" customHeight="1">
      <c r="C25" s="168"/>
      <c r="H25" s="105"/>
    </row>
    <row r="26" ht="14.25" customHeight="1">
      <c r="C26" s="168"/>
      <c r="H26" s="105"/>
    </row>
    <row r="27" ht="14.25" customHeight="1">
      <c r="C27" s="168"/>
      <c r="H27" s="105"/>
    </row>
    <row r="28" ht="14.25" customHeight="1">
      <c r="C28" s="168"/>
      <c r="H28" s="105"/>
    </row>
    <row r="29" ht="14.25" customHeight="1">
      <c r="C29" s="168"/>
      <c r="H29" s="105"/>
    </row>
    <row r="30" ht="14.25" customHeight="1">
      <c r="C30" s="168"/>
      <c r="H30" s="105"/>
    </row>
    <row r="31" ht="14.25" customHeight="1">
      <c r="C31" s="168"/>
      <c r="H31" s="105"/>
    </row>
    <row r="32" ht="14.25" customHeight="1">
      <c r="C32" s="168"/>
      <c r="H32" s="105"/>
    </row>
    <row r="33" ht="14.25" customHeight="1">
      <c r="C33" s="168"/>
      <c r="H33" s="105"/>
    </row>
    <row r="34" ht="14.25" customHeight="1">
      <c r="C34" s="168"/>
      <c r="H34" s="105"/>
    </row>
    <row r="35" ht="14.25" customHeight="1">
      <c r="C35" s="168"/>
      <c r="H35" s="105"/>
    </row>
    <row r="36" ht="14.25" customHeight="1">
      <c r="C36" s="168"/>
      <c r="H36" s="105"/>
    </row>
    <row r="37" ht="14.25" customHeight="1">
      <c r="C37" s="168"/>
      <c r="H37" s="105"/>
    </row>
    <row r="38" ht="14.25" customHeight="1">
      <c r="C38" s="168"/>
      <c r="H38" s="105"/>
    </row>
    <row r="39" ht="14.25" customHeight="1">
      <c r="C39" s="168"/>
      <c r="H39" s="105"/>
    </row>
    <row r="40" ht="14.25" customHeight="1">
      <c r="C40" s="168"/>
      <c r="H40" s="105"/>
    </row>
    <row r="41" ht="14.25" customHeight="1">
      <c r="C41" s="168"/>
      <c r="H41" s="105"/>
    </row>
    <row r="42" ht="14.25" customHeight="1">
      <c r="C42" s="168"/>
      <c r="H42" s="105"/>
    </row>
    <row r="43" ht="14.25" customHeight="1">
      <c r="C43" s="168"/>
      <c r="H43" s="105"/>
    </row>
    <row r="44" ht="14.25" customHeight="1">
      <c r="C44" s="168"/>
      <c r="H44" s="105"/>
    </row>
    <row r="45" ht="14.25" customHeight="1">
      <c r="C45" s="168"/>
      <c r="H45" s="105"/>
    </row>
    <row r="46" ht="14.25" customHeight="1">
      <c r="C46" s="168"/>
      <c r="H46" s="105"/>
    </row>
    <row r="47" ht="14.25" customHeight="1">
      <c r="C47" s="168"/>
      <c r="H47" s="105"/>
    </row>
    <row r="48" ht="14.25" customHeight="1">
      <c r="C48" s="168"/>
      <c r="H48" s="105"/>
    </row>
    <row r="49" ht="14.25" customHeight="1">
      <c r="C49" s="168"/>
      <c r="H49" s="105"/>
    </row>
    <row r="50" ht="14.25" customHeight="1">
      <c r="C50" s="168"/>
      <c r="H50" s="105"/>
    </row>
    <row r="51" ht="14.25" customHeight="1">
      <c r="C51" s="168"/>
      <c r="H51" s="105"/>
    </row>
    <row r="52" ht="14.25" customHeight="1">
      <c r="C52" s="168"/>
      <c r="H52" s="105"/>
    </row>
    <row r="53" ht="14.25" customHeight="1">
      <c r="C53" s="168"/>
      <c r="H53" s="105"/>
    </row>
    <row r="54" ht="14.25" customHeight="1">
      <c r="C54" s="168"/>
      <c r="H54" s="105"/>
    </row>
    <row r="55" ht="14.25" customHeight="1">
      <c r="C55" s="168"/>
      <c r="H55" s="105"/>
    </row>
    <row r="56" ht="14.25" customHeight="1">
      <c r="C56" s="168"/>
      <c r="H56" s="105"/>
    </row>
    <row r="57" ht="14.25" customHeight="1">
      <c r="C57" s="168"/>
      <c r="H57" s="105"/>
    </row>
    <row r="58" ht="14.25" customHeight="1">
      <c r="C58" s="168"/>
      <c r="H58" s="105"/>
    </row>
    <row r="59" ht="14.25" customHeight="1">
      <c r="C59" s="168"/>
      <c r="H59" s="105"/>
    </row>
    <row r="60" ht="14.25" customHeight="1">
      <c r="C60" s="168"/>
      <c r="H60" s="105"/>
    </row>
    <row r="61" ht="14.25" customHeight="1">
      <c r="C61" s="168"/>
      <c r="H61" s="105"/>
    </row>
    <row r="62" ht="14.25" customHeight="1">
      <c r="C62" s="168"/>
      <c r="H62" s="105"/>
    </row>
    <row r="63" ht="14.25" customHeight="1">
      <c r="C63" s="168"/>
      <c r="H63" s="105"/>
    </row>
    <row r="64" ht="14.25" customHeight="1">
      <c r="C64" s="168"/>
      <c r="H64" s="105"/>
    </row>
    <row r="65" ht="14.25" customHeight="1">
      <c r="C65" s="168"/>
      <c r="H65" s="105"/>
    </row>
    <row r="66" ht="14.25" customHeight="1">
      <c r="C66" s="168"/>
      <c r="H66" s="105"/>
    </row>
    <row r="67" ht="14.25" customHeight="1">
      <c r="C67" s="168"/>
      <c r="H67" s="105"/>
    </row>
    <row r="68" ht="14.25" customHeight="1">
      <c r="C68" s="168"/>
      <c r="H68" s="105"/>
    </row>
    <row r="69" ht="14.25" customHeight="1">
      <c r="C69" s="168"/>
      <c r="H69" s="105"/>
    </row>
    <row r="70" ht="14.25" customHeight="1">
      <c r="C70" s="168"/>
      <c r="H70" s="105"/>
    </row>
    <row r="71" ht="14.25" customHeight="1">
      <c r="C71" s="168"/>
      <c r="H71" s="105"/>
    </row>
    <row r="72" ht="14.25" customHeight="1">
      <c r="C72" s="168"/>
      <c r="H72" s="105"/>
    </row>
    <row r="73" ht="14.25" customHeight="1">
      <c r="C73" s="168"/>
      <c r="H73" s="105"/>
    </row>
    <row r="74" ht="14.25" customHeight="1">
      <c r="C74" s="168"/>
      <c r="H74" s="105"/>
    </row>
    <row r="75" ht="14.25" customHeight="1">
      <c r="C75" s="168"/>
      <c r="H75" s="105"/>
    </row>
    <row r="76" ht="14.25" customHeight="1">
      <c r="C76" s="168"/>
      <c r="H76" s="105"/>
    </row>
    <row r="77" ht="14.25" customHeight="1">
      <c r="C77" s="168"/>
      <c r="H77" s="105"/>
    </row>
    <row r="78" ht="14.25" customHeight="1">
      <c r="C78" s="168"/>
      <c r="H78" s="105"/>
    </row>
    <row r="79" ht="14.25" customHeight="1">
      <c r="C79" s="168"/>
      <c r="H79" s="105"/>
    </row>
    <row r="80" ht="14.25" customHeight="1">
      <c r="C80" s="168"/>
      <c r="H80" s="105"/>
    </row>
    <row r="81" ht="14.25" customHeight="1">
      <c r="C81" s="168"/>
      <c r="H81" s="105"/>
    </row>
    <row r="82" ht="14.25" customHeight="1">
      <c r="C82" s="168"/>
      <c r="H82" s="105"/>
    </row>
    <row r="83" ht="14.25" customHeight="1">
      <c r="C83" s="168"/>
      <c r="H83" s="105"/>
    </row>
    <row r="84" ht="14.25" customHeight="1">
      <c r="C84" s="168"/>
      <c r="H84" s="105"/>
    </row>
    <row r="85" ht="14.25" customHeight="1">
      <c r="C85" s="168"/>
      <c r="H85" s="105"/>
    </row>
    <row r="86" ht="14.25" customHeight="1">
      <c r="C86" s="168"/>
      <c r="H86" s="105"/>
    </row>
    <row r="87" ht="14.25" customHeight="1">
      <c r="C87" s="168"/>
      <c r="H87" s="105"/>
    </row>
    <row r="88" ht="14.25" customHeight="1">
      <c r="C88" s="168"/>
      <c r="H88" s="105"/>
    </row>
    <row r="89" ht="14.25" customHeight="1">
      <c r="C89" s="168"/>
      <c r="H89" s="105"/>
    </row>
    <row r="90" ht="14.25" customHeight="1">
      <c r="C90" s="168"/>
      <c r="H90" s="105"/>
    </row>
    <row r="91" ht="14.25" customHeight="1">
      <c r="C91" s="168"/>
      <c r="H91" s="105"/>
    </row>
    <row r="92" ht="14.25" customHeight="1">
      <c r="C92" s="168"/>
      <c r="H92" s="105"/>
    </row>
    <row r="93" ht="14.25" customHeight="1">
      <c r="C93" s="168"/>
      <c r="H93" s="105"/>
    </row>
    <row r="94" ht="14.25" customHeight="1">
      <c r="C94" s="168"/>
      <c r="H94" s="105"/>
    </row>
    <row r="95" ht="14.25" customHeight="1">
      <c r="C95" s="168"/>
      <c r="H95" s="105"/>
    </row>
    <row r="96" ht="14.25" customHeight="1">
      <c r="C96" s="168"/>
      <c r="H96" s="105"/>
    </row>
    <row r="97" ht="14.25" customHeight="1">
      <c r="C97" s="168"/>
      <c r="H97" s="105"/>
    </row>
    <row r="98" ht="14.25" customHeight="1">
      <c r="C98" s="168"/>
      <c r="H98" s="105"/>
    </row>
    <row r="99" ht="14.25" customHeight="1">
      <c r="C99" s="168"/>
      <c r="H99" s="105"/>
    </row>
    <row r="100" ht="14.25" customHeight="1">
      <c r="C100" s="168"/>
      <c r="H100" s="105"/>
    </row>
    <row r="101" ht="14.25" customHeight="1">
      <c r="C101" s="168"/>
      <c r="H101" s="105"/>
    </row>
    <row r="102" ht="14.25" customHeight="1">
      <c r="C102" s="168"/>
      <c r="H102" s="105"/>
    </row>
    <row r="103" ht="14.25" customHeight="1">
      <c r="C103" s="168"/>
      <c r="H103" s="105"/>
    </row>
    <row r="104" ht="14.25" customHeight="1">
      <c r="C104" s="168"/>
      <c r="H104" s="105"/>
    </row>
    <row r="105" ht="14.25" customHeight="1">
      <c r="C105" s="168"/>
      <c r="H105" s="105"/>
    </row>
    <row r="106" ht="14.25" customHeight="1">
      <c r="C106" s="168"/>
      <c r="H106" s="105"/>
    </row>
    <row r="107" ht="14.25" customHeight="1">
      <c r="C107" s="168"/>
      <c r="H107" s="105"/>
    </row>
    <row r="108" ht="14.25" customHeight="1">
      <c r="C108" s="168"/>
      <c r="H108" s="105"/>
    </row>
    <row r="109" ht="14.25" customHeight="1">
      <c r="C109" s="168"/>
      <c r="H109" s="105"/>
    </row>
    <row r="110" ht="14.25" customHeight="1">
      <c r="C110" s="168"/>
      <c r="H110" s="105"/>
    </row>
    <row r="111" ht="14.25" customHeight="1">
      <c r="C111" s="168"/>
      <c r="H111" s="105"/>
    </row>
    <row r="112" ht="14.25" customHeight="1">
      <c r="C112" s="168"/>
      <c r="H112" s="105"/>
    </row>
    <row r="113" ht="14.25" customHeight="1">
      <c r="C113" s="168"/>
      <c r="H113" s="105"/>
    </row>
    <row r="114" ht="14.25" customHeight="1">
      <c r="C114" s="168"/>
      <c r="H114" s="105"/>
    </row>
    <row r="115" ht="14.25" customHeight="1">
      <c r="C115" s="168"/>
      <c r="H115" s="105"/>
    </row>
    <row r="116" ht="14.25" customHeight="1">
      <c r="C116" s="168"/>
      <c r="H116" s="105"/>
    </row>
    <row r="117" ht="14.25" customHeight="1">
      <c r="C117" s="168"/>
      <c r="H117" s="105"/>
    </row>
    <row r="118" ht="14.25" customHeight="1">
      <c r="C118" s="168"/>
      <c r="H118" s="105"/>
    </row>
    <row r="119" ht="14.25" customHeight="1">
      <c r="C119" s="168"/>
      <c r="H119" s="105"/>
    </row>
    <row r="120" ht="14.25" customHeight="1">
      <c r="C120" s="168"/>
      <c r="H120" s="105"/>
    </row>
    <row r="121" ht="14.25" customHeight="1">
      <c r="C121" s="168"/>
      <c r="H121" s="105"/>
    </row>
    <row r="122" ht="14.25" customHeight="1">
      <c r="C122" s="168"/>
      <c r="H122" s="105"/>
    </row>
    <row r="123" ht="14.25" customHeight="1">
      <c r="C123" s="168"/>
      <c r="H123" s="105"/>
    </row>
    <row r="124" ht="14.25" customHeight="1">
      <c r="C124" s="168"/>
      <c r="H124" s="105"/>
    </row>
    <row r="125" ht="14.25" customHeight="1">
      <c r="C125" s="168"/>
      <c r="H125" s="105"/>
    </row>
    <row r="126" ht="14.25" customHeight="1">
      <c r="C126" s="168"/>
      <c r="H126" s="105"/>
    </row>
    <row r="127" ht="14.25" customHeight="1">
      <c r="C127" s="168"/>
      <c r="H127" s="105"/>
    </row>
    <row r="128" ht="14.25" customHeight="1">
      <c r="C128" s="168"/>
      <c r="H128" s="105"/>
    </row>
    <row r="129" ht="14.25" customHeight="1">
      <c r="C129" s="168"/>
      <c r="H129" s="105"/>
    </row>
    <row r="130" ht="14.25" customHeight="1">
      <c r="C130" s="168"/>
      <c r="H130" s="105"/>
    </row>
    <row r="131" ht="14.25" customHeight="1">
      <c r="C131" s="168"/>
      <c r="H131" s="105"/>
    </row>
    <row r="132" ht="14.25" customHeight="1">
      <c r="C132" s="168"/>
      <c r="H132" s="105"/>
    </row>
    <row r="133" ht="14.25" customHeight="1">
      <c r="C133" s="168"/>
      <c r="H133" s="105"/>
    </row>
    <row r="134" ht="14.25" customHeight="1">
      <c r="C134" s="168"/>
      <c r="H134" s="105"/>
    </row>
    <row r="135" ht="14.25" customHeight="1">
      <c r="C135" s="168"/>
      <c r="H135" s="105"/>
    </row>
    <row r="136" ht="14.25" customHeight="1">
      <c r="C136" s="168"/>
      <c r="H136" s="105"/>
    </row>
    <row r="137" ht="14.25" customHeight="1">
      <c r="C137" s="168"/>
      <c r="H137" s="105"/>
    </row>
    <row r="138" ht="14.25" customHeight="1">
      <c r="C138" s="168"/>
      <c r="H138" s="105"/>
    </row>
    <row r="139" ht="14.25" customHeight="1">
      <c r="C139" s="168"/>
      <c r="H139" s="105"/>
    </row>
    <row r="140" ht="14.25" customHeight="1">
      <c r="C140" s="168"/>
      <c r="H140" s="105"/>
    </row>
    <row r="141" ht="14.25" customHeight="1">
      <c r="C141" s="168"/>
      <c r="H141" s="105"/>
    </row>
    <row r="142" ht="14.25" customHeight="1">
      <c r="C142" s="168"/>
      <c r="H142" s="105"/>
    </row>
    <row r="143" ht="14.25" customHeight="1">
      <c r="C143" s="168"/>
      <c r="H143" s="105"/>
    </row>
    <row r="144" ht="14.25" customHeight="1">
      <c r="C144" s="168"/>
      <c r="H144" s="105"/>
    </row>
    <row r="145" ht="14.25" customHeight="1">
      <c r="C145" s="168"/>
      <c r="H145" s="105"/>
    </row>
    <row r="146" ht="14.25" customHeight="1">
      <c r="C146" s="168"/>
      <c r="H146" s="105"/>
    </row>
    <row r="147" ht="14.25" customHeight="1">
      <c r="C147" s="168"/>
      <c r="H147" s="105"/>
    </row>
    <row r="148" ht="14.25" customHeight="1">
      <c r="C148" s="168"/>
      <c r="H148" s="105"/>
    </row>
    <row r="149" ht="14.25" customHeight="1">
      <c r="C149" s="168"/>
      <c r="H149" s="105"/>
    </row>
    <row r="150" ht="14.25" customHeight="1">
      <c r="C150" s="168"/>
      <c r="H150" s="105"/>
    </row>
    <row r="151" ht="14.25" customHeight="1">
      <c r="C151" s="168"/>
      <c r="H151" s="105"/>
    </row>
    <row r="152" ht="14.25" customHeight="1">
      <c r="C152" s="168"/>
      <c r="H152" s="105"/>
    </row>
    <row r="153" ht="14.25" customHeight="1">
      <c r="C153" s="168"/>
      <c r="H153" s="105"/>
    </row>
    <row r="154" ht="14.25" customHeight="1">
      <c r="C154" s="168"/>
      <c r="H154" s="105"/>
    </row>
    <row r="155" ht="14.25" customHeight="1">
      <c r="C155" s="168"/>
      <c r="H155" s="105"/>
    </row>
    <row r="156" ht="14.25" customHeight="1">
      <c r="C156" s="168"/>
      <c r="H156" s="105"/>
    </row>
    <row r="157" ht="14.25" customHeight="1">
      <c r="C157" s="168"/>
      <c r="H157" s="105"/>
    </row>
    <row r="158" ht="14.25" customHeight="1">
      <c r="C158" s="168"/>
      <c r="H158" s="105"/>
    </row>
    <row r="159" ht="14.25" customHeight="1">
      <c r="C159" s="168"/>
      <c r="H159" s="105"/>
    </row>
    <row r="160" ht="14.25" customHeight="1">
      <c r="C160" s="168"/>
      <c r="H160" s="105"/>
    </row>
    <row r="161" ht="14.25" customHeight="1">
      <c r="C161" s="168"/>
      <c r="H161" s="105"/>
    </row>
    <row r="162" ht="14.25" customHeight="1">
      <c r="C162" s="168"/>
      <c r="H162" s="105"/>
    </row>
    <row r="163" ht="14.25" customHeight="1">
      <c r="C163" s="168"/>
      <c r="H163" s="105"/>
    </row>
    <row r="164" ht="14.25" customHeight="1">
      <c r="C164" s="168"/>
      <c r="H164" s="105"/>
    </row>
    <row r="165" ht="14.25" customHeight="1">
      <c r="C165" s="168"/>
      <c r="H165" s="105"/>
    </row>
    <row r="166" ht="14.25" customHeight="1">
      <c r="C166" s="168"/>
      <c r="H166" s="105"/>
    </row>
    <row r="167" ht="14.25" customHeight="1">
      <c r="C167" s="168"/>
      <c r="H167" s="105"/>
    </row>
    <row r="168" ht="14.25" customHeight="1">
      <c r="C168" s="168"/>
      <c r="H168" s="105"/>
    </row>
    <row r="169" ht="14.25" customHeight="1">
      <c r="C169" s="168"/>
      <c r="H169" s="105"/>
    </row>
    <row r="170" ht="14.25" customHeight="1">
      <c r="C170" s="168"/>
      <c r="H170" s="105"/>
    </row>
    <row r="171" ht="14.25" customHeight="1">
      <c r="C171" s="168"/>
      <c r="H171" s="105"/>
    </row>
    <row r="172" ht="14.25" customHeight="1">
      <c r="C172" s="168"/>
      <c r="H172" s="105"/>
    </row>
    <row r="173" ht="14.25" customHeight="1">
      <c r="C173" s="168"/>
      <c r="H173" s="105"/>
    </row>
    <row r="174" ht="14.25" customHeight="1">
      <c r="C174" s="168"/>
      <c r="H174" s="105"/>
    </row>
    <row r="175" ht="14.25" customHeight="1">
      <c r="C175" s="168"/>
      <c r="H175" s="105"/>
    </row>
    <row r="176" ht="14.25" customHeight="1">
      <c r="C176" s="168"/>
      <c r="H176" s="105"/>
    </row>
    <row r="177" ht="14.25" customHeight="1">
      <c r="C177" s="168"/>
      <c r="H177" s="105"/>
    </row>
    <row r="178" ht="14.25" customHeight="1">
      <c r="C178" s="168"/>
      <c r="H178" s="105"/>
    </row>
    <row r="179" ht="14.25" customHeight="1">
      <c r="C179" s="168"/>
      <c r="H179" s="105"/>
    </row>
    <row r="180" ht="14.25" customHeight="1">
      <c r="C180" s="168"/>
      <c r="H180" s="105"/>
    </row>
    <row r="181" ht="14.25" customHeight="1">
      <c r="C181" s="168"/>
      <c r="H181" s="105"/>
    </row>
    <row r="182" ht="14.25" customHeight="1">
      <c r="C182" s="168"/>
      <c r="H182" s="105"/>
    </row>
    <row r="183" ht="14.25" customHeight="1">
      <c r="C183" s="168"/>
      <c r="H183" s="105"/>
    </row>
    <row r="184" ht="14.25" customHeight="1">
      <c r="C184" s="168"/>
      <c r="H184" s="105"/>
    </row>
    <row r="185" ht="14.25" customHeight="1">
      <c r="C185" s="168"/>
      <c r="H185" s="105"/>
    </row>
    <row r="186" ht="14.25" customHeight="1">
      <c r="C186" s="168"/>
      <c r="H186" s="105"/>
    </row>
    <row r="187" ht="14.25" customHeight="1">
      <c r="C187" s="168"/>
      <c r="H187" s="105"/>
    </row>
    <row r="188" ht="14.25" customHeight="1">
      <c r="C188" s="168"/>
      <c r="H188" s="105"/>
    </row>
    <row r="189" ht="14.25" customHeight="1">
      <c r="C189" s="168"/>
      <c r="H189" s="105"/>
    </row>
    <row r="190" ht="14.25" customHeight="1">
      <c r="C190" s="168"/>
      <c r="H190" s="105"/>
    </row>
    <row r="191" ht="14.25" customHeight="1">
      <c r="C191" s="168"/>
      <c r="H191" s="105"/>
    </row>
    <row r="192" ht="14.25" customHeight="1">
      <c r="C192" s="168"/>
      <c r="H192" s="105"/>
    </row>
    <row r="193" ht="14.25" customHeight="1">
      <c r="C193" s="168"/>
      <c r="H193" s="105"/>
    </row>
    <row r="194" ht="14.25" customHeight="1">
      <c r="C194" s="168"/>
      <c r="H194" s="105"/>
    </row>
    <row r="195" ht="14.25" customHeight="1">
      <c r="C195" s="168"/>
      <c r="H195" s="105"/>
    </row>
    <row r="196" ht="14.25" customHeight="1">
      <c r="C196" s="168"/>
      <c r="H196" s="105"/>
    </row>
    <row r="197" ht="14.25" customHeight="1">
      <c r="C197" s="168"/>
      <c r="H197" s="105"/>
    </row>
    <row r="198" ht="14.25" customHeight="1">
      <c r="C198" s="168"/>
      <c r="H198" s="105"/>
    </row>
    <row r="199" ht="14.25" customHeight="1">
      <c r="C199" s="168"/>
      <c r="H199" s="105"/>
    </row>
    <row r="200" ht="14.25" customHeight="1">
      <c r="C200" s="168"/>
      <c r="H200" s="105"/>
    </row>
    <row r="201" ht="14.25" customHeight="1">
      <c r="C201" s="168"/>
      <c r="H201" s="105"/>
    </row>
    <row r="202" ht="14.25" customHeight="1">
      <c r="C202" s="168"/>
      <c r="H202" s="105"/>
    </row>
    <row r="203" ht="14.25" customHeight="1">
      <c r="C203" s="168"/>
      <c r="H203" s="105"/>
    </row>
    <row r="204" ht="14.25" customHeight="1">
      <c r="C204" s="168"/>
      <c r="H204" s="105"/>
    </row>
    <row r="205" ht="14.25" customHeight="1">
      <c r="C205" s="168"/>
      <c r="H205" s="105"/>
    </row>
    <row r="206" ht="14.25" customHeight="1">
      <c r="C206" s="168"/>
      <c r="H206" s="105"/>
    </row>
    <row r="207" ht="14.25" customHeight="1">
      <c r="C207" s="168"/>
      <c r="H207" s="105"/>
    </row>
    <row r="208" ht="14.25" customHeight="1">
      <c r="C208" s="168"/>
      <c r="H208" s="105"/>
    </row>
    <row r="209" ht="14.25" customHeight="1">
      <c r="C209" s="168"/>
      <c r="H209" s="105"/>
    </row>
    <row r="210" ht="14.25" customHeight="1">
      <c r="C210" s="168"/>
      <c r="H210" s="105"/>
    </row>
    <row r="211" ht="14.25" customHeight="1">
      <c r="C211" s="168"/>
      <c r="H211" s="105"/>
    </row>
    <row r="212" ht="14.25" customHeight="1">
      <c r="C212" s="168"/>
      <c r="H212" s="105"/>
    </row>
    <row r="213" ht="14.25" customHeight="1">
      <c r="C213" s="168"/>
      <c r="H213" s="105"/>
    </row>
    <row r="214" ht="14.25" customHeight="1">
      <c r="C214" s="168"/>
      <c r="H214" s="105"/>
    </row>
    <row r="215" ht="14.25" customHeight="1">
      <c r="C215" s="168"/>
      <c r="H215" s="105"/>
    </row>
    <row r="216" ht="14.25" customHeight="1">
      <c r="C216" s="168"/>
      <c r="H216" s="105"/>
    </row>
    <row r="217" ht="14.25" customHeight="1">
      <c r="C217" s="168"/>
      <c r="H217" s="105"/>
    </row>
    <row r="218" ht="14.25" customHeight="1">
      <c r="C218" s="168"/>
      <c r="H218" s="105"/>
    </row>
    <row r="219" ht="14.25" customHeight="1">
      <c r="C219" s="168"/>
      <c r="H219" s="105"/>
    </row>
    <row r="220" ht="14.25" customHeight="1">
      <c r="C220" s="168"/>
      <c r="H220" s="105"/>
    </row>
    <row r="221" ht="14.25" customHeight="1">
      <c r="C221" s="168"/>
      <c r="H221" s="105"/>
    </row>
    <row r="222" ht="14.25" customHeight="1">
      <c r="C222" s="168"/>
      <c r="H222" s="105"/>
    </row>
    <row r="223" ht="14.25" customHeight="1">
      <c r="C223" s="168"/>
      <c r="H223" s="105"/>
    </row>
    <row r="224" ht="14.25" customHeight="1">
      <c r="C224" s="168"/>
      <c r="H224" s="105"/>
    </row>
    <row r="225" ht="14.25" customHeight="1">
      <c r="C225" s="168"/>
      <c r="H225" s="105"/>
    </row>
    <row r="226" ht="14.25" customHeight="1">
      <c r="C226" s="168"/>
      <c r="H226" s="105"/>
    </row>
    <row r="227" ht="14.25" customHeight="1">
      <c r="C227" s="168"/>
      <c r="H227" s="105"/>
    </row>
    <row r="228" ht="14.25" customHeight="1">
      <c r="C228" s="168"/>
      <c r="H228" s="105"/>
    </row>
    <row r="229" ht="14.25" customHeight="1">
      <c r="C229" s="168"/>
      <c r="H229" s="105"/>
    </row>
    <row r="230" ht="14.25" customHeight="1">
      <c r="C230" s="168"/>
      <c r="H230" s="105"/>
    </row>
    <row r="231" ht="14.25" customHeight="1">
      <c r="C231" s="168"/>
      <c r="H231" s="105"/>
    </row>
    <row r="232" ht="14.25" customHeight="1">
      <c r="C232" s="168"/>
      <c r="H232" s="105"/>
    </row>
    <row r="233" ht="14.25" customHeight="1">
      <c r="C233" s="168"/>
      <c r="H233" s="105"/>
    </row>
    <row r="234" ht="14.25" customHeight="1">
      <c r="C234" s="168"/>
      <c r="H234" s="105"/>
    </row>
    <row r="235" ht="14.25" customHeight="1">
      <c r="C235" s="168"/>
      <c r="H235" s="105"/>
    </row>
    <row r="236" ht="14.25" customHeight="1">
      <c r="C236" s="168"/>
      <c r="H236" s="105"/>
    </row>
    <row r="237" ht="14.25" customHeight="1">
      <c r="C237" s="168"/>
      <c r="H237" s="105"/>
    </row>
    <row r="238" ht="14.25" customHeight="1">
      <c r="C238" s="168"/>
      <c r="H238" s="105"/>
    </row>
    <row r="239" ht="14.25" customHeight="1">
      <c r="C239" s="168"/>
      <c r="H239" s="105"/>
    </row>
    <row r="240" ht="14.25" customHeight="1">
      <c r="C240" s="168"/>
      <c r="H240" s="105"/>
    </row>
    <row r="241" ht="14.25" customHeight="1">
      <c r="C241" s="168"/>
      <c r="H241" s="105"/>
    </row>
    <row r="242" ht="14.25" customHeight="1">
      <c r="C242" s="168"/>
      <c r="H242" s="105"/>
    </row>
    <row r="243" ht="14.25" customHeight="1">
      <c r="C243" s="168"/>
      <c r="H243" s="105"/>
    </row>
    <row r="244" ht="14.25" customHeight="1">
      <c r="C244" s="168"/>
      <c r="H244" s="105"/>
    </row>
    <row r="245" ht="14.25" customHeight="1">
      <c r="C245" s="168"/>
      <c r="H245" s="105"/>
    </row>
    <row r="246" ht="14.25" customHeight="1">
      <c r="C246" s="168"/>
      <c r="H246" s="105"/>
    </row>
    <row r="247" ht="14.25" customHeight="1">
      <c r="C247" s="168"/>
      <c r="H247" s="105"/>
    </row>
    <row r="248" ht="14.25" customHeight="1">
      <c r="C248" s="168"/>
      <c r="H248" s="105"/>
    </row>
    <row r="249" ht="14.25" customHeight="1">
      <c r="C249" s="168"/>
      <c r="H249" s="105"/>
    </row>
    <row r="250" ht="14.25" customHeight="1">
      <c r="C250" s="168"/>
      <c r="H250" s="105"/>
    </row>
    <row r="251" ht="14.25" customHeight="1">
      <c r="C251" s="168"/>
      <c r="H251" s="105"/>
    </row>
    <row r="252" ht="14.25" customHeight="1">
      <c r="C252" s="168"/>
      <c r="H252" s="105"/>
    </row>
    <row r="253" ht="14.25" customHeight="1">
      <c r="C253" s="168"/>
      <c r="H253" s="105"/>
    </row>
    <row r="254" ht="14.25" customHeight="1">
      <c r="C254" s="168"/>
      <c r="H254" s="105"/>
    </row>
    <row r="255" ht="14.25" customHeight="1">
      <c r="C255" s="168"/>
      <c r="H255" s="105"/>
    </row>
    <row r="256" ht="14.25" customHeight="1">
      <c r="C256" s="168"/>
      <c r="H256" s="105"/>
    </row>
    <row r="257" ht="14.25" customHeight="1">
      <c r="C257" s="168"/>
      <c r="H257" s="105"/>
    </row>
    <row r="258" ht="14.25" customHeight="1">
      <c r="C258" s="168"/>
      <c r="H258" s="105"/>
    </row>
    <row r="259" ht="14.25" customHeight="1">
      <c r="C259" s="168"/>
      <c r="H259" s="105"/>
    </row>
    <row r="260" ht="14.25" customHeight="1">
      <c r="C260" s="168"/>
      <c r="H260" s="105"/>
    </row>
    <row r="261" ht="14.25" customHeight="1">
      <c r="C261" s="168"/>
      <c r="H261" s="105"/>
    </row>
    <row r="262" ht="14.25" customHeight="1">
      <c r="C262" s="168"/>
      <c r="H262" s="105"/>
    </row>
    <row r="263" ht="14.25" customHeight="1">
      <c r="C263" s="168"/>
      <c r="H263" s="105"/>
    </row>
    <row r="264" ht="14.25" customHeight="1">
      <c r="C264" s="168"/>
      <c r="H264" s="105"/>
    </row>
    <row r="265" ht="14.25" customHeight="1">
      <c r="C265" s="168"/>
      <c r="H265" s="105"/>
    </row>
    <row r="266" ht="14.25" customHeight="1">
      <c r="C266" s="168"/>
      <c r="H266" s="105"/>
    </row>
    <row r="267" ht="14.25" customHeight="1">
      <c r="C267" s="168"/>
      <c r="H267" s="105"/>
    </row>
    <row r="268" ht="14.25" customHeight="1">
      <c r="C268" s="168"/>
      <c r="H268" s="105"/>
    </row>
    <row r="269" ht="14.25" customHeight="1">
      <c r="C269" s="168"/>
      <c r="H269" s="105"/>
    </row>
    <row r="270" ht="14.25" customHeight="1">
      <c r="C270" s="168"/>
      <c r="H270" s="105"/>
    </row>
    <row r="271" ht="14.25" customHeight="1">
      <c r="C271" s="168"/>
      <c r="H271" s="105"/>
    </row>
    <row r="272" ht="14.25" customHeight="1">
      <c r="C272" s="168"/>
      <c r="H272" s="105"/>
    </row>
    <row r="273" ht="14.25" customHeight="1">
      <c r="C273" s="168"/>
      <c r="H273" s="105"/>
    </row>
    <row r="274" ht="14.25" customHeight="1">
      <c r="C274" s="168"/>
      <c r="H274" s="105"/>
    </row>
    <row r="275" ht="14.25" customHeight="1">
      <c r="C275" s="168"/>
      <c r="H275" s="105"/>
    </row>
    <row r="276" ht="14.25" customHeight="1">
      <c r="C276" s="168"/>
      <c r="H276" s="105"/>
    </row>
    <row r="277" ht="14.25" customHeight="1">
      <c r="C277" s="168"/>
      <c r="H277" s="105"/>
    </row>
    <row r="278" ht="14.25" customHeight="1">
      <c r="C278" s="168"/>
      <c r="H278" s="105"/>
    </row>
    <row r="279" ht="14.25" customHeight="1">
      <c r="C279" s="168"/>
      <c r="H279" s="105"/>
    </row>
    <row r="280" ht="14.25" customHeight="1">
      <c r="C280" s="168"/>
      <c r="H280" s="105"/>
    </row>
    <row r="281" ht="14.25" customHeight="1">
      <c r="C281" s="168"/>
      <c r="H281" s="105"/>
    </row>
    <row r="282" ht="14.25" customHeight="1">
      <c r="C282" s="168"/>
      <c r="H282" s="105"/>
    </row>
    <row r="283" ht="14.25" customHeight="1">
      <c r="C283" s="168"/>
      <c r="H283" s="105"/>
    </row>
    <row r="284" ht="14.25" customHeight="1">
      <c r="C284" s="168"/>
      <c r="H284" s="105"/>
    </row>
    <row r="285" ht="14.25" customHeight="1">
      <c r="C285" s="168"/>
      <c r="H285" s="105"/>
    </row>
    <row r="286" ht="14.25" customHeight="1">
      <c r="C286" s="168"/>
      <c r="H286" s="105"/>
    </row>
    <row r="287" ht="14.25" customHeight="1">
      <c r="C287" s="168"/>
      <c r="H287" s="105"/>
    </row>
    <row r="288" ht="14.25" customHeight="1">
      <c r="C288" s="168"/>
      <c r="H288" s="105"/>
    </row>
    <row r="289" ht="14.25" customHeight="1">
      <c r="C289" s="168"/>
      <c r="H289" s="105"/>
    </row>
    <row r="290" ht="14.25" customHeight="1">
      <c r="C290" s="168"/>
      <c r="H290" s="105"/>
    </row>
    <row r="291" ht="14.25" customHeight="1">
      <c r="C291" s="168"/>
      <c r="H291" s="105"/>
    </row>
    <row r="292" ht="14.25" customHeight="1">
      <c r="C292" s="168"/>
      <c r="H292" s="105"/>
    </row>
    <row r="293" ht="14.25" customHeight="1">
      <c r="C293" s="168"/>
      <c r="H293" s="105"/>
    </row>
    <row r="294" ht="14.25" customHeight="1">
      <c r="C294" s="168"/>
      <c r="H294" s="105"/>
    </row>
    <row r="295" ht="14.25" customHeight="1">
      <c r="C295" s="168"/>
      <c r="H295" s="105"/>
    </row>
    <row r="296" ht="14.25" customHeight="1">
      <c r="C296" s="168"/>
      <c r="H296" s="105"/>
    </row>
    <row r="297" ht="14.25" customHeight="1">
      <c r="C297" s="168"/>
      <c r="H297" s="105"/>
    </row>
    <row r="298" ht="14.25" customHeight="1">
      <c r="C298" s="168"/>
      <c r="H298" s="105"/>
    </row>
    <row r="299" ht="14.25" customHeight="1">
      <c r="C299" s="168"/>
      <c r="H299" s="105"/>
    </row>
    <row r="300" ht="14.25" customHeight="1">
      <c r="C300" s="168"/>
      <c r="H300" s="105"/>
    </row>
    <row r="301" ht="14.25" customHeight="1">
      <c r="C301" s="168"/>
      <c r="H301" s="105"/>
    </row>
    <row r="302" ht="14.25" customHeight="1">
      <c r="C302" s="168"/>
      <c r="H302" s="105"/>
    </row>
    <row r="303" ht="14.25" customHeight="1">
      <c r="C303" s="168"/>
      <c r="H303" s="105"/>
    </row>
    <row r="304" ht="14.25" customHeight="1">
      <c r="C304" s="168"/>
      <c r="H304" s="105"/>
    </row>
    <row r="305" ht="14.25" customHeight="1">
      <c r="C305" s="168"/>
      <c r="H305" s="105"/>
    </row>
    <row r="306" ht="14.25" customHeight="1">
      <c r="C306" s="168"/>
      <c r="H306" s="105"/>
    </row>
    <row r="307" ht="14.25" customHeight="1">
      <c r="C307" s="168"/>
      <c r="H307" s="105"/>
    </row>
    <row r="308" ht="14.25" customHeight="1">
      <c r="C308" s="168"/>
      <c r="H308" s="105"/>
    </row>
    <row r="309" ht="14.25" customHeight="1">
      <c r="C309" s="168"/>
      <c r="H309" s="105"/>
    </row>
    <row r="310" ht="14.25" customHeight="1">
      <c r="C310" s="168"/>
      <c r="H310" s="105"/>
    </row>
    <row r="311" ht="14.25" customHeight="1">
      <c r="C311" s="168"/>
      <c r="H311" s="105"/>
    </row>
    <row r="312" ht="14.25" customHeight="1">
      <c r="C312" s="168"/>
      <c r="H312" s="105"/>
    </row>
    <row r="313" ht="14.25" customHeight="1">
      <c r="C313" s="168"/>
      <c r="H313" s="105"/>
    </row>
    <row r="314" ht="14.25" customHeight="1">
      <c r="C314" s="168"/>
      <c r="H314" s="105"/>
    </row>
    <row r="315" ht="14.25" customHeight="1">
      <c r="C315" s="168"/>
      <c r="H315" s="105"/>
    </row>
    <row r="316" ht="14.25" customHeight="1">
      <c r="C316" s="168"/>
      <c r="H316" s="105"/>
    </row>
    <row r="317" ht="14.25" customHeight="1">
      <c r="C317" s="168"/>
      <c r="H317" s="105"/>
    </row>
    <row r="318" ht="14.25" customHeight="1">
      <c r="C318" s="168"/>
      <c r="H318" s="105"/>
    </row>
    <row r="319" ht="14.25" customHeight="1">
      <c r="C319" s="168"/>
      <c r="H319" s="105"/>
    </row>
    <row r="320" ht="14.25" customHeight="1">
      <c r="C320" s="168"/>
      <c r="H320" s="105"/>
    </row>
    <row r="321" ht="14.25" customHeight="1">
      <c r="C321" s="168"/>
      <c r="H321" s="105"/>
    </row>
    <row r="322" ht="14.25" customHeight="1">
      <c r="C322" s="168"/>
      <c r="H322" s="105"/>
    </row>
    <row r="323" ht="14.25" customHeight="1">
      <c r="C323" s="168"/>
      <c r="H323" s="105"/>
    </row>
    <row r="324" ht="14.25" customHeight="1">
      <c r="C324" s="168"/>
      <c r="H324" s="105"/>
    </row>
    <row r="325" ht="14.25" customHeight="1">
      <c r="C325" s="168"/>
      <c r="H325" s="105"/>
    </row>
    <row r="326" ht="14.25" customHeight="1">
      <c r="C326" s="168"/>
      <c r="H326" s="105"/>
    </row>
    <row r="327" ht="14.25" customHeight="1">
      <c r="C327" s="168"/>
      <c r="H327" s="105"/>
    </row>
    <row r="328" ht="14.25" customHeight="1">
      <c r="C328" s="168"/>
      <c r="H328" s="105"/>
    </row>
    <row r="329" ht="14.25" customHeight="1">
      <c r="C329" s="168"/>
      <c r="H329" s="105"/>
    </row>
    <row r="330" ht="14.25" customHeight="1">
      <c r="C330" s="168"/>
      <c r="H330" s="105"/>
    </row>
    <row r="331" ht="14.25" customHeight="1">
      <c r="C331" s="168"/>
      <c r="H331" s="105"/>
    </row>
    <row r="332" ht="14.25" customHeight="1">
      <c r="C332" s="168"/>
      <c r="H332" s="105"/>
    </row>
    <row r="333" ht="14.25" customHeight="1">
      <c r="C333" s="168"/>
      <c r="H333" s="105"/>
    </row>
    <row r="334" ht="14.25" customHeight="1">
      <c r="C334" s="168"/>
      <c r="H334" s="105"/>
    </row>
    <row r="335" ht="14.25" customHeight="1">
      <c r="C335" s="168"/>
      <c r="H335" s="105"/>
    </row>
    <row r="336" ht="14.25" customHeight="1">
      <c r="C336" s="168"/>
      <c r="H336" s="105"/>
    </row>
    <row r="337" ht="14.25" customHeight="1">
      <c r="C337" s="168"/>
      <c r="H337" s="105"/>
    </row>
    <row r="338" ht="14.25" customHeight="1">
      <c r="C338" s="168"/>
      <c r="H338" s="105"/>
    </row>
    <row r="339" ht="14.25" customHeight="1">
      <c r="C339" s="168"/>
      <c r="H339" s="105"/>
    </row>
    <row r="340" ht="14.25" customHeight="1">
      <c r="C340" s="168"/>
      <c r="H340" s="105"/>
    </row>
    <row r="341" ht="14.25" customHeight="1">
      <c r="C341" s="168"/>
      <c r="H341" s="105"/>
    </row>
    <row r="342" ht="14.25" customHeight="1">
      <c r="C342" s="168"/>
      <c r="H342" s="105"/>
    </row>
    <row r="343" ht="14.25" customHeight="1">
      <c r="C343" s="168"/>
      <c r="H343" s="105"/>
    </row>
    <row r="344" ht="14.25" customHeight="1">
      <c r="C344" s="168"/>
      <c r="H344" s="105"/>
    </row>
    <row r="345" ht="14.25" customHeight="1">
      <c r="C345" s="168"/>
      <c r="H345" s="105"/>
    </row>
    <row r="346" ht="14.25" customHeight="1">
      <c r="C346" s="168"/>
      <c r="H346" s="105"/>
    </row>
    <row r="347" ht="14.25" customHeight="1">
      <c r="C347" s="168"/>
      <c r="H347" s="105"/>
    </row>
    <row r="348" ht="14.25" customHeight="1">
      <c r="C348" s="168"/>
      <c r="H348" s="105"/>
    </row>
    <row r="349" ht="14.25" customHeight="1">
      <c r="C349" s="168"/>
      <c r="H349" s="105"/>
    </row>
    <row r="350" ht="14.25" customHeight="1">
      <c r="C350" s="168"/>
      <c r="H350" s="105"/>
    </row>
    <row r="351" ht="14.25" customHeight="1">
      <c r="C351" s="168"/>
      <c r="H351" s="105"/>
    </row>
    <row r="352" ht="14.25" customHeight="1">
      <c r="C352" s="168"/>
      <c r="H352" s="105"/>
    </row>
    <row r="353" ht="14.25" customHeight="1">
      <c r="C353" s="168"/>
      <c r="H353" s="105"/>
    </row>
    <row r="354" ht="14.25" customHeight="1">
      <c r="C354" s="168"/>
      <c r="H354" s="105"/>
    </row>
    <row r="355" ht="14.25" customHeight="1">
      <c r="C355" s="168"/>
      <c r="H355" s="105"/>
    </row>
    <row r="356" ht="14.25" customHeight="1">
      <c r="C356" s="168"/>
      <c r="H356" s="105"/>
    </row>
    <row r="357" ht="14.25" customHeight="1">
      <c r="C357" s="168"/>
      <c r="H357" s="105"/>
    </row>
    <row r="358" ht="14.25" customHeight="1">
      <c r="C358" s="168"/>
      <c r="H358" s="105"/>
    </row>
    <row r="359" ht="14.25" customHeight="1">
      <c r="C359" s="168"/>
      <c r="H359" s="105"/>
    </row>
    <row r="360" ht="14.25" customHeight="1">
      <c r="C360" s="168"/>
      <c r="H360" s="105"/>
    </row>
    <row r="361" ht="14.25" customHeight="1">
      <c r="C361" s="168"/>
      <c r="H361" s="105"/>
    </row>
    <row r="362" ht="14.25" customHeight="1">
      <c r="C362" s="168"/>
      <c r="H362" s="105"/>
    </row>
    <row r="363" ht="14.25" customHeight="1">
      <c r="C363" s="168"/>
      <c r="H363" s="105"/>
    </row>
    <row r="364" ht="14.25" customHeight="1">
      <c r="C364" s="168"/>
      <c r="H364" s="105"/>
    </row>
    <row r="365" ht="14.25" customHeight="1">
      <c r="C365" s="168"/>
      <c r="H365" s="105"/>
    </row>
    <row r="366" ht="14.25" customHeight="1">
      <c r="C366" s="168"/>
      <c r="H366" s="105"/>
    </row>
    <row r="367" ht="14.25" customHeight="1">
      <c r="C367" s="168"/>
      <c r="H367" s="105"/>
    </row>
    <row r="368" ht="14.25" customHeight="1">
      <c r="C368" s="168"/>
      <c r="H368" s="105"/>
    </row>
    <row r="369" ht="14.25" customHeight="1">
      <c r="C369" s="168"/>
      <c r="H369" s="105"/>
    </row>
    <row r="370" ht="14.25" customHeight="1">
      <c r="C370" s="168"/>
      <c r="H370" s="105"/>
    </row>
    <row r="371" ht="14.25" customHeight="1">
      <c r="C371" s="168"/>
      <c r="H371" s="105"/>
    </row>
    <row r="372" ht="14.25" customHeight="1">
      <c r="C372" s="168"/>
      <c r="H372" s="105"/>
    </row>
    <row r="373" ht="14.25" customHeight="1">
      <c r="C373" s="168"/>
      <c r="H373" s="105"/>
    </row>
    <row r="374" ht="14.25" customHeight="1">
      <c r="C374" s="168"/>
      <c r="H374" s="105"/>
    </row>
    <row r="375" ht="14.25" customHeight="1">
      <c r="C375" s="168"/>
      <c r="H375" s="105"/>
    </row>
    <row r="376" ht="14.25" customHeight="1">
      <c r="C376" s="168"/>
      <c r="H376" s="105"/>
    </row>
    <row r="377" ht="14.25" customHeight="1">
      <c r="C377" s="168"/>
      <c r="H377" s="105"/>
    </row>
    <row r="378" ht="14.25" customHeight="1">
      <c r="C378" s="168"/>
      <c r="H378" s="105"/>
    </row>
    <row r="379" ht="14.25" customHeight="1">
      <c r="C379" s="168"/>
      <c r="H379" s="105"/>
    </row>
    <row r="380" ht="14.25" customHeight="1">
      <c r="C380" s="168"/>
      <c r="H380" s="105"/>
    </row>
    <row r="381" ht="14.25" customHeight="1">
      <c r="C381" s="168"/>
      <c r="H381" s="105"/>
    </row>
    <row r="382" ht="14.25" customHeight="1">
      <c r="C382" s="168"/>
      <c r="H382" s="105"/>
    </row>
    <row r="383" ht="14.25" customHeight="1">
      <c r="C383" s="168"/>
      <c r="H383" s="105"/>
    </row>
    <row r="384" ht="14.25" customHeight="1">
      <c r="C384" s="168"/>
      <c r="H384" s="105"/>
    </row>
    <row r="385" ht="14.25" customHeight="1">
      <c r="C385" s="168"/>
      <c r="H385" s="105"/>
    </row>
    <row r="386" ht="14.25" customHeight="1">
      <c r="C386" s="168"/>
      <c r="H386" s="105"/>
    </row>
    <row r="387" ht="14.25" customHeight="1">
      <c r="C387" s="168"/>
      <c r="H387" s="105"/>
    </row>
    <row r="388" ht="14.25" customHeight="1">
      <c r="C388" s="168"/>
      <c r="H388" s="105"/>
    </row>
    <row r="389" ht="14.25" customHeight="1">
      <c r="C389" s="168"/>
      <c r="H389" s="105"/>
    </row>
    <row r="390" ht="14.25" customHeight="1">
      <c r="C390" s="168"/>
      <c r="H390" s="105"/>
    </row>
    <row r="391" ht="14.25" customHeight="1">
      <c r="C391" s="168"/>
      <c r="H391" s="105"/>
    </row>
    <row r="392" ht="14.25" customHeight="1">
      <c r="C392" s="168"/>
      <c r="H392" s="105"/>
    </row>
    <row r="393" ht="14.25" customHeight="1">
      <c r="C393" s="168"/>
      <c r="H393" s="105"/>
    </row>
    <row r="394" ht="14.25" customHeight="1">
      <c r="C394" s="168"/>
      <c r="H394" s="105"/>
    </row>
    <row r="395" ht="14.25" customHeight="1">
      <c r="C395" s="168"/>
      <c r="H395" s="105"/>
    </row>
    <row r="396" ht="14.25" customHeight="1">
      <c r="C396" s="168"/>
      <c r="H396" s="105"/>
    </row>
    <row r="397" ht="14.25" customHeight="1">
      <c r="C397" s="168"/>
      <c r="H397" s="105"/>
    </row>
    <row r="398" ht="14.25" customHeight="1">
      <c r="C398" s="168"/>
      <c r="H398" s="105"/>
    </row>
    <row r="399" ht="14.25" customHeight="1">
      <c r="C399" s="168"/>
      <c r="H399" s="105"/>
    </row>
    <row r="400" ht="14.25" customHeight="1">
      <c r="C400" s="168"/>
      <c r="H400" s="105"/>
    </row>
    <row r="401" ht="14.25" customHeight="1">
      <c r="C401" s="168"/>
      <c r="H401" s="105"/>
    </row>
    <row r="402" ht="14.25" customHeight="1">
      <c r="C402" s="168"/>
      <c r="H402" s="105"/>
    </row>
    <row r="403" ht="14.25" customHeight="1">
      <c r="C403" s="168"/>
      <c r="H403" s="105"/>
    </row>
    <row r="404" ht="14.25" customHeight="1">
      <c r="C404" s="168"/>
      <c r="H404" s="105"/>
    </row>
    <row r="405" ht="14.25" customHeight="1">
      <c r="C405" s="168"/>
      <c r="H405" s="105"/>
    </row>
    <row r="406" ht="14.25" customHeight="1">
      <c r="C406" s="168"/>
      <c r="H406" s="105"/>
    </row>
    <row r="407" ht="14.25" customHeight="1">
      <c r="C407" s="168"/>
      <c r="H407" s="105"/>
    </row>
    <row r="408" ht="14.25" customHeight="1">
      <c r="C408" s="168"/>
      <c r="H408" s="105"/>
    </row>
    <row r="409" ht="14.25" customHeight="1">
      <c r="C409" s="168"/>
      <c r="H409" s="105"/>
    </row>
    <row r="410" ht="14.25" customHeight="1">
      <c r="C410" s="168"/>
      <c r="H410" s="105"/>
    </row>
    <row r="411" ht="14.25" customHeight="1">
      <c r="C411" s="168"/>
      <c r="H411" s="105"/>
    </row>
    <row r="412" ht="14.25" customHeight="1">
      <c r="C412" s="168"/>
      <c r="H412" s="105"/>
    </row>
    <row r="413" ht="14.25" customHeight="1">
      <c r="C413" s="168"/>
      <c r="H413" s="105"/>
    </row>
    <row r="414" ht="14.25" customHeight="1">
      <c r="C414" s="168"/>
      <c r="H414" s="105"/>
    </row>
    <row r="415" ht="14.25" customHeight="1">
      <c r="C415" s="168"/>
      <c r="H415" s="105"/>
    </row>
    <row r="416" ht="14.25" customHeight="1">
      <c r="C416" s="168"/>
      <c r="H416" s="105"/>
    </row>
    <row r="417" ht="14.25" customHeight="1">
      <c r="C417" s="168"/>
      <c r="H417" s="105"/>
    </row>
    <row r="418" ht="14.25" customHeight="1">
      <c r="C418" s="168"/>
      <c r="H418" s="105"/>
    </row>
    <row r="419" ht="14.25" customHeight="1">
      <c r="C419" s="168"/>
      <c r="H419" s="105"/>
    </row>
    <row r="420" ht="14.25" customHeight="1">
      <c r="C420" s="168"/>
      <c r="H420" s="105"/>
    </row>
    <row r="421" ht="14.25" customHeight="1">
      <c r="C421" s="168"/>
      <c r="H421" s="105"/>
    </row>
    <row r="422" ht="14.25" customHeight="1">
      <c r="C422" s="168"/>
      <c r="H422" s="105"/>
    </row>
    <row r="423" ht="14.25" customHeight="1">
      <c r="C423" s="168"/>
      <c r="H423" s="105"/>
    </row>
    <row r="424" ht="14.25" customHeight="1">
      <c r="C424" s="168"/>
      <c r="H424" s="105"/>
    </row>
    <row r="425" ht="14.25" customHeight="1">
      <c r="C425" s="168"/>
      <c r="H425" s="105"/>
    </row>
    <row r="426" ht="14.25" customHeight="1">
      <c r="C426" s="168"/>
      <c r="H426" s="105"/>
    </row>
    <row r="427" ht="14.25" customHeight="1">
      <c r="C427" s="168"/>
      <c r="H427" s="105"/>
    </row>
    <row r="428" ht="14.25" customHeight="1">
      <c r="C428" s="168"/>
      <c r="H428" s="105"/>
    </row>
    <row r="429" ht="14.25" customHeight="1">
      <c r="C429" s="168"/>
      <c r="H429" s="105"/>
    </row>
    <row r="430" ht="14.25" customHeight="1">
      <c r="C430" s="168"/>
      <c r="H430" s="105"/>
    </row>
    <row r="431" ht="14.25" customHeight="1">
      <c r="C431" s="168"/>
      <c r="H431" s="105"/>
    </row>
    <row r="432" ht="14.25" customHeight="1">
      <c r="C432" s="168"/>
      <c r="H432" s="105"/>
    </row>
    <row r="433" ht="14.25" customHeight="1">
      <c r="C433" s="168"/>
      <c r="H433" s="105"/>
    </row>
    <row r="434" ht="14.25" customHeight="1">
      <c r="C434" s="168"/>
      <c r="H434" s="105"/>
    </row>
    <row r="435" ht="14.25" customHeight="1">
      <c r="C435" s="168"/>
      <c r="H435" s="105"/>
    </row>
    <row r="436" ht="14.25" customHeight="1">
      <c r="C436" s="168"/>
      <c r="H436" s="105"/>
    </row>
    <row r="437" ht="14.25" customHeight="1">
      <c r="C437" s="168"/>
      <c r="H437" s="105"/>
    </row>
    <row r="438" ht="14.25" customHeight="1">
      <c r="C438" s="168"/>
      <c r="H438" s="105"/>
    </row>
    <row r="439" ht="14.25" customHeight="1">
      <c r="C439" s="168"/>
      <c r="H439" s="105"/>
    </row>
    <row r="440" ht="14.25" customHeight="1">
      <c r="C440" s="168"/>
      <c r="H440" s="105"/>
    </row>
    <row r="441" ht="14.25" customHeight="1">
      <c r="C441" s="168"/>
      <c r="H441" s="105"/>
    </row>
    <row r="442" ht="14.25" customHeight="1">
      <c r="C442" s="168"/>
      <c r="H442" s="105"/>
    </row>
    <row r="443" ht="14.25" customHeight="1">
      <c r="C443" s="168"/>
      <c r="H443" s="105"/>
    </row>
    <row r="444" ht="14.25" customHeight="1">
      <c r="C444" s="168"/>
      <c r="H444" s="105"/>
    </row>
    <row r="445" ht="14.25" customHeight="1">
      <c r="C445" s="168"/>
      <c r="H445" s="105"/>
    </row>
    <row r="446" ht="14.25" customHeight="1">
      <c r="C446" s="168"/>
      <c r="H446" s="105"/>
    </row>
    <row r="447" ht="14.25" customHeight="1">
      <c r="C447" s="168"/>
      <c r="H447" s="105"/>
    </row>
    <row r="448" ht="14.25" customHeight="1">
      <c r="C448" s="168"/>
      <c r="H448" s="105"/>
    </row>
    <row r="449" ht="14.25" customHeight="1">
      <c r="C449" s="168"/>
      <c r="H449" s="105"/>
    </row>
    <row r="450" ht="14.25" customHeight="1">
      <c r="C450" s="168"/>
      <c r="H450" s="105"/>
    </row>
    <row r="451" ht="14.25" customHeight="1">
      <c r="C451" s="168"/>
      <c r="H451" s="105"/>
    </row>
    <row r="452" ht="14.25" customHeight="1">
      <c r="C452" s="168"/>
      <c r="H452" s="105"/>
    </row>
    <row r="453" ht="14.25" customHeight="1">
      <c r="C453" s="168"/>
      <c r="H453" s="105"/>
    </row>
    <row r="454" ht="14.25" customHeight="1">
      <c r="C454" s="168"/>
      <c r="H454" s="105"/>
    </row>
    <row r="455" ht="14.25" customHeight="1">
      <c r="C455" s="168"/>
      <c r="H455" s="105"/>
    </row>
    <row r="456" ht="14.25" customHeight="1">
      <c r="C456" s="168"/>
      <c r="H456" s="105"/>
    </row>
    <row r="457" ht="14.25" customHeight="1">
      <c r="C457" s="168"/>
      <c r="H457" s="105"/>
    </row>
    <row r="458" ht="14.25" customHeight="1">
      <c r="C458" s="168"/>
      <c r="H458" s="105"/>
    </row>
    <row r="459" ht="14.25" customHeight="1">
      <c r="C459" s="168"/>
      <c r="H459" s="105"/>
    </row>
    <row r="460" ht="14.25" customHeight="1">
      <c r="C460" s="168"/>
      <c r="H460" s="105"/>
    </row>
    <row r="461" ht="14.25" customHeight="1">
      <c r="C461" s="168"/>
      <c r="H461" s="105"/>
    </row>
    <row r="462" ht="14.25" customHeight="1">
      <c r="C462" s="168"/>
      <c r="H462" s="105"/>
    </row>
    <row r="463" ht="14.25" customHeight="1">
      <c r="C463" s="168"/>
      <c r="H463" s="105"/>
    </row>
    <row r="464" ht="14.25" customHeight="1">
      <c r="C464" s="168"/>
      <c r="H464" s="105"/>
    </row>
    <row r="465" ht="14.25" customHeight="1">
      <c r="C465" s="168"/>
      <c r="H465" s="105"/>
    </row>
    <row r="466" ht="14.25" customHeight="1">
      <c r="C466" s="168"/>
      <c r="H466" s="105"/>
    </row>
    <row r="467" ht="14.25" customHeight="1">
      <c r="C467" s="168"/>
      <c r="H467" s="105"/>
    </row>
    <row r="468" ht="14.25" customHeight="1">
      <c r="C468" s="168"/>
      <c r="H468" s="105"/>
    </row>
    <row r="469" ht="14.25" customHeight="1">
      <c r="C469" s="168"/>
      <c r="H469" s="105"/>
    </row>
    <row r="470" ht="14.25" customHeight="1">
      <c r="C470" s="168"/>
      <c r="H470" s="105"/>
    </row>
    <row r="471" ht="14.25" customHeight="1">
      <c r="C471" s="168"/>
      <c r="H471" s="105"/>
    </row>
    <row r="472" ht="14.25" customHeight="1">
      <c r="C472" s="168"/>
      <c r="H472" s="105"/>
    </row>
    <row r="473" ht="14.25" customHeight="1">
      <c r="C473" s="168"/>
      <c r="H473" s="105"/>
    </row>
    <row r="474" ht="14.25" customHeight="1">
      <c r="C474" s="168"/>
      <c r="H474" s="105"/>
    </row>
    <row r="475" ht="14.25" customHeight="1">
      <c r="C475" s="168"/>
      <c r="H475" s="105"/>
    </row>
    <row r="476" ht="14.25" customHeight="1">
      <c r="C476" s="168"/>
      <c r="H476" s="105"/>
    </row>
    <row r="477" ht="14.25" customHeight="1">
      <c r="C477" s="168"/>
      <c r="H477" s="105"/>
    </row>
    <row r="478" ht="14.25" customHeight="1">
      <c r="C478" s="168"/>
      <c r="H478" s="105"/>
    </row>
    <row r="479" ht="14.25" customHeight="1">
      <c r="C479" s="168"/>
      <c r="H479" s="105"/>
    </row>
    <row r="480" ht="14.25" customHeight="1">
      <c r="C480" s="168"/>
      <c r="H480" s="105"/>
    </row>
    <row r="481" ht="14.25" customHeight="1">
      <c r="C481" s="168"/>
      <c r="H481" s="105"/>
    </row>
    <row r="482" ht="14.25" customHeight="1">
      <c r="C482" s="168"/>
      <c r="H482" s="105"/>
    </row>
    <row r="483" ht="14.25" customHeight="1">
      <c r="C483" s="168"/>
      <c r="H483" s="105"/>
    </row>
    <row r="484" ht="14.25" customHeight="1">
      <c r="C484" s="168"/>
      <c r="H484" s="105"/>
    </row>
    <row r="485" ht="14.25" customHeight="1">
      <c r="C485" s="168"/>
      <c r="H485" s="105"/>
    </row>
    <row r="486" ht="14.25" customHeight="1">
      <c r="C486" s="168"/>
      <c r="H486" s="105"/>
    </row>
    <row r="487" ht="14.25" customHeight="1">
      <c r="C487" s="168"/>
      <c r="H487" s="105"/>
    </row>
    <row r="488" ht="14.25" customHeight="1">
      <c r="C488" s="168"/>
      <c r="H488" s="105"/>
    </row>
    <row r="489" ht="14.25" customHeight="1">
      <c r="C489" s="168"/>
      <c r="H489" s="105"/>
    </row>
    <row r="490" ht="14.25" customHeight="1">
      <c r="C490" s="168"/>
      <c r="H490" s="105"/>
    </row>
    <row r="491" ht="14.25" customHeight="1">
      <c r="C491" s="168"/>
      <c r="H491" s="105"/>
    </row>
    <row r="492" ht="14.25" customHeight="1">
      <c r="C492" s="168"/>
      <c r="H492" s="105"/>
    </row>
    <row r="493" ht="14.25" customHeight="1">
      <c r="C493" s="168"/>
      <c r="H493" s="105"/>
    </row>
    <row r="494" ht="14.25" customHeight="1">
      <c r="C494" s="168"/>
      <c r="H494" s="105"/>
    </row>
    <row r="495" ht="14.25" customHeight="1">
      <c r="C495" s="168"/>
      <c r="H495" s="105"/>
    </row>
    <row r="496" ht="14.25" customHeight="1">
      <c r="C496" s="168"/>
      <c r="H496" s="105"/>
    </row>
    <row r="497" ht="14.25" customHeight="1">
      <c r="C497" s="168"/>
      <c r="H497" s="105"/>
    </row>
    <row r="498" ht="14.25" customHeight="1">
      <c r="C498" s="168"/>
      <c r="H498" s="105"/>
    </row>
    <row r="499" ht="14.25" customHeight="1">
      <c r="C499" s="168"/>
      <c r="H499" s="105"/>
    </row>
    <row r="500" ht="14.25" customHeight="1">
      <c r="C500" s="168"/>
      <c r="H500" s="105"/>
    </row>
    <row r="501" ht="14.25" customHeight="1">
      <c r="C501" s="168"/>
      <c r="H501" s="105"/>
    </row>
    <row r="502" ht="14.25" customHeight="1">
      <c r="C502" s="168"/>
      <c r="H502" s="105"/>
    </row>
    <row r="503" ht="14.25" customHeight="1">
      <c r="C503" s="168"/>
      <c r="H503" s="105"/>
    </row>
    <row r="504" ht="14.25" customHeight="1">
      <c r="C504" s="168"/>
      <c r="H504" s="105"/>
    </row>
    <row r="505" ht="14.25" customHeight="1">
      <c r="C505" s="168"/>
      <c r="H505" s="105"/>
    </row>
    <row r="506" ht="14.25" customHeight="1">
      <c r="C506" s="168"/>
      <c r="H506" s="105"/>
    </row>
    <row r="507" ht="14.25" customHeight="1">
      <c r="C507" s="168"/>
      <c r="H507" s="105"/>
    </row>
    <row r="508" ht="14.25" customHeight="1">
      <c r="C508" s="168"/>
      <c r="H508" s="105"/>
    </row>
    <row r="509" ht="14.25" customHeight="1">
      <c r="C509" s="168"/>
      <c r="H509" s="105"/>
    </row>
    <row r="510" ht="14.25" customHeight="1">
      <c r="C510" s="168"/>
      <c r="H510" s="105"/>
    </row>
    <row r="511" ht="14.25" customHeight="1">
      <c r="C511" s="168"/>
      <c r="H511" s="105"/>
    </row>
    <row r="512" ht="14.25" customHeight="1">
      <c r="C512" s="168"/>
      <c r="H512" s="105"/>
    </row>
    <row r="513" ht="14.25" customHeight="1">
      <c r="C513" s="168"/>
      <c r="H513" s="105"/>
    </row>
    <row r="514" ht="14.25" customHeight="1">
      <c r="C514" s="168"/>
      <c r="H514" s="105"/>
    </row>
    <row r="515" ht="14.25" customHeight="1">
      <c r="C515" s="168"/>
      <c r="H515" s="105"/>
    </row>
    <row r="516" ht="14.25" customHeight="1">
      <c r="C516" s="168"/>
      <c r="H516" s="105"/>
    </row>
    <row r="517" ht="14.25" customHeight="1">
      <c r="C517" s="168"/>
      <c r="H517" s="105"/>
    </row>
    <row r="518" ht="14.25" customHeight="1">
      <c r="C518" s="168"/>
      <c r="H518" s="105"/>
    </row>
    <row r="519" ht="14.25" customHeight="1">
      <c r="C519" s="168"/>
      <c r="H519" s="105"/>
    </row>
    <row r="520" ht="14.25" customHeight="1">
      <c r="C520" s="168"/>
      <c r="H520" s="105"/>
    </row>
    <row r="521" ht="14.25" customHeight="1">
      <c r="C521" s="168"/>
      <c r="H521" s="105"/>
    </row>
    <row r="522" ht="14.25" customHeight="1">
      <c r="C522" s="168"/>
      <c r="H522" s="105"/>
    </row>
    <row r="523" ht="14.25" customHeight="1">
      <c r="C523" s="168"/>
      <c r="H523" s="105"/>
    </row>
    <row r="524" ht="14.25" customHeight="1">
      <c r="C524" s="168"/>
      <c r="H524" s="105"/>
    </row>
    <row r="525" ht="14.25" customHeight="1">
      <c r="C525" s="168"/>
      <c r="H525" s="105"/>
    </row>
    <row r="526" ht="14.25" customHeight="1">
      <c r="C526" s="168"/>
      <c r="H526" s="105"/>
    </row>
    <row r="527" ht="14.25" customHeight="1">
      <c r="C527" s="168"/>
      <c r="H527" s="105"/>
    </row>
    <row r="528" ht="14.25" customHeight="1">
      <c r="C528" s="168"/>
      <c r="H528" s="105"/>
    </row>
    <row r="529" ht="14.25" customHeight="1">
      <c r="C529" s="168"/>
      <c r="H529" s="105"/>
    </row>
    <row r="530" ht="14.25" customHeight="1">
      <c r="C530" s="168"/>
      <c r="H530" s="105"/>
    </row>
    <row r="531" ht="14.25" customHeight="1">
      <c r="C531" s="168"/>
      <c r="H531" s="105"/>
    </row>
    <row r="532" ht="14.25" customHeight="1">
      <c r="C532" s="168"/>
      <c r="H532" s="105"/>
    </row>
    <row r="533" ht="14.25" customHeight="1">
      <c r="C533" s="168"/>
      <c r="H533" s="105"/>
    </row>
    <row r="534" ht="14.25" customHeight="1">
      <c r="C534" s="168"/>
      <c r="H534" s="105"/>
    </row>
    <row r="535" ht="14.25" customHeight="1">
      <c r="C535" s="168"/>
      <c r="H535" s="105"/>
    </row>
    <row r="536" ht="14.25" customHeight="1">
      <c r="C536" s="168"/>
      <c r="H536" s="105"/>
    </row>
    <row r="537" ht="14.25" customHeight="1">
      <c r="C537" s="168"/>
      <c r="H537" s="105"/>
    </row>
    <row r="538" ht="14.25" customHeight="1">
      <c r="C538" s="168"/>
      <c r="H538" s="105"/>
    </row>
    <row r="539" ht="14.25" customHeight="1">
      <c r="C539" s="168"/>
      <c r="H539" s="105"/>
    </row>
    <row r="540" ht="14.25" customHeight="1">
      <c r="C540" s="168"/>
      <c r="H540" s="105"/>
    </row>
    <row r="541" ht="14.25" customHeight="1">
      <c r="C541" s="168"/>
      <c r="H541" s="105"/>
    </row>
    <row r="542" ht="14.25" customHeight="1">
      <c r="C542" s="168"/>
      <c r="H542" s="105"/>
    </row>
    <row r="543" ht="14.25" customHeight="1">
      <c r="C543" s="168"/>
      <c r="H543" s="105"/>
    </row>
    <row r="544" ht="14.25" customHeight="1">
      <c r="C544" s="168"/>
      <c r="H544" s="105"/>
    </row>
    <row r="545" ht="14.25" customHeight="1">
      <c r="C545" s="168"/>
      <c r="H545" s="105"/>
    </row>
    <row r="546" ht="14.25" customHeight="1">
      <c r="C546" s="168"/>
      <c r="H546" s="105"/>
    </row>
    <row r="547" ht="14.25" customHeight="1">
      <c r="C547" s="168"/>
      <c r="H547" s="105"/>
    </row>
    <row r="548" ht="14.25" customHeight="1">
      <c r="C548" s="168"/>
      <c r="H548" s="105"/>
    </row>
    <row r="549" ht="14.25" customHeight="1">
      <c r="C549" s="168"/>
      <c r="H549" s="105"/>
    </row>
    <row r="550" ht="14.25" customHeight="1">
      <c r="C550" s="168"/>
      <c r="H550" s="105"/>
    </row>
    <row r="551" ht="14.25" customHeight="1">
      <c r="C551" s="168"/>
      <c r="H551" s="105"/>
    </row>
    <row r="552" ht="14.25" customHeight="1">
      <c r="C552" s="168"/>
      <c r="H552" s="105"/>
    </row>
    <row r="553" ht="14.25" customHeight="1">
      <c r="C553" s="168"/>
      <c r="H553" s="105"/>
    </row>
    <row r="554" ht="14.25" customHeight="1">
      <c r="C554" s="168"/>
      <c r="H554" s="105"/>
    </row>
    <row r="555" ht="14.25" customHeight="1">
      <c r="C555" s="168"/>
      <c r="H555" s="105"/>
    </row>
    <row r="556" ht="14.25" customHeight="1">
      <c r="C556" s="168"/>
      <c r="H556" s="105"/>
    </row>
    <row r="557" ht="14.25" customHeight="1">
      <c r="C557" s="168"/>
      <c r="H557" s="105"/>
    </row>
    <row r="558" ht="14.25" customHeight="1">
      <c r="C558" s="168"/>
      <c r="H558" s="105"/>
    </row>
    <row r="559" ht="14.25" customHeight="1">
      <c r="C559" s="168"/>
      <c r="H559" s="105"/>
    </row>
    <row r="560" ht="14.25" customHeight="1">
      <c r="C560" s="168"/>
      <c r="H560" s="105"/>
    </row>
    <row r="561" ht="14.25" customHeight="1">
      <c r="C561" s="168"/>
      <c r="H561" s="105"/>
    </row>
    <row r="562" ht="14.25" customHeight="1">
      <c r="C562" s="168"/>
      <c r="H562" s="105"/>
    </row>
    <row r="563" ht="14.25" customHeight="1">
      <c r="C563" s="168"/>
      <c r="H563" s="105"/>
    </row>
    <row r="564" ht="14.25" customHeight="1">
      <c r="C564" s="168"/>
      <c r="H564" s="105"/>
    </row>
    <row r="565" ht="14.25" customHeight="1">
      <c r="C565" s="168"/>
      <c r="H565" s="105"/>
    </row>
    <row r="566" ht="14.25" customHeight="1">
      <c r="C566" s="168"/>
      <c r="H566" s="105"/>
    </row>
    <row r="567" ht="14.25" customHeight="1">
      <c r="C567" s="168"/>
      <c r="H567" s="105"/>
    </row>
    <row r="568" ht="14.25" customHeight="1">
      <c r="C568" s="168"/>
      <c r="H568" s="105"/>
    </row>
    <row r="569" ht="14.25" customHeight="1">
      <c r="C569" s="168"/>
      <c r="H569" s="105"/>
    </row>
    <row r="570" ht="14.25" customHeight="1">
      <c r="C570" s="168"/>
      <c r="H570" s="105"/>
    </row>
    <row r="571" ht="14.25" customHeight="1">
      <c r="C571" s="168"/>
      <c r="H571" s="105"/>
    </row>
    <row r="572" ht="14.25" customHeight="1">
      <c r="C572" s="168"/>
      <c r="H572" s="105"/>
    </row>
    <row r="573" ht="14.25" customHeight="1">
      <c r="C573" s="168"/>
      <c r="H573" s="105"/>
    </row>
    <row r="574" ht="14.25" customHeight="1">
      <c r="C574" s="168"/>
      <c r="H574" s="105"/>
    </row>
    <row r="575" ht="14.25" customHeight="1">
      <c r="C575" s="168"/>
      <c r="H575" s="105"/>
    </row>
    <row r="576" ht="14.25" customHeight="1">
      <c r="C576" s="168"/>
      <c r="H576" s="105"/>
    </row>
    <row r="577" ht="14.25" customHeight="1">
      <c r="C577" s="168"/>
      <c r="H577" s="105"/>
    </row>
    <row r="578" ht="14.25" customHeight="1">
      <c r="C578" s="168"/>
      <c r="H578" s="105"/>
    </row>
    <row r="579" ht="14.25" customHeight="1">
      <c r="C579" s="168"/>
      <c r="H579" s="105"/>
    </row>
    <row r="580" ht="14.25" customHeight="1">
      <c r="C580" s="168"/>
      <c r="H580" s="105"/>
    </row>
    <row r="581" ht="14.25" customHeight="1">
      <c r="C581" s="168"/>
      <c r="H581" s="105"/>
    </row>
    <row r="582" ht="14.25" customHeight="1">
      <c r="C582" s="168"/>
      <c r="H582" s="105"/>
    </row>
    <row r="583" ht="14.25" customHeight="1">
      <c r="C583" s="168"/>
      <c r="H583" s="105"/>
    </row>
    <row r="584" ht="14.25" customHeight="1">
      <c r="C584" s="168"/>
      <c r="H584" s="105"/>
    </row>
    <row r="585" ht="14.25" customHeight="1">
      <c r="C585" s="168"/>
      <c r="H585" s="105"/>
    </row>
    <row r="586" ht="14.25" customHeight="1">
      <c r="C586" s="168"/>
      <c r="H586" s="105"/>
    </row>
    <row r="587" ht="14.25" customHeight="1">
      <c r="C587" s="168"/>
      <c r="H587" s="105"/>
    </row>
    <row r="588" ht="14.25" customHeight="1">
      <c r="C588" s="168"/>
      <c r="H588" s="105"/>
    </row>
    <row r="589" ht="14.25" customHeight="1">
      <c r="C589" s="168"/>
      <c r="H589" s="105"/>
    </row>
    <row r="590" ht="14.25" customHeight="1">
      <c r="C590" s="168"/>
      <c r="H590" s="105"/>
    </row>
    <row r="591" ht="14.25" customHeight="1">
      <c r="C591" s="168"/>
      <c r="H591" s="105"/>
    </row>
    <row r="592" ht="14.25" customHeight="1">
      <c r="C592" s="168"/>
      <c r="H592" s="105"/>
    </row>
    <row r="593" ht="14.25" customHeight="1">
      <c r="C593" s="168"/>
      <c r="H593" s="105"/>
    </row>
    <row r="594" ht="14.25" customHeight="1">
      <c r="C594" s="168"/>
      <c r="H594" s="105"/>
    </row>
    <row r="595" ht="14.25" customHeight="1">
      <c r="C595" s="168"/>
      <c r="H595" s="105"/>
    </row>
    <row r="596" ht="14.25" customHeight="1">
      <c r="C596" s="168"/>
      <c r="H596" s="105"/>
    </row>
    <row r="597" ht="14.25" customHeight="1">
      <c r="C597" s="168"/>
      <c r="H597" s="105"/>
    </row>
    <row r="598" ht="14.25" customHeight="1">
      <c r="C598" s="168"/>
      <c r="H598" s="105"/>
    </row>
    <row r="599" ht="14.25" customHeight="1">
      <c r="C599" s="168"/>
      <c r="H599" s="105"/>
    </row>
    <row r="600" ht="14.25" customHeight="1">
      <c r="C600" s="168"/>
      <c r="H600" s="105"/>
    </row>
    <row r="601" ht="14.25" customHeight="1">
      <c r="C601" s="168"/>
      <c r="H601" s="105"/>
    </row>
    <row r="602" ht="14.25" customHeight="1">
      <c r="C602" s="168"/>
      <c r="H602" s="105"/>
    </row>
    <row r="603" ht="14.25" customHeight="1">
      <c r="C603" s="168"/>
      <c r="H603" s="105"/>
    </row>
    <row r="604" ht="14.25" customHeight="1">
      <c r="C604" s="168"/>
      <c r="H604" s="105"/>
    </row>
    <row r="605" ht="14.25" customHeight="1">
      <c r="C605" s="168"/>
      <c r="H605" s="105"/>
    </row>
    <row r="606" ht="14.25" customHeight="1">
      <c r="C606" s="168"/>
      <c r="H606" s="105"/>
    </row>
    <row r="607" ht="14.25" customHeight="1">
      <c r="C607" s="168"/>
      <c r="H607" s="105"/>
    </row>
    <row r="608" ht="14.25" customHeight="1">
      <c r="C608" s="168"/>
      <c r="H608" s="105"/>
    </row>
    <row r="609" ht="14.25" customHeight="1">
      <c r="C609" s="168"/>
      <c r="H609" s="105"/>
    </row>
    <row r="610" ht="14.25" customHeight="1">
      <c r="C610" s="168"/>
      <c r="H610" s="105"/>
    </row>
    <row r="611" ht="14.25" customHeight="1">
      <c r="C611" s="168"/>
      <c r="H611" s="105"/>
    </row>
    <row r="612" ht="14.25" customHeight="1">
      <c r="C612" s="168"/>
      <c r="H612" s="105"/>
    </row>
    <row r="613" ht="14.25" customHeight="1">
      <c r="C613" s="168"/>
      <c r="H613" s="105"/>
    </row>
    <row r="614" ht="14.25" customHeight="1">
      <c r="C614" s="168"/>
      <c r="H614" s="105"/>
    </row>
    <row r="615" ht="14.25" customHeight="1">
      <c r="C615" s="168"/>
      <c r="H615" s="105"/>
    </row>
    <row r="616" ht="14.25" customHeight="1">
      <c r="C616" s="168"/>
      <c r="H616" s="105"/>
    </row>
    <row r="617" ht="14.25" customHeight="1">
      <c r="C617" s="168"/>
      <c r="H617" s="105"/>
    </row>
    <row r="618" ht="14.25" customHeight="1">
      <c r="C618" s="168"/>
      <c r="H618" s="105"/>
    </row>
    <row r="619" ht="14.25" customHeight="1">
      <c r="C619" s="168"/>
      <c r="H619" s="105"/>
    </row>
    <row r="620" ht="14.25" customHeight="1">
      <c r="C620" s="168"/>
      <c r="H620" s="105"/>
    </row>
    <row r="621" ht="14.25" customHeight="1">
      <c r="C621" s="168"/>
      <c r="H621" s="105"/>
    </row>
    <row r="622" ht="14.25" customHeight="1">
      <c r="C622" s="168"/>
      <c r="H622" s="105"/>
    </row>
    <row r="623" ht="14.25" customHeight="1">
      <c r="C623" s="168"/>
      <c r="H623" s="105"/>
    </row>
    <row r="624" ht="14.25" customHeight="1">
      <c r="C624" s="168"/>
      <c r="H624" s="105"/>
    </row>
    <row r="625" ht="14.25" customHeight="1">
      <c r="C625" s="168"/>
      <c r="H625" s="105"/>
    </row>
    <row r="626" ht="14.25" customHeight="1">
      <c r="C626" s="168"/>
      <c r="H626" s="105"/>
    </row>
    <row r="627" ht="14.25" customHeight="1">
      <c r="C627" s="168"/>
      <c r="H627" s="105"/>
    </row>
    <row r="628" ht="14.25" customHeight="1">
      <c r="C628" s="168"/>
      <c r="H628" s="105"/>
    </row>
    <row r="629" ht="14.25" customHeight="1">
      <c r="C629" s="168"/>
      <c r="H629" s="105"/>
    </row>
    <row r="630" ht="14.25" customHeight="1">
      <c r="C630" s="168"/>
      <c r="H630" s="105"/>
    </row>
    <row r="631" ht="14.25" customHeight="1">
      <c r="C631" s="168"/>
      <c r="H631" s="105"/>
    </row>
    <row r="632" ht="14.25" customHeight="1">
      <c r="C632" s="168"/>
      <c r="H632" s="105"/>
    </row>
    <row r="633" ht="14.25" customHeight="1">
      <c r="C633" s="168"/>
      <c r="H633" s="105"/>
    </row>
    <row r="634" ht="14.25" customHeight="1">
      <c r="C634" s="168"/>
      <c r="H634" s="105"/>
    </row>
    <row r="635" ht="14.25" customHeight="1">
      <c r="C635" s="168"/>
      <c r="H635" s="105"/>
    </row>
    <row r="636" ht="14.25" customHeight="1">
      <c r="C636" s="168"/>
      <c r="H636" s="105"/>
    </row>
    <row r="637" ht="14.25" customHeight="1">
      <c r="C637" s="168"/>
      <c r="H637" s="105"/>
    </row>
    <row r="638" ht="14.25" customHeight="1">
      <c r="C638" s="168"/>
      <c r="H638" s="105"/>
    </row>
    <row r="639" ht="14.25" customHeight="1">
      <c r="C639" s="168"/>
      <c r="H639" s="105"/>
    </row>
    <row r="640" ht="14.25" customHeight="1">
      <c r="C640" s="168"/>
      <c r="H640" s="105"/>
    </row>
    <row r="641" ht="14.25" customHeight="1">
      <c r="C641" s="168"/>
      <c r="H641" s="105"/>
    </row>
    <row r="642" ht="14.25" customHeight="1">
      <c r="C642" s="168"/>
      <c r="H642" s="105"/>
    </row>
    <row r="643" ht="14.25" customHeight="1">
      <c r="C643" s="168"/>
      <c r="H643" s="105"/>
    </row>
    <row r="644" ht="14.25" customHeight="1">
      <c r="C644" s="168"/>
      <c r="H644" s="105"/>
    </row>
    <row r="645" ht="14.25" customHeight="1">
      <c r="C645" s="168"/>
      <c r="H645" s="105"/>
    </row>
    <row r="646" ht="14.25" customHeight="1">
      <c r="C646" s="168"/>
      <c r="H646" s="105"/>
    </row>
    <row r="647" ht="14.25" customHeight="1">
      <c r="C647" s="168"/>
      <c r="H647" s="105"/>
    </row>
    <row r="648" ht="14.25" customHeight="1">
      <c r="C648" s="168"/>
      <c r="H648" s="105"/>
    </row>
    <row r="649" ht="14.25" customHeight="1">
      <c r="C649" s="168"/>
      <c r="H649" s="105"/>
    </row>
    <row r="650" ht="14.25" customHeight="1">
      <c r="C650" s="168"/>
      <c r="H650" s="105"/>
    </row>
    <row r="651" ht="14.25" customHeight="1">
      <c r="C651" s="168"/>
      <c r="H651" s="105"/>
    </row>
    <row r="652" ht="14.25" customHeight="1">
      <c r="C652" s="168"/>
      <c r="H652" s="105"/>
    </row>
    <row r="653" ht="14.25" customHeight="1">
      <c r="C653" s="168"/>
      <c r="H653" s="105"/>
    </row>
    <row r="654" ht="14.25" customHeight="1">
      <c r="C654" s="168"/>
      <c r="H654" s="105"/>
    </row>
    <row r="655" ht="14.25" customHeight="1">
      <c r="C655" s="168"/>
      <c r="H655" s="105"/>
    </row>
    <row r="656" ht="14.25" customHeight="1">
      <c r="C656" s="168"/>
      <c r="H656" s="105"/>
    </row>
    <row r="657" ht="14.25" customHeight="1">
      <c r="C657" s="168"/>
      <c r="H657" s="105"/>
    </row>
    <row r="658" ht="14.25" customHeight="1">
      <c r="C658" s="168"/>
      <c r="H658" s="105"/>
    </row>
    <row r="659" ht="14.25" customHeight="1">
      <c r="C659" s="168"/>
      <c r="H659" s="105"/>
    </row>
    <row r="660" ht="14.25" customHeight="1">
      <c r="C660" s="168"/>
      <c r="H660" s="105"/>
    </row>
    <row r="661" ht="14.25" customHeight="1">
      <c r="C661" s="168"/>
      <c r="H661" s="105"/>
    </row>
    <row r="662" ht="14.25" customHeight="1">
      <c r="C662" s="168"/>
      <c r="H662" s="105"/>
    </row>
    <row r="663" ht="14.25" customHeight="1">
      <c r="C663" s="168"/>
      <c r="H663" s="105"/>
    </row>
    <row r="664" ht="14.25" customHeight="1">
      <c r="C664" s="168"/>
      <c r="H664" s="105"/>
    </row>
    <row r="665" ht="14.25" customHeight="1">
      <c r="C665" s="168"/>
      <c r="H665" s="105"/>
    </row>
    <row r="666" ht="14.25" customHeight="1">
      <c r="C666" s="168"/>
      <c r="H666" s="105"/>
    </row>
    <row r="667" ht="14.25" customHeight="1">
      <c r="C667" s="168"/>
      <c r="H667" s="105"/>
    </row>
    <row r="668" ht="14.25" customHeight="1">
      <c r="C668" s="168"/>
      <c r="H668" s="105"/>
    </row>
    <row r="669" ht="14.25" customHeight="1">
      <c r="C669" s="168"/>
      <c r="H669" s="105"/>
    </row>
    <row r="670" ht="14.25" customHeight="1">
      <c r="C670" s="168"/>
      <c r="H670" s="105"/>
    </row>
    <row r="671" ht="14.25" customHeight="1">
      <c r="C671" s="168"/>
      <c r="H671" s="105"/>
    </row>
    <row r="672" ht="14.25" customHeight="1">
      <c r="C672" s="168"/>
      <c r="H672" s="105"/>
    </row>
    <row r="673" ht="14.25" customHeight="1">
      <c r="C673" s="168"/>
      <c r="H673" s="105"/>
    </row>
    <row r="674" ht="14.25" customHeight="1">
      <c r="C674" s="168"/>
      <c r="H674" s="105"/>
    </row>
    <row r="675" ht="14.25" customHeight="1">
      <c r="C675" s="168"/>
      <c r="H675" s="105"/>
    </row>
    <row r="676" ht="14.25" customHeight="1">
      <c r="C676" s="168"/>
      <c r="H676" s="105"/>
    </row>
    <row r="677" ht="14.25" customHeight="1">
      <c r="C677" s="168"/>
      <c r="H677" s="105"/>
    </row>
    <row r="678" ht="14.25" customHeight="1">
      <c r="C678" s="168"/>
      <c r="H678" s="105"/>
    </row>
    <row r="679" ht="14.25" customHeight="1">
      <c r="C679" s="168"/>
      <c r="H679" s="105"/>
    </row>
    <row r="680" ht="14.25" customHeight="1">
      <c r="C680" s="168"/>
      <c r="H680" s="105"/>
    </row>
    <row r="681" ht="14.25" customHeight="1">
      <c r="C681" s="168"/>
      <c r="H681" s="105"/>
    </row>
    <row r="682" ht="14.25" customHeight="1">
      <c r="C682" s="168"/>
      <c r="H682" s="105"/>
    </row>
    <row r="683" ht="14.25" customHeight="1">
      <c r="C683" s="168"/>
      <c r="H683" s="105"/>
    </row>
    <row r="684" ht="14.25" customHeight="1">
      <c r="C684" s="168"/>
      <c r="H684" s="105"/>
    </row>
    <row r="685" ht="14.25" customHeight="1">
      <c r="C685" s="168"/>
      <c r="H685" s="105"/>
    </row>
    <row r="686" ht="14.25" customHeight="1">
      <c r="C686" s="168"/>
      <c r="H686" s="105"/>
    </row>
    <row r="687" ht="14.25" customHeight="1">
      <c r="C687" s="168"/>
      <c r="H687" s="105"/>
    </row>
    <row r="688" ht="14.25" customHeight="1">
      <c r="C688" s="168"/>
      <c r="H688" s="105"/>
    </row>
    <row r="689" ht="14.25" customHeight="1">
      <c r="C689" s="168"/>
      <c r="H689" s="105"/>
    </row>
    <row r="690" ht="14.25" customHeight="1">
      <c r="C690" s="168"/>
      <c r="H690" s="105"/>
    </row>
    <row r="691" ht="14.25" customHeight="1">
      <c r="C691" s="168"/>
      <c r="H691" s="105"/>
    </row>
    <row r="692" ht="14.25" customHeight="1">
      <c r="C692" s="168"/>
      <c r="H692" s="105"/>
    </row>
    <row r="693" ht="14.25" customHeight="1">
      <c r="C693" s="168"/>
      <c r="H693" s="105"/>
    </row>
    <row r="694" ht="14.25" customHeight="1">
      <c r="C694" s="168"/>
      <c r="H694" s="105"/>
    </row>
    <row r="695" ht="14.25" customHeight="1">
      <c r="C695" s="168"/>
      <c r="H695" s="105"/>
    </row>
    <row r="696" ht="14.25" customHeight="1">
      <c r="C696" s="168"/>
      <c r="H696" s="105"/>
    </row>
    <row r="697" ht="14.25" customHeight="1">
      <c r="C697" s="168"/>
      <c r="H697" s="105"/>
    </row>
    <row r="698" ht="14.25" customHeight="1">
      <c r="C698" s="168"/>
      <c r="H698" s="105"/>
    </row>
    <row r="699" ht="14.25" customHeight="1">
      <c r="C699" s="168"/>
      <c r="H699" s="105"/>
    </row>
    <row r="700" ht="14.25" customHeight="1">
      <c r="C700" s="168"/>
      <c r="H700" s="105"/>
    </row>
    <row r="701" ht="14.25" customHeight="1">
      <c r="C701" s="168"/>
      <c r="H701" s="105"/>
    </row>
    <row r="702" ht="14.25" customHeight="1">
      <c r="C702" s="168"/>
      <c r="H702" s="105"/>
    </row>
    <row r="703" ht="14.25" customHeight="1">
      <c r="C703" s="168"/>
      <c r="H703" s="105"/>
    </row>
    <row r="704" ht="14.25" customHeight="1">
      <c r="C704" s="168"/>
      <c r="H704" s="105"/>
    </row>
    <row r="705" ht="14.25" customHeight="1">
      <c r="C705" s="168"/>
      <c r="H705" s="105"/>
    </row>
    <row r="706" ht="14.25" customHeight="1">
      <c r="C706" s="168"/>
      <c r="H706" s="105"/>
    </row>
    <row r="707" ht="14.25" customHeight="1">
      <c r="C707" s="168"/>
      <c r="H707" s="105"/>
    </row>
    <row r="708" ht="14.25" customHeight="1">
      <c r="C708" s="168"/>
      <c r="H708" s="105"/>
    </row>
    <row r="709" ht="14.25" customHeight="1">
      <c r="C709" s="168"/>
      <c r="H709" s="105"/>
    </row>
    <row r="710" ht="14.25" customHeight="1">
      <c r="C710" s="168"/>
      <c r="H710" s="105"/>
    </row>
    <row r="711" ht="14.25" customHeight="1">
      <c r="C711" s="168"/>
      <c r="H711" s="105"/>
    </row>
    <row r="712" ht="14.25" customHeight="1">
      <c r="C712" s="168"/>
      <c r="H712" s="105"/>
    </row>
    <row r="713" ht="14.25" customHeight="1">
      <c r="C713" s="168"/>
      <c r="H713" s="105"/>
    </row>
    <row r="714" ht="14.25" customHeight="1">
      <c r="C714" s="168"/>
      <c r="H714" s="105"/>
    </row>
    <row r="715" ht="14.25" customHeight="1">
      <c r="C715" s="168"/>
      <c r="H715" s="105"/>
    </row>
    <row r="716" ht="14.25" customHeight="1">
      <c r="C716" s="168"/>
      <c r="H716" s="105"/>
    </row>
    <row r="717" ht="14.25" customHeight="1">
      <c r="C717" s="168"/>
      <c r="H717" s="105"/>
    </row>
    <row r="718" ht="14.25" customHeight="1">
      <c r="C718" s="168"/>
      <c r="H718" s="105"/>
    </row>
    <row r="719" ht="14.25" customHeight="1">
      <c r="C719" s="168"/>
      <c r="H719" s="105"/>
    </row>
    <row r="720" ht="14.25" customHeight="1">
      <c r="C720" s="168"/>
      <c r="H720" s="105"/>
    </row>
    <row r="721" ht="14.25" customHeight="1">
      <c r="C721" s="168"/>
      <c r="H721" s="105"/>
    </row>
    <row r="722" ht="14.25" customHeight="1">
      <c r="C722" s="168"/>
      <c r="H722" s="105"/>
    </row>
    <row r="723" ht="14.25" customHeight="1">
      <c r="C723" s="168"/>
      <c r="H723" s="105"/>
    </row>
    <row r="724" ht="14.25" customHeight="1">
      <c r="C724" s="168"/>
      <c r="H724" s="105"/>
    </row>
    <row r="725" ht="14.25" customHeight="1">
      <c r="C725" s="168"/>
      <c r="H725" s="105"/>
    </row>
    <row r="726" ht="14.25" customHeight="1">
      <c r="C726" s="168"/>
      <c r="H726" s="105"/>
    </row>
    <row r="727" ht="14.25" customHeight="1">
      <c r="C727" s="168"/>
      <c r="H727" s="105"/>
    </row>
    <row r="728" ht="14.25" customHeight="1">
      <c r="C728" s="168"/>
      <c r="H728" s="105"/>
    </row>
    <row r="729" ht="14.25" customHeight="1">
      <c r="C729" s="168"/>
      <c r="H729" s="105"/>
    </row>
    <row r="730" ht="14.25" customHeight="1">
      <c r="C730" s="168"/>
      <c r="H730" s="105"/>
    </row>
    <row r="731" ht="14.25" customHeight="1">
      <c r="C731" s="168"/>
      <c r="H731" s="105"/>
    </row>
    <row r="732" ht="14.25" customHeight="1">
      <c r="C732" s="168"/>
      <c r="H732" s="105"/>
    </row>
    <row r="733" ht="14.25" customHeight="1">
      <c r="C733" s="168"/>
      <c r="H733" s="105"/>
    </row>
    <row r="734" ht="14.25" customHeight="1">
      <c r="C734" s="168"/>
      <c r="H734" s="105"/>
    </row>
    <row r="735" ht="14.25" customHeight="1">
      <c r="C735" s="168"/>
      <c r="H735" s="105"/>
    </row>
    <row r="736" ht="14.25" customHeight="1">
      <c r="C736" s="168"/>
      <c r="H736" s="105"/>
    </row>
    <row r="737" ht="14.25" customHeight="1">
      <c r="C737" s="168"/>
      <c r="H737" s="105"/>
    </row>
    <row r="738" ht="14.25" customHeight="1">
      <c r="C738" s="168"/>
      <c r="H738" s="105"/>
    </row>
    <row r="739" ht="14.25" customHeight="1">
      <c r="C739" s="168"/>
      <c r="H739" s="105"/>
    </row>
    <row r="740" ht="14.25" customHeight="1">
      <c r="C740" s="168"/>
      <c r="H740" s="105"/>
    </row>
    <row r="741" ht="14.25" customHeight="1">
      <c r="C741" s="168"/>
      <c r="H741" s="105"/>
    </row>
    <row r="742" ht="14.25" customHeight="1">
      <c r="C742" s="168"/>
      <c r="H742" s="105"/>
    </row>
    <row r="743" ht="14.25" customHeight="1">
      <c r="C743" s="168"/>
      <c r="H743" s="105"/>
    </row>
    <row r="744" ht="14.25" customHeight="1">
      <c r="C744" s="168"/>
      <c r="H744" s="105"/>
    </row>
    <row r="745" ht="14.25" customHeight="1">
      <c r="C745" s="168"/>
      <c r="H745" s="105"/>
    </row>
    <row r="746" ht="14.25" customHeight="1">
      <c r="C746" s="168"/>
      <c r="H746" s="105"/>
    </row>
    <row r="747" ht="14.25" customHeight="1">
      <c r="C747" s="168"/>
      <c r="H747" s="105"/>
    </row>
    <row r="748" ht="14.25" customHeight="1">
      <c r="C748" s="168"/>
      <c r="H748" s="105"/>
    </row>
    <row r="749" ht="14.25" customHeight="1">
      <c r="C749" s="168"/>
      <c r="H749" s="105"/>
    </row>
    <row r="750" ht="14.25" customHeight="1">
      <c r="C750" s="168"/>
      <c r="H750" s="105"/>
    </row>
    <row r="751" ht="14.25" customHeight="1">
      <c r="C751" s="168"/>
      <c r="H751" s="105"/>
    </row>
    <row r="752" ht="14.25" customHeight="1">
      <c r="C752" s="168"/>
      <c r="H752" s="105"/>
    </row>
    <row r="753" ht="14.25" customHeight="1">
      <c r="C753" s="168"/>
      <c r="H753" s="105"/>
    </row>
    <row r="754" ht="14.25" customHeight="1">
      <c r="C754" s="168"/>
      <c r="H754" s="105"/>
    </row>
    <row r="755" ht="14.25" customHeight="1">
      <c r="C755" s="168"/>
      <c r="H755" s="105"/>
    </row>
    <row r="756" ht="14.25" customHeight="1">
      <c r="C756" s="168"/>
      <c r="H756" s="105"/>
    </row>
    <row r="757" ht="14.25" customHeight="1">
      <c r="C757" s="168"/>
      <c r="H757" s="105"/>
    </row>
    <row r="758" ht="14.25" customHeight="1">
      <c r="C758" s="168"/>
      <c r="H758" s="105"/>
    </row>
    <row r="759" ht="14.25" customHeight="1">
      <c r="C759" s="168"/>
      <c r="H759" s="105"/>
    </row>
    <row r="760" ht="14.25" customHeight="1">
      <c r="C760" s="168"/>
      <c r="H760" s="105"/>
    </row>
    <row r="761" ht="14.25" customHeight="1">
      <c r="C761" s="168"/>
      <c r="H761" s="105"/>
    </row>
    <row r="762" ht="14.25" customHeight="1">
      <c r="C762" s="168"/>
      <c r="H762" s="105"/>
    </row>
    <row r="763" ht="14.25" customHeight="1">
      <c r="C763" s="168"/>
      <c r="H763" s="105"/>
    </row>
    <row r="764" ht="14.25" customHeight="1">
      <c r="C764" s="168"/>
      <c r="H764" s="105"/>
    </row>
    <row r="765" ht="14.25" customHeight="1">
      <c r="C765" s="168"/>
      <c r="H765" s="105"/>
    </row>
    <row r="766" ht="14.25" customHeight="1">
      <c r="C766" s="168"/>
      <c r="H766" s="105"/>
    </row>
    <row r="767" ht="14.25" customHeight="1">
      <c r="C767" s="168"/>
      <c r="H767" s="105"/>
    </row>
    <row r="768" ht="14.25" customHeight="1">
      <c r="C768" s="168"/>
      <c r="H768" s="105"/>
    </row>
    <row r="769" ht="14.25" customHeight="1">
      <c r="C769" s="168"/>
      <c r="H769" s="105"/>
    </row>
    <row r="770" ht="14.25" customHeight="1">
      <c r="C770" s="168"/>
      <c r="H770" s="105"/>
    </row>
    <row r="771" ht="14.25" customHeight="1">
      <c r="C771" s="168"/>
      <c r="H771" s="105"/>
    </row>
    <row r="772" ht="14.25" customHeight="1">
      <c r="C772" s="168"/>
      <c r="H772" s="105"/>
    </row>
    <row r="773" ht="14.25" customHeight="1">
      <c r="C773" s="168"/>
      <c r="H773" s="105"/>
    </row>
    <row r="774" ht="14.25" customHeight="1">
      <c r="C774" s="168"/>
      <c r="H774" s="105"/>
    </row>
    <row r="775" ht="14.25" customHeight="1">
      <c r="C775" s="168"/>
      <c r="H775" s="105"/>
    </row>
    <row r="776" ht="14.25" customHeight="1">
      <c r="C776" s="168"/>
      <c r="H776" s="105"/>
    </row>
    <row r="777" ht="14.25" customHeight="1">
      <c r="C777" s="168"/>
      <c r="H777" s="105"/>
    </row>
    <row r="778" ht="14.25" customHeight="1">
      <c r="C778" s="168"/>
      <c r="H778" s="105"/>
    </row>
    <row r="779" ht="14.25" customHeight="1">
      <c r="C779" s="168"/>
      <c r="H779" s="105"/>
    </row>
    <row r="780" ht="14.25" customHeight="1">
      <c r="C780" s="168"/>
      <c r="H780" s="105"/>
    </row>
    <row r="781" ht="14.25" customHeight="1">
      <c r="C781" s="168"/>
      <c r="H781" s="105"/>
    </row>
    <row r="782" ht="14.25" customHeight="1">
      <c r="C782" s="168"/>
      <c r="H782" s="105"/>
    </row>
    <row r="783" ht="14.25" customHeight="1">
      <c r="C783" s="168"/>
      <c r="H783" s="105"/>
    </row>
    <row r="784" ht="14.25" customHeight="1">
      <c r="C784" s="168"/>
      <c r="H784" s="105"/>
    </row>
    <row r="785" ht="14.25" customHeight="1">
      <c r="C785" s="168"/>
      <c r="H785" s="105"/>
    </row>
    <row r="786" ht="14.25" customHeight="1">
      <c r="C786" s="168"/>
      <c r="H786" s="105"/>
    </row>
    <row r="787" ht="14.25" customHeight="1">
      <c r="C787" s="168"/>
      <c r="H787" s="105"/>
    </row>
    <row r="788" ht="14.25" customHeight="1">
      <c r="C788" s="168"/>
      <c r="H788" s="105"/>
    </row>
    <row r="789" ht="14.25" customHeight="1">
      <c r="C789" s="168"/>
      <c r="H789" s="105"/>
    </row>
    <row r="790" ht="14.25" customHeight="1">
      <c r="C790" s="168"/>
      <c r="H790" s="105"/>
    </row>
    <row r="791" ht="14.25" customHeight="1">
      <c r="C791" s="168"/>
      <c r="H791" s="105"/>
    </row>
    <row r="792" ht="14.25" customHeight="1">
      <c r="C792" s="168"/>
      <c r="H792" s="105"/>
    </row>
    <row r="793" ht="14.25" customHeight="1">
      <c r="C793" s="168"/>
      <c r="H793" s="105"/>
    </row>
    <row r="794" ht="14.25" customHeight="1">
      <c r="C794" s="168"/>
      <c r="H794" s="105"/>
    </row>
    <row r="795" ht="14.25" customHeight="1">
      <c r="C795" s="168"/>
      <c r="H795" s="105"/>
    </row>
    <row r="796" ht="14.25" customHeight="1">
      <c r="C796" s="168"/>
      <c r="H796" s="105"/>
    </row>
    <row r="797" ht="14.25" customHeight="1">
      <c r="C797" s="168"/>
      <c r="H797" s="105"/>
    </row>
    <row r="798" ht="14.25" customHeight="1">
      <c r="C798" s="168"/>
      <c r="H798" s="105"/>
    </row>
    <row r="799" ht="14.25" customHeight="1">
      <c r="C799" s="168"/>
      <c r="H799" s="105"/>
    </row>
    <row r="800" ht="14.25" customHeight="1">
      <c r="C800" s="168"/>
      <c r="H800" s="105"/>
    </row>
    <row r="801" ht="14.25" customHeight="1">
      <c r="C801" s="168"/>
      <c r="H801" s="105"/>
    </row>
    <row r="802" ht="14.25" customHeight="1">
      <c r="C802" s="168"/>
      <c r="H802" s="105"/>
    </row>
    <row r="803" ht="14.25" customHeight="1">
      <c r="C803" s="168"/>
      <c r="H803" s="105"/>
    </row>
    <row r="804" ht="14.25" customHeight="1">
      <c r="C804" s="168"/>
      <c r="H804" s="105"/>
    </row>
    <row r="805" ht="14.25" customHeight="1">
      <c r="C805" s="168"/>
      <c r="H805" s="105"/>
    </row>
    <row r="806" ht="14.25" customHeight="1">
      <c r="C806" s="168"/>
      <c r="H806" s="105"/>
    </row>
    <row r="807" ht="14.25" customHeight="1">
      <c r="C807" s="168"/>
      <c r="H807" s="105"/>
    </row>
    <row r="808" ht="14.25" customHeight="1">
      <c r="C808" s="168"/>
      <c r="H808" s="105"/>
    </row>
    <row r="809" ht="14.25" customHeight="1">
      <c r="C809" s="168"/>
      <c r="H809" s="105"/>
    </row>
    <row r="810" ht="14.25" customHeight="1">
      <c r="C810" s="168"/>
      <c r="H810" s="105"/>
    </row>
    <row r="811" ht="14.25" customHeight="1">
      <c r="C811" s="168"/>
      <c r="H811" s="105"/>
    </row>
    <row r="812" ht="14.25" customHeight="1">
      <c r="C812" s="168"/>
      <c r="H812" s="105"/>
    </row>
    <row r="813" ht="14.25" customHeight="1">
      <c r="C813" s="168"/>
      <c r="H813" s="105"/>
    </row>
    <row r="814" ht="14.25" customHeight="1">
      <c r="C814" s="168"/>
      <c r="H814" s="105"/>
    </row>
    <row r="815" ht="14.25" customHeight="1">
      <c r="C815" s="168"/>
      <c r="H815" s="105"/>
    </row>
    <row r="816" ht="14.25" customHeight="1">
      <c r="C816" s="168"/>
      <c r="H816" s="105"/>
    </row>
    <row r="817" ht="14.25" customHeight="1">
      <c r="C817" s="168"/>
      <c r="H817" s="105"/>
    </row>
    <row r="818" ht="14.25" customHeight="1">
      <c r="C818" s="168"/>
      <c r="H818" s="105"/>
    </row>
    <row r="819" ht="14.25" customHeight="1">
      <c r="C819" s="168"/>
      <c r="H819" s="105"/>
    </row>
    <row r="820" ht="14.25" customHeight="1">
      <c r="C820" s="168"/>
      <c r="H820" s="105"/>
    </row>
    <row r="821" ht="14.25" customHeight="1">
      <c r="C821" s="168"/>
      <c r="H821" s="105"/>
    </row>
    <row r="822" ht="14.25" customHeight="1">
      <c r="C822" s="168"/>
      <c r="H822" s="105"/>
    </row>
    <row r="823" ht="14.25" customHeight="1">
      <c r="C823" s="168"/>
      <c r="H823" s="105"/>
    </row>
    <row r="824" ht="14.25" customHeight="1">
      <c r="C824" s="168"/>
      <c r="H824" s="105"/>
    </row>
    <row r="825" ht="14.25" customHeight="1">
      <c r="C825" s="168"/>
      <c r="H825" s="105"/>
    </row>
    <row r="826" ht="14.25" customHeight="1">
      <c r="C826" s="168"/>
      <c r="H826" s="105"/>
    </row>
    <row r="827" ht="14.25" customHeight="1">
      <c r="C827" s="168"/>
      <c r="H827" s="105"/>
    </row>
    <row r="828" ht="14.25" customHeight="1">
      <c r="C828" s="168"/>
      <c r="H828" s="105"/>
    </row>
    <row r="829" ht="14.25" customHeight="1">
      <c r="C829" s="168"/>
      <c r="H829" s="105"/>
    </row>
    <row r="830" ht="14.25" customHeight="1">
      <c r="C830" s="168"/>
      <c r="H830" s="105"/>
    </row>
    <row r="831" ht="14.25" customHeight="1">
      <c r="C831" s="168"/>
      <c r="H831" s="105"/>
    </row>
    <row r="832" ht="14.25" customHeight="1">
      <c r="C832" s="168"/>
      <c r="H832" s="105"/>
    </row>
    <row r="833" ht="14.25" customHeight="1">
      <c r="C833" s="168"/>
      <c r="H833" s="105"/>
    </row>
    <row r="834" ht="14.25" customHeight="1">
      <c r="C834" s="168"/>
      <c r="H834" s="105"/>
    </row>
    <row r="835" ht="14.25" customHeight="1">
      <c r="C835" s="168"/>
      <c r="H835" s="105"/>
    </row>
    <row r="836" ht="14.25" customHeight="1">
      <c r="C836" s="168"/>
      <c r="H836" s="105"/>
    </row>
    <row r="837" ht="14.25" customHeight="1">
      <c r="C837" s="168"/>
      <c r="H837" s="105"/>
    </row>
    <row r="838" ht="14.25" customHeight="1">
      <c r="C838" s="168"/>
      <c r="H838" s="105"/>
    </row>
    <row r="839" ht="14.25" customHeight="1">
      <c r="C839" s="168"/>
      <c r="H839" s="105"/>
    </row>
    <row r="840" ht="14.25" customHeight="1">
      <c r="C840" s="168"/>
      <c r="H840" s="105"/>
    </row>
    <row r="841" ht="14.25" customHeight="1">
      <c r="C841" s="168"/>
      <c r="H841" s="105"/>
    </row>
    <row r="842" ht="14.25" customHeight="1">
      <c r="C842" s="168"/>
      <c r="H842" s="105"/>
    </row>
    <row r="843" ht="14.25" customHeight="1">
      <c r="C843" s="168"/>
      <c r="H843" s="105"/>
    </row>
    <row r="844" ht="14.25" customHeight="1">
      <c r="C844" s="168"/>
      <c r="H844" s="105"/>
    </row>
    <row r="845" ht="14.25" customHeight="1">
      <c r="C845" s="168"/>
      <c r="H845" s="105"/>
    </row>
    <row r="846" ht="14.25" customHeight="1">
      <c r="C846" s="168"/>
      <c r="H846" s="105"/>
    </row>
    <row r="847" ht="14.25" customHeight="1">
      <c r="C847" s="168"/>
      <c r="H847" s="105"/>
    </row>
    <row r="848" ht="14.25" customHeight="1">
      <c r="C848" s="168"/>
      <c r="H848" s="105"/>
    </row>
    <row r="849" ht="14.25" customHeight="1">
      <c r="C849" s="168"/>
      <c r="H849" s="105"/>
    </row>
    <row r="850" ht="14.25" customHeight="1">
      <c r="C850" s="168"/>
      <c r="H850" s="105"/>
    </row>
    <row r="851" ht="14.25" customHeight="1">
      <c r="C851" s="168"/>
      <c r="H851" s="105"/>
    </row>
    <row r="852" ht="14.25" customHeight="1">
      <c r="C852" s="168"/>
      <c r="H852" s="105"/>
    </row>
    <row r="853" ht="14.25" customHeight="1">
      <c r="C853" s="168"/>
      <c r="H853" s="105"/>
    </row>
    <row r="854" ht="14.25" customHeight="1">
      <c r="C854" s="168"/>
      <c r="H854" s="105"/>
    </row>
    <row r="855" ht="14.25" customHeight="1">
      <c r="C855" s="168"/>
      <c r="H855" s="105"/>
    </row>
    <row r="856" ht="14.25" customHeight="1">
      <c r="C856" s="168"/>
      <c r="H856" s="105"/>
    </row>
    <row r="857" ht="14.25" customHeight="1">
      <c r="C857" s="168"/>
      <c r="H857" s="105"/>
    </row>
    <row r="858" ht="14.25" customHeight="1">
      <c r="C858" s="168"/>
      <c r="H858" s="105"/>
    </row>
    <row r="859" ht="14.25" customHeight="1">
      <c r="C859" s="168"/>
      <c r="H859" s="105"/>
    </row>
    <row r="860" ht="14.25" customHeight="1">
      <c r="C860" s="168"/>
      <c r="H860" s="105"/>
    </row>
    <row r="861" ht="14.25" customHeight="1">
      <c r="C861" s="168"/>
      <c r="H861" s="105"/>
    </row>
    <row r="862" ht="14.25" customHeight="1">
      <c r="C862" s="168"/>
      <c r="H862" s="105"/>
    </row>
    <row r="863" ht="14.25" customHeight="1">
      <c r="C863" s="168"/>
      <c r="H863" s="105"/>
    </row>
    <row r="864" ht="14.25" customHeight="1">
      <c r="C864" s="168"/>
      <c r="H864" s="105"/>
    </row>
    <row r="865" ht="14.25" customHeight="1">
      <c r="C865" s="168"/>
      <c r="H865" s="105"/>
    </row>
    <row r="866" ht="14.25" customHeight="1">
      <c r="C866" s="168"/>
      <c r="H866" s="105"/>
    </row>
    <row r="867" ht="14.25" customHeight="1">
      <c r="C867" s="168"/>
      <c r="H867" s="105"/>
    </row>
    <row r="868" ht="14.25" customHeight="1">
      <c r="C868" s="168"/>
      <c r="H868" s="105"/>
    </row>
    <row r="869" ht="14.25" customHeight="1">
      <c r="C869" s="168"/>
      <c r="H869" s="105"/>
    </row>
    <row r="870" ht="14.25" customHeight="1">
      <c r="C870" s="168"/>
      <c r="H870" s="105"/>
    </row>
    <row r="871" ht="14.25" customHeight="1">
      <c r="C871" s="168"/>
      <c r="H871" s="105"/>
    </row>
    <row r="872" ht="14.25" customHeight="1">
      <c r="C872" s="168"/>
      <c r="H872" s="105"/>
    </row>
    <row r="873" ht="14.25" customHeight="1">
      <c r="C873" s="168"/>
      <c r="H873" s="105"/>
    </row>
    <row r="874" ht="14.25" customHeight="1">
      <c r="C874" s="168"/>
      <c r="H874" s="105"/>
    </row>
    <row r="875" ht="14.25" customHeight="1">
      <c r="C875" s="168"/>
      <c r="H875" s="105"/>
    </row>
    <row r="876" ht="14.25" customHeight="1">
      <c r="C876" s="168"/>
      <c r="H876" s="105"/>
    </row>
    <row r="877" ht="14.25" customHeight="1">
      <c r="C877" s="168"/>
      <c r="H877" s="105"/>
    </row>
    <row r="878" ht="14.25" customHeight="1">
      <c r="C878" s="168"/>
      <c r="H878" s="105"/>
    </row>
    <row r="879" ht="14.25" customHeight="1">
      <c r="C879" s="168"/>
      <c r="H879" s="105"/>
    </row>
    <row r="880" ht="14.25" customHeight="1">
      <c r="C880" s="168"/>
      <c r="H880" s="105"/>
    </row>
    <row r="881" ht="14.25" customHeight="1">
      <c r="C881" s="168"/>
      <c r="H881" s="105"/>
    </row>
    <row r="882" ht="14.25" customHeight="1">
      <c r="C882" s="168"/>
      <c r="H882" s="105"/>
    </row>
    <row r="883" ht="14.25" customHeight="1">
      <c r="C883" s="168"/>
      <c r="H883" s="105"/>
    </row>
    <row r="884" ht="14.25" customHeight="1">
      <c r="C884" s="168"/>
      <c r="H884" s="105"/>
    </row>
    <row r="885" ht="14.25" customHeight="1">
      <c r="C885" s="168"/>
      <c r="H885" s="105"/>
    </row>
    <row r="886" ht="14.25" customHeight="1">
      <c r="C886" s="168"/>
      <c r="H886" s="105"/>
    </row>
    <row r="887" ht="14.25" customHeight="1">
      <c r="C887" s="168"/>
      <c r="H887" s="105"/>
    </row>
    <row r="888" ht="14.25" customHeight="1">
      <c r="C888" s="168"/>
      <c r="H888" s="105"/>
    </row>
    <row r="889" ht="14.25" customHeight="1">
      <c r="C889" s="168"/>
      <c r="H889" s="105"/>
    </row>
    <row r="890" ht="14.25" customHeight="1">
      <c r="C890" s="168"/>
      <c r="H890" s="105"/>
    </row>
    <row r="891" ht="14.25" customHeight="1">
      <c r="C891" s="168"/>
      <c r="H891" s="105"/>
    </row>
    <row r="892" ht="14.25" customHeight="1">
      <c r="C892" s="168"/>
      <c r="H892" s="105"/>
    </row>
    <row r="893" ht="14.25" customHeight="1">
      <c r="C893" s="168"/>
      <c r="H893" s="105"/>
    </row>
    <row r="894" ht="14.25" customHeight="1">
      <c r="C894" s="168"/>
      <c r="H894" s="105"/>
    </row>
    <row r="895" ht="14.25" customHeight="1">
      <c r="C895" s="168"/>
      <c r="H895" s="105"/>
    </row>
    <row r="896" ht="14.25" customHeight="1">
      <c r="C896" s="168"/>
      <c r="H896" s="105"/>
    </row>
    <row r="897" ht="14.25" customHeight="1">
      <c r="C897" s="168"/>
      <c r="H897" s="105"/>
    </row>
    <row r="898" ht="14.25" customHeight="1">
      <c r="C898" s="168"/>
      <c r="H898" s="105"/>
    </row>
    <row r="899" ht="14.25" customHeight="1">
      <c r="C899" s="168"/>
      <c r="H899" s="105"/>
    </row>
    <row r="900" ht="14.25" customHeight="1">
      <c r="C900" s="168"/>
      <c r="H900" s="105"/>
    </row>
    <row r="901" ht="14.25" customHeight="1">
      <c r="C901" s="168"/>
      <c r="H901" s="105"/>
    </row>
    <row r="902" ht="14.25" customHeight="1">
      <c r="C902" s="168"/>
      <c r="H902" s="105"/>
    </row>
    <row r="903" ht="14.25" customHeight="1">
      <c r="C903" s="168"/>
      <c r="H903" s="105"/>
    </row>
    <row r="904" ht="14.25" customHeight="1">
      <c r="C904" s="168"/>
      <c r="H904" s="105"/>
    </row>
    <row r="905" ht="14.25" customHeight="1">
      <c r="C905" s="168"/>
      <c r="H905" s="105"/>
    </row>
    <row r="906" ht="14.25" customHeight="1">
      <c r="C906" s="168"/>
      <c r="H906" s="105"/>
    </row>
    <row r="907" ht="14.25" customHeight="1">
      <c r="C907" s="168"/>
      <c r="H907" s="105"/>
    </row>
    <row r="908" ht="14.25" customHeight="1">
      <c r="C908" s="168"/>
      <c r="H908" s="105"/>
    </row>
    <row r="909" ht="14.25" customHeight="1">
      <c r="C909" s="168"/>
      <c r="H909" s="105"/>
    </row>
    <row r="910" ht="14.25" customHeight="1">
      <c r="C910" s="168"/>
      <c r="H910" s="105"/>
    </row>
    <row r="911" ht="14.25" customHeight="1">
      <c r="C911" s="168"/>
      <c r="H911" s="105"/>
    </row>
    <row r="912" ht="14.25" customHeight="1">
      <c r="C912" s="168"/>
      <c r="H912" s="105"/>
    </row>
    <row r="913" ht="14.25" customHeight="1">
      <c r="C913" s="168"/>
      <c r="H913" s="105"/>
    </row>
    <row r="914" ht="14.25" customHeight="1">
      <c r="C914" s="168"/>
      <c r="H914" s="105"/>
    </row>
    <row r="915" ht="14.25" customHeight="1">
      <c r="C915" s="168"/>
      <c r="H915" s="105"/>
    </row>
    <row r="916" ht="14.25" customHeight="1">
      <c r="C916" s="168"/>
      <c r="H916" s="105"/>
    </row>
    <row r="917" ht="14.25" customHeight="1">
      <c r="C917" s="168"/>
      <c r="H917" s="105"/>
    </row>
    <row r="918" ht="14.25" customHeight="1">
      <c r="C918" s="168"/>
      <c r="H918" s="105"/>
    </row>
    <row r="919" ht="14.25" customHeight="1">
      <c r="C919" s="168"/>
      <c r="H919" s="105"/>
    </row>
    <row r="920" ht="14.25" customHeight="1">
      <c r="C920" s="168"/>
      <c r="H920" s="105"/>
    </row>
    <row r="921" ht="14.25" customHeight="1">
      <c r="C921" s="168"/>
      <c r="H921" s="105"/>
    </row>
    <row r="922" ht="14.25" customHeight="1">
      <c r="C922" s="168"/>
      <c r="H922" s="105"/>
    </row>
    <row r="923" ht="14.25" customHeight="1">
      <c r="C923" s="168"/>
      <c r="H923" s="105"/>
    </row>
    <row r="924" ht="14.25" customHeight="1">
      <c r="C924" s="168"/>
      <c r="H924" s="105"/>
    </row>
    <row r="925" ht="14.25" customHeight="1">
      <c r="C925" s="168"/>
      <c r="H925" s="105"/>
    </row>
    <row r="926" ht="14.25" customHeight="1">
      <c r="C926" s="168"/>
      <c r="H926" s="105"/>
    </row>
    <row r="927" ht="14.25" customHeight="1">
      <c r="C927" s="168"/>
      <c r="H927" s="105"/>
    </row>
    <row r="928" ht="14.25" customHeight="1">
      <c r="C928" s="168"/>
      <c r="H928" s="105"/>
    </row>
    <row r="929" ht="14.25" customHeight="1">
      <c r="C929" s="168"/>
      <c r="H929" s="105"/>
    </row>
    <row r="930" ht="14.25" customHeight="1">
      <c r="C930" s="168"/>
      <c r="H930" s="105"/>
    </row>
    <row r="931" ht="14.25" customHeight="1">
      <c r="C931" s="168"/>
      <c r="H931" s="105"/>
    </row>
    <row r="932" ht="14.25" customHeight="1">
      <c r="C932" s="168"/>
      <c r="H932" s="105"/>
    </row>
    <row r="933" ht="14.25" customHeight="1">
      <c r="C933" s="168"/>
      <c r="H933" s="105"/>
    </row>
    <row r="934" ht="14.25" customHeight="1">
      <c r="C934" s="168"/>
      <c r="H934" s="105"/>
    </row>
    <row r="935" ht="14.25" customHeight="1">
      <c r="C935" s="168"/>
      <c r="H935" s="105"/>
    </row>
    <row r="936" ht="14.25" customHeight="1">
      <c r="C936" s="168"/>
      <c r="H936" s="105"/>
    </row>
    <row r="937" ht="14.25" customHeight="1">
      <c r="C937" s="168"/>
      <c r="H937" s="105"/>
    </row>
    <row r="938" ht="14.25" customHeight="1">
      <c r="C938" s="168"/>
      <c r="H938" s="105"/>
    </row>
    <row r="939" ht="14.25" customHeight="1">
      <c r="C939" s="168"/>
      <c r="H939" s="105"/>
    </row>
    <row r="940" ht="14.25" customHeight="1">
      <c r="C940" s="168"/>
      <c r="H940" s="105"/>
    </row>
    <row r="941" ht="14.25" customHeight="1">
      <c r="C941" s="168"/>
      <c r="H941" s="105"/>
    </row>
    <row r="942" ht="14.25" customHeight="1">
      <c r="C942" s="168"/>
      <c r="H942" s="105"/>
    </row>
    <row r="943" ht="14.25" customHeight="1">
      <c r="C943" s="168"/>
      <c r="H943" s="105"/>
    </row>
    <row r="944" ht="14.25" customHeight="1">
      <c r="C944" s="168"/>
      <c r="H944" s="105"/>
    </row>
    <row r="945" ht="14.25" customHeight="1">
      <c r="C945" s="168"/>
      <c r="H945" s="105"/>
    </row>
    <row r="946" ht="14.25" customHeight="1">
      <c r="C946" s="168"/>
      <c r="H946" s="105"/>
    </row>
    <row r="947" ht="14.25" customHeight="1">
      <c r="C947" s="168"/>
      <c r="H947" s="105"/>
    </row>
    <row r="948" ht="14.25" customHeight="1">
      <c r="C948" s="168"/>
      <c r="H948" s="105"/>
    </row>
    <row r="949" ht="14.25" customHeight="1">
      <c r="C949" s="168"/>
      <c r="H949" s="105"/>
    </row>
    <row r="950" ht="14.25" customHeight="1">
      <c r="C950" s="168"/>
      <c r="H950" s="105"/>
    </row>
    <row r="951" ht="14.25" customHeight="1">
      <c r="C951" s="168"/>
      <c r="H951" s="105"/>
    </row>
    <row r="952" ht="14.25" customHeight="1">
      <c r="C952" s="168"/>
      <c r="H952" s="105"/>
    </row>
    <row r="953" ht="14.25" customHeight="1">
      <c r="C953" s="168"/>
      <c r="H953" s="105"/>
    </row>
    <row r="954" ht="14.25" customHeight="1">
      <c r="C954" s="168"/>
      <c r="H954" s="105"/>
    </row>
    <row r="955" ht="14.25" customHeight="1">
      <c r="C955" s="168"/>
      <c r="H955" s="105"/>
    </row>
    <row r="956" ht="14.25" customHeight="1">
      <c r="C956" s="168"/>
      <c r="H956" s="105"/>
    </row>
    <row r="957" ht="14.25" customHeight="1">
      <c r="C957" s="168"/>
      <c r="H957" s="105"/>
    </row>
    <row r="958" ht="14.25" customHeight="1">
      <c r="C958" s="168"/>
      <c r="H958" s="105"/>
    </row>
    <row r="959" ht="14.25" customHeight="1">
      <c r="C959" s="168"/>
      <c r="H959" s="105"/>
    </row>
    <row r="960" ht="14.25" customHeight="1">
      <c r="C960" s="168"/>
      <c r="H960" s="105"/>
    </row>
    <row r="961" ht="14.25" customHeight="1">
      <c r="C961" s="168"/>
      <c r="H961" s="105"/>
    </row>
    <row r="962" ht="14.25" customHeight="1">
      <c r="C962" s="168"/>
      <c r="H962" s="105"/>
    </row>
    <row r="963" ht="14.25" customHeight="1">
      <c r="C963" s="168"/>
      <c r="H963" s="105"/>
    </row>
    <row r="964" ht="14.25" customHeight="1">
      <c r="C964" s="168"/>
      <c r="H964" s="105"/>
    </row>
    <row r="965" ht="14.25" customHeight="1">
      <c r="C965" s="168"/>
      <c r="H965" s="105"/>
    </row>
    <row r="966" ht="14.25" customHeight="1">
      <c r="C966" s="168"/>
      <c r="H966" s="105"/>
    </row>
    <row r="967" ht="14.25" customHeight="1">
      <c r="C967" s="168"/>
      <c r="H967" s="105"/>
    </row>
    <row r="968" ht="14.25" customHeight="1">
      <c r="C968" s="168"/>
      <c r="H968" s="105"/>
    </row>
    <row r="969" ht="14.25" customHeight="1">
      <c r="C969" s="168"/>
      <c r="H969" s="105"/>
    </row>
    <row r="970" ht="14.25" customHeight="1">
      <c r="C970" s="168"/>
      <c r="H970" s="105"/>
    </row>
    <row r="971" ht="14.25" customHeight="1">
      <c r="C971" s="168"/>
      <c r="H971" s="105"/>
    </row>
    <row r="972" ht="14.25" customHeight="1">
      <c r="C972" s="168"/>
      <c r="H972" s="105"/>
    </row>
    <row r="973" ht="14.25" customHeight="1">
      <c r="C973" s="168"/>
      <c r="H973" s="105"/>
    </row>
    <row r="974" ht="14.25" customHeight="1">
      <c r="C974" s="168"/>
      <c r="H974" s="105"/>
    </row>
    <row r="975" ht="14.25" customHeight="1">
      <c r="C975" s="168"/>
      <c r="H975" s="105"/>
    </row>
    <row r="976" ht="14.25" customHeight="1">
      <c r="C976" s="168"/>
      <c r="H976" s="105"/>
    </row>
    <row r="977" ht="14.25" customHeight="1">
      <c r="C977" s="168"/>
      <c r="H977" s="105"/>
    </row>
    <row r="978" ht="14.25" customHeight="1">
      <c r="C978" s="168"/>
      <c r="H978" s="105"/>
    </row>
    <row r="979" ht="14.25" customHeight="1">
      <c r="C979" s="168"/>
      <c r="H979" s="105"/>
    </row>
    <row r="980" ht="14.25" customHeight="1">
      <c r="C980" s="168"/>
      <c r="H980" s="105"/>
    </row>
    <row r="981" ht="14.25" customHeight="1">
      <c r="C981" s="168"/>
      <c r="H981" s="105"/>
    </row>
  </sheetData>
  <mergeCells count="6">
    <mergeCell ref="A8:A9"/>
    <mergeCell ref="B8:B9"/>
    <mergeCell ref="C8:C9"/>
    <mergeCell ref="D8:D9"/>
    <mergeCell ref="E8:G8"/>
    <mergeCell ref="H8:H9"/>
  </mergeCells>
  <dataValidations>
    <dataValidation type="list" allowBlank="1" showErrorMessage="1" sqref="D11:D17">
      <formula1>$C$3:$C$6</formula1>
    </dataValidation>
    <dataValidation type="list" allowBlank="1" showErrorMessage="1" sqref="E11:G17">
      <formula1>$B$4:$B$5</formula1>
    </dataValidation>
  </dataValidations>
  <hyperlinks>
    <hyperlink display="&lt;&lt;&lt; Daftar Tabel" location="null!A1" ref="I1"/>
    <hyperlink r:id="rId2" ref="H11"/>
    <hyperlink r:id="rId3" ref="H12"/>
    <hyperlink r:id="rId4" ref="H13"/>
    <hyperlink r:id="rId5" ref="H14"/>
    <hyperlink r:id="rId6" ref="H15"/>
    <hyperlink r:id="rId7" ref="H16"/>
    <hyperlink r:id="rId8" ref="H17"/>
  </hyperlinks>
  <printOptions/>
  <pageMargins bottom="0.75" footer="0.0" header="0.0" left="0.7" right="0.7" top="0.75"/>
  <pageSetup orientation="landscape"/>
  <drawing r:id="rId9"/>
  <legacyDrawing r:id="rId10"/>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1" width="8.71"/>
    <col customWidth="1" min="2" max="2" width="37.43"/>
    <col customWidth="1" min="3" max="3" width="23.71"/>
    <col customWidth="1" min="4" max="4" width="22.71"/>
    <col customWidth="1" min="5" max="5" width="20.43"/>
    <col customWidth="1" min="6" max="6" width="18.29"/>
    <col customWidth="1" min="7" max="7" width="22.0"/>
    <col customWidth="1" min="8" max="8" width="16.86"/>
    <col customWidth="1" min="9" max="26" width="8.71"/>
  </cols>
  <sheetData>
    <row r="1" ht="14.25" customHeight="1">
      <c r="A1" s="62" t="s">
        <v>405</v>
      </c>
      <c r="G1" s="105"/>
      <c r="H1" s="63" t="s">
        <v>136</v>
      </c>
    </row>
    <row r="2" ht="14.25" customHeight="1">
      <c r="G2" s="105"/>
    </row>
    <row r="3" ht="14.25" customHeight="1">
      <c r="G3" s="174" t="s">
        <v>250</v>
      </c>
    </row>
    <row r="4" ht="14.25" customHeight="1">
      <c r="A4" s="92" t="s">
        <v>406</v>
      </c>
      <c r="G4" s="105"/>
    </row>
    <row r="5" ht="21.75" customHeight="1">
      <c r="A5" s="70" t="s">
        <v>35</v>
      </c>
      <c r="B5" s="70" t="s">
        <v>407</v>
      </c>
      <c r="C5" s="70" t="s">
        <v>408</v>
      </c>
      <c r="D5" s="70" t="s">
        <v>409</v>
      </c>
      <c r="E5" s="70" t="s">
        <v>410</v>
      </c>
      <c r="F5" s="70" t="s">
        <v>411</v>
      </c>
      <c r="G5" s="70" t="s">
        <v>412</v>
      </c>
    </row>
    <row r="6" ht="14.25" customHeight="1">
      <c r="A6" s="72">
        <v>1.0</v>
      </c>
      <c r="B6" s="72">
        <v>2.0</v>
      </c>
      <c r="C6" s="72">
        <v>3.0</v>
      </c>
      <c r="D6" s="72">
        <v>4.0</v>
      </c>
      <c r="E6" s="72">
        <v>5.0</v>
      </c>
      <c r="F6" s="72">
        <v>6.0</v>
      </c>
      <c r="G6" s="72">
        <v>7.0</v>
      </c>
    </row>
    <row r="7" ht="14.25" customHeight="1">
      <c r="A7" s="93">
        <v>1.0</v>
      </c>
      <c r="B7" s="147" t="s">
        <v>315</v>
      </c>
      <c r="C7" s="175" t="s">
        <v>413</v>
      </c>
      <c r="D7" s="176" t="s">
        <v>414</v>
      </c>
      <c r="E7" s="79" t="s">
        <v>415</v>
      </c>
      <c r="F7" s="177">
        <v>45313.0</v>
      </c>
      <c r="G7" s="77" t="s">
        <v>416</v>
      </c>
    </row>
    <row r="8" ht="14.25" customHeight="1">
      <c r="A8" s="93">
        <v>2.0</v>
      </c>
      <c r="B8" s="172" t="s">
        <v>318</v>
      </c>
      <c r="C8" s="175" t="s">
        <v>158</v>
      </c>
      <c r="D8" s="178" t="s">
        <v>417</v>
      </c>
      <c r="E8" s="179" t="s">
        <v>418</v>
      </c>
      <c r="F8" s="180" t="s">
        <v>419</v>
      </c>
      <c r="G8" s="77" t="s">
        <v>416</v>
      </c>
    </row>
    <row r="9" ht="14.25" customHeight="1">
      <c r="A9" s="93">
        <v>3.0</v>
      </c>
      <c r="B9" s="172" t="s">
        <v>321</v>
      </c>
      <c r="C9" s="175" t="s">
        <v>420</v>
      </c>
      <c r="D9" s="176" t="s">
        <v>421</v>
      </c>
      <c r="E9" s="79" t="s">
        <v>422</v>
      </c>
      <c r="F9" s="177">
        <v>45454.0</v>
      </c>
      <c r="G9" s="77" t="s">
        <v>416</v>
      </c>
    </row>
    <row r="10" ht="14.25" customHeight="1">
      <c r="A10" s="93">
        <v>4.0</v>
      </c>
      <c r="B10" s="172" t="s">
        <v>326</v>
      </c>
      <c r="C10" s="175" t="s">
        <v>420</v>
      </c>
      <c r="D10" s="181" t="s">
        <v>417</v>
      </c>
      <c r="E10" s="179" t="s">
        <v>423</v>
      </c>
      <c r="F10" s="182" t="s">
        <v>424</v>
      </c>
      <c r="G10" s="77" t="s">
        <v>416</v>
      </c>
    </row>
    <row r="11" ht="14.25" customHeight="1">
      <c r="A11" s="93">
        <v>5.0</v>
      </c>
      <c r="B11" s="172" t="s">
        <v>324</v>
      </c>
      <c r="C11" s="175" t="s">
        <v>425</v>
      </c>
      <c r="D11" s="176" t="s">
        <v>421</v>
      </c>
      <c r="E11" s="79" t="s">
        <v>422</v>
      </c>
      <c r="F11" s="177">
        <v>45454.0</v>
      </c>
      <c r="G11" s="77" t="s">
        <v>416</v>
      </c>
    </row>
    <row r="12" ht="14.25" customHeight="1">
      <c r="A12" s="93">
        <v>6.0</v>
      </c>
      <c r="B12" s="172" t="s">
        <v>329</v>
      </c>
      <c r="C12" s="175" t="s">
        <v>420</v>
      </c>
      <c r="D12" s="176" t="s">
        <v>414</v>
      </c>
      <c r="E12" s="79" t="s">
        <v>415</v>
      </c>
      <c r="F12" s="177">
        <v>45313.0</v>
      </c>
      <c r="G12" s="77" t="s">
        <v>416</v>
      </c>
    </row>
    <row r="13" ht="14.25" customHeight="1">
      <c r="A13" s="93">
        <v>7.0</v>
      </c>
      <c r="B13" s="172" t="s">
        <v>331</v>
      </c>
      <c r="C13" s="175" t="s">
        <v>158</v>
      </c>
      <c r="D13" s="176" t="s">
        <v>421</v>
      </c>
      <c r="E13" s="79" t="s">
        <v>422</v>
      </c>
      <c r="F13" s="177">
        <v>45454.0</v>
      </c>
      <c r="G13" s="77" t="s">
        <v>416</v>
      </c>
    </row>
    <row r="14" ht="14.25" customHeight="1">
      <c r="G14" s="105"/>
    </row>
    <row r="15" ht="14.25" customHeight="1">
      <c r="G15" s="105"/>
    </row>
    <row r="16" ht="14.25" customHeight="1">
      <c r="G16" s="105"/>
    </row>
    <row r="17" ht="14.25" customHeight="1">
      <c r="G17" s="105"/>
    </row>
    <row r="18" ht="14.25" customHeight="1">
      <c r="G18" s="105"/>
    </row>
    <row r="19" ht="14.25" customHeight="1">
      <c r="G19" s="105"/>
    </row>
    <row r="20" ht="14.25" customHeight="1">
      <c r="G20" s="105"/>
    </row>
    <row r="21" ht="14.25" customHeight="1">
      <c r="G21" s="105"/>
    </row>
    <row r="22" ht="14.25" customHeight="1">
      <c r="G22" s="105"/>
    </row>
    <row r="23" ht="14.25" customHeight="1">
      <c r="G23" s="105"/>
    </row>
    <row r="24" ht="14.25" customHeight="1">
      <c r="G24" s="105"/>
    </row>
    <row r="25" ht="14.25" customHeight="1">
      <c r="G25" s="105"/>
    </row>
    <row r="26" ht="14.25" customHeight="1">
      <c r="G26" s="105"/>
    </row>
    <row r="27" ht="14.25" customHeight="1">
      <c r="G27" s="105"/>
    </row>
    <row r="28" ht="14.25" customHeight="1">
      <c r="G28" s="105"/>
    </row>
    <row r="29" ht="14.25" customHeight="1">
      <c r="G29" s="105"/>
    </row>
    <row r="30" ht="14.25" customHeight="1">
      <c r="G30" s="105"/>
    </row>
    <row r="31" ht="14.25" customHeight="1">
      <c r="G31" s="105"/>
    </row>
    <row r="32" ht="14.25" customHeight="1">
      <c r="G32" s="105"/>
    </row>
    <row r="33" ht="14.25" customHeight="1">
      <c r="G33" s="105"/>
    </row>
    <row r="34" ht="14.25" customHeight="1">
      <c r="G34" s="105"/>
    </row>
    <row r="35" ht="14.25" customHeight="1">
      <c r="G35" s="105"/>
    </row>
    <row r="36" ht="14.25" customHeight="1">
      <c r="G36" s="105"/>
    </row>
    <row r="37" ht="14.25" customHeight="1">
      <c r="G37" s="105"/>
    </row>
    <row r="38" ht="14.25" customHeight="1">
      <c r="G38" s="105"/>
    </row>
    <row r="39" ht="14.25" customHeight="1">
      <c r="G39" s="105"/>
    </row>
    <row r="40" ht="14.25" customHeight="1">
      <c r="G40" s="105"/>
    </row>
    <row r="41" ht="14.25" customHeight="1">
      <c r="G41" s="105"/>
    </row>
    <row r="42" ht="14.25" customHeight="1">
      <c r="G42" s="105"/>
    </row>
    <row r="43" ht="14.25" customHeight="1">
      <c r="G43" s="105"/>
    </row>
    <row r="44" ht="14.25" customHeight="1">
      <c r="G44" s="105"/>
    </row>
    <row r="45" ht="14.25" customHeight="1">
      <c r="G45" s="105"/>
    </row>
    <row r="46" ht="14.25" customHeight="1">
      <c r="G46" s="105"/>
    </row>
    <row r="47" ht="14.25" customHeight="1">
      <c r="G47" s="105"/>
    </row>
    <row r="48" ht="14.25" customHeight="1">
      <c r="G48" s="105"/>
    </row>
    <row r="49" ht="14.25" customHeight="1">
      <c r="G49" s="105"/>
    </row>
    <row r="50" ht="14.25" customHeight="1">
      <c r="G50" s="105"/>
    </row>
    <row r="51" ht="14.25" customHeight="1">
      <c r="G51" s="105"/>
    </row>
    <row r="52" ht="14.25" customHeight="1">
      <c r="G52" s="105"/>
    </row>
    <row r="53" ht="14.25" customHeight="1">
      <c r="G53" s="105"/>
    </row>
    <row r="54" ht="14.25" customHeight="1">
      <c r="G54" s="105"/>
    </row>
    <row r="55" ht="14.25" customHeight="1">
      <c r="G55" s="105"/>
    </row>
    <row r="56" ht="14.25" customHeight="1">
      <c r="G56" s="105"/>
    </row>
    <row r="57" ht="14.25" customHeight="1">
      <c r="G57" s="105"/>
    </row>
    <row r="58" ht="14.25" customHeight="1">
      <c r="G58" s="105"/>
    </row>
    <row r="59" ht="14.25" customHeight="1">
      <c r="G59" s="105"/>
    </row>
    <row r="60" ht="14.25" customHeight="1">
      <c r="G60" s="105"/>
    </row>
    <row r="61" ht="14.25" customHeight="1">
      <c r="G61" s="105"/>
    </row>
    <row r="62" ht="14.25" customHeight="1">
      <c r="G62" s="105"/>
    </row>
    <row r="63" ht="14.25" customHeight="1">
      <c r="G63" s="105"/>
    </row>
    <row r="64" ht="14.25" customHeight="1">
      <c r="G64" s="105"/>
    </row>
    <row r="65" ht="14.25" customHeight="1">
      <c r="G65" s="105"/>
    </row>
    <row r="66" ht="14.25" customHeight="1">
      <c r="G66" s="105"/>
    </row>
    <row r="67" ht="14.25" customHeight="1">
      <c r="G67" s="105"/>
    </row>
    <row r="68" ht="14.25" customHeight="1">
      <c r="G68" s="105"/>
    </row>
    <row r="69" ht="14.25" customHeight="1">
      <c r="G69" s="105"/>
    </row>
    <row r="70" ht="14.25" customHeight="1">
      <c r="G70" s="105"/>
    </row>
    <row r="71" ht="14.25" customHeight="1">
      <c r="G71" s="105"/>
    </row>
    <row r="72" ht="14.25" customHeight="1">
      <c r="G72" s="105"/>
    </row>
    <row r="73" ht="14.25" customHeight="1">
      <c r="G73" s="105"/>
    </row>
    <row r="74" ht="14.25" customHeight="1">
      <c r="G74" s="105"/>
    </row>
    <row r="75" ht="14.25" customHeight="1">
      <c r="G75" s="105"/>
    </row>
    <row r="76" ht="14.25" customHeight="1">
      <c r="G76" s="105"/>
    </row>
    <row r="77" ht="14.25" customHeight="1">
      <c r="G77" s="105"/>
    </row>
    <row r="78" ht="14.25" customHeight="1">
      <c r="G78" s="105"/>
    </row>
    <row r="79" ht="14.25" customHeight="1">
      <c r="G79" s="105"/>
    </row>
    <row r="80" ht="14.25" customHeight="1">
      <c r="G80" s="105"/>
    </row>
    <row r="81" ht="14.25" customHeight="1">
      <c r="G81" s="105"/>
    </row>
    <row r="82" ht="14.25" customHeight="1">
      <c r="G82" s="105"/>
    </row>
    <row r="83" ht="14.25" customHeight="1">
      <c r="G83" s="105"/>
    </row>
    <row r="84" ht="14.25" customHeight="1">
      <c r="G84" s="105"/>
    </row>
    <row r="85" ht="14.25" customHeight="1">
      <c r="G85" s="105"/>
    </row>
    <row r="86" ht="14.25" customHeight="1">
      <c r="G86" s="105"/>
    </row>
    <row r="87" ht="14.25" customHeight="1">
      <c r="G87" s="105"/>
    </row>
    <row r="88" ht="14.25" customHeight="1">
      <c r="G88" s="105"/>
    </row>
    <row r="89" ht="14.25" customHeight="1">
      <c r="G89" s="105"/>
    </row>
    <row r="90" ht="14.25" customHeight="1">
      <c r="G90" s="105"/>
    </row>
    <row r="91" ht="14.25" customHeight="1">
      <c r="G91" s="105"/>
    </row>
    <row r="92" ht="14.25" customHeight="1">
      <c r="G92" s="105"/>
    </row>
    <row r="93" ht="14.25" customHeight="1">
      <c r="G93" s="105"/>
    </row>
    <row r="94" ht="14.25" customHeight="1">
      <c r="G94" s="105"/>
    </row>
    <row r="95" ht="14.25" customHeight="1">
      <c r="G95" s="105"/>
    </row>
    <row r="96" ht="14.25" customHeight="1">
      <c r="G96" s="105"/>
    </row>
    <row r="97" ht="14.25" customHeight="1">
      <c r="G97" s="105"/>
    </row>
    <row r="98" ht="14.25" customHeight="1">
      <c r="G98" s="105"/>
    </row>
    <row r="99" ht="14.25" customHeight="1">
      <c r="G99" s="105"/>
    </row>
    <row r="100" ht="14.25" customHeight="1">
      <c r="G100" s="105"/>
    </row>
    <row r="101" ht="14.25" customHeight="1">
      <c r="G101" s="105"/>
    </row>
    <row r="102" ht="14.25" customHeight="1">
      <c r="G102" s="105"/>
    </row>
    <row r="103" ht="14.25" customHeight="1">
      <c r="G103" s="105"/>
    </row>
    <row r="104" ht="14.25" customHeight="1">
      <c r="G104" s="105"/>
    </row>
    <row r="105" ht="14.25" customHeight="1">
      <c r="G105" s="105"/>
    </row>
    <row r="106" ht="14.25" customHeight="1">
      <c r="G106" s="105"/>
    </row>
    <row r="107" ht="14.25" customHeight="1">
      <c r="G107" s="105"/>
    </row>
    <row r="108" ht="14.25" customHeight="1">
      <c r="G108" s="105"/>
    </row>
    <row r="109" ht="14.25" customHeight="1">
      <c r="G109" s="105"/>
    </row>
    <row r="110" ht="14.25" customHeight="1">
      <c r="G110" s="105"/>
    </row>
    <row r="111" ht="14.25" customHeight="1">
      <c r="G111" s="105"/>
    </row>
    <row r="112" ht="14.25" customHeight="1">
      <c r="G112" s="105"/>
    </row>
    <row r="113" ht="14.25" customHeight="1">
      <c r="G113" s="105"/>
    </row>
    <row r="114" ht="14.25" customHeight="1">
      <c r="G114" s="105"/>
    </row>
    <row r="115" ht="14.25" customHeight="1">
      <c r="G115" s="105"/>
    </row>
    <row r="116" ht="14.25" customHeight="1">
      <c r="G116" s="105"/>
    </row>
    <row r="117" ht="14.25" customHeight="1">
      <c r="G117" s="105"/>
    </row>
    <row r="118" ht="14.25" customHeight="1">
      <c r="G118" s="105"/>
    </row>
    <row r="119" ht="14.25" customHeight="1">
      <c r="G119" s="105"/>
    </row>
    <row r="120" ht="14.25" customHeight="1">
      <c r="G120" s="105"/>
    </row>
    <row r="121" ht="14.25" customHeight="1">
      <c r="G121" s="105"/>
    </row>
    <row r="122" ht="14.25" customHeight="1">
      <c r="G122" s="105"/>
    </row>
    <row r="123" ht="14.25" customHeight="1">
      <c r="G123" s="105"/>
    </row>
    <row r="124" ht="14.25" customHeight="1">
      <c r="G124" s="105"/>
    </row>
    <row r="125" ht="14.25" customHeight="1">
      <c r="G125" s="105"/>
    </row>
    <row r="126" ht="14.25" customHeight="1">
      <c r="G126" s="105"/>
    </row>
    <row r="127" ht="14.25" customHeight="1">
      <c r="G127" s="105"/>
    </row>
    <row r="128" ht="14.25" customHeight="1">
      <c r="G128" s="105"/>
    </row>
    <row r="129" ht="14.25" customHeight="1">
      <c r="G129" s="105"/>
    </row>
    <row r="130" ht="14.25" customHeight="1">
      <c r="G130" s="105"/>
    </row>
    <row r="131" ht="14.25" customHeight="1">
      <c r="G131" s="105"/>
    </row>
    <row r="132" ht="14.25" customHeight="1">
      <c r="G132" s="105"/>
    </row>
    <row r="133" ht="14.25" customHeight="1">
      <c r="G133" s="105"/>
    </row>
    <row r="134" ht="14.25" customHeight="1">
      <c r="G134" s="105"/>
    </row>
    <row r="135" ht="14.25" customHeight="1">
      <c r="G135" s="105"/>
    </row>
    <row r="136" ht="14.25" customHeight="1">
      <c r="G136" s="105"/>
    </row>
    <row r="137" ht="14.25" customHeight="1">
      <c r="G137" s="105"/>
    </row>
    <row r="138" ht="14.25" customHeight="1">
      <c r="G138" s="105"/>
    </row>
    <row r="139" ht="14.25" customHeight="1">
      <c r="G139" s="105"/>
    </row>
    <row r="140" ht="14.25" customHeight="1">
      <c r="G140" s="105"/>
    </row>
    <row r="141" ht="14.25" customHeight="1">
      <c r="G141" s="105"/>
    </row>
    <row r="142" ht="14.25" customHeight="1">
      <c r="G142" s="105"/>
    </row>
    <row r="143" ht="14.25" customHeight="1">
      <c r="G143" s="105"/>
    </row>
    <row r="144" ht="14.25" customHeight="1">
      <c r="G144" s="105"/>
    </row>
    <row r="145" ht="14.25" customHeight="1">
      <c r="G145" s="105"/>
    </row>
    <row r="146" ht="14.25" customHeight="1">
      <c r="G146" s="105"/>
    </row>
    <row r="147" ht="14.25" customHeight="1">
      <c r="G147" s="105"/>
    </row>
    <row r="148" ht="14.25" customHeight="1">
      <c r="G148" s="105"/>
    </row>
    <row r="149" ht="14.25" customHeight="1">
      <c r="G149" s="105"/>
    </row>
    <row r="150" ht="14.25" customHeight="1">
      <c r="G150" s="105"/>
    </row>
    <row r="151" ht="14.25" customHeight="1">
      <c r="G151" s="105"/>
    </row>
    <row r="152" ht="14.25" customHeight="1">
      <c r="G152" s="105"/>
    </row>
    <row r="153" ht="14.25" customHeight="1">
      <c r="G153" s="105"/>
    </row>
    <row r="154" ht="14.25" customHeight="1">
      <c r="G154" s="105"/>
    </row>
    <row r="155" ht="14.25" customHeight="1">
      <c r="G155" s="105"/>
    </row>
    <row r="156" ht="14.25" customHeight="1">
      <c r="G156" s="105"/>
    </row>
    <row r="157" ht="14.25" customHeight="1">
      <c r="G157" s="105"/>
    </row>
    <row r="158" ht="14.25" customHeight="1">
      <c r="G158" s="105"/>
    </row>
    <row r="159" ht="14.25" customHeight="1">
      <c r="G159" s="105"/>
    </row>
    <row r="160" ht="14.25" customHeight="1">
      <c r="G160" s="105"/>
    </row>
    <row r="161" ht="14.25" customHeight="1">
      <c r="G161" s="105"/>
    </row>
    <row r="162" ht="14.25" customHeight="1">
      <c r="G162" s="105"/>
    </row>
    <row r="163" ht="14.25" customHeight="1">
      <c r="G163" s="105"/>
    </row>
    <row r="164" ht="14.25" customHeight="1">
      <c r="G164" s="105"/>
    </row>
    <row r="165" ht="14.25" customHeight="1">
      <c r="G165" s="105"/>
    </row>
    <row r="166" ht="14.25" customHeight="1">
      <c r="G166" s="105"/>
    </row>
    <row r="167" ht="14.25" customHeight="1">
      <c r="G167" s="105"/>
    </row>
    <row r="168" ht="14.25" customHeight="1">
      <c r="G168" s="105"/>
    </row>
    <row r="169" ht="14.25" customHeight="1">
      <c r="G169" s="105"/>
    </row>
    <row r="170" ht="14.25" customHeight="1">
      <c r="G170" s="105"/>
    </row>
    <row r="171" ht="14.25" customHeight="1">
      <c r="G171" s="105"/>
    </row>
    <row r="172" ht="14.25" customHeight="1">
      <c r="G172" s="105"/>
    </row>
    <row r="173" ht="14.25" customHeight="1">
      <c r="G173" s="105"/>
    </row>
    <row r="174" ht="14.25" customHeight="1">
      <c r="G174" s="105"/>
    </row>
    <row r="175" ht="14.25" customHeight="1">
      <c r="G175" s="105"/>
    </row>
    <row r="176" ht="14.25" customHeight="1">
      <c r="G176" s="105"/>
    </row>
    <row r="177" ht="14.25" customHeight="1">
      <c r="G177" s="105"/>
    </row>
    <row r="178" ht="14.25" customHeight="1">
      <c r="G178" s="105"/>
    </row>
    <row r="179" ht="14.25" customHeight="1">
      <c r="G179" s="105"/>
    </row>
    <row r="180" ht="14.25" customHeight="1">
      <c r="G180" s="105"/>
    </row>
    <row r="181" ht="14.25" customHeight="1">
      <c r="G181" s="105"/>
    </row>
    <row r="182" ht="14.25" customHeight="1">
      <c r="G182" s="105"/>
    </row>
    <row r="183" ht="14.25" customHeight="1">
      <c r="G183" s="105"/>
    </row>
    <row r="184" ht="14.25" customHeight="1">
      <c r="G184" s="105"/>
    </row>
    <row r="185" ht="14.25" customHeight="1">
      <c r="G185" s="105"/>
    </row>
    <row r="186" ht="14.25" customHeight="1">
      <c r="G186" s="105"/>
    </row>
    <row r="187" ht="14.25" customHeight="1">
      <c r="G187" s="105"/>
    </row>
    <row r="188" ht="14.25" customHeight="1">
      <c r="G188" s="105"/>
    </row>
    <row r="189" ht="14.25" customHeight="1">
      <c r="G189" s="105"/>
    </row>
    <row r="190" ht="14.25" customHeight="1">
      <c r="G190" s="105"/>
    </row>
    <row r="191" ht="14.25" customHeight="1">
      <c r="G191" s="105"/>
    </row>
    <row r="192" ht="14.25" customHeight="1">
      <c r="G192" s="105"/>
    </row>
    <row r="193" ht="14.25" customHeight="1">
      <c r="G193" s="105"/>
    </row>
    <row r="194" ht="14.25" customHeight="1">
      <c r="G194" s="105"/>
    </row>
    <row r="195" ht="14.25" customHeight="1">
      <c r="G195" s="105"/>
    </row>
    <row r="196" ht="14.25" customHeight="1">
      <c r="G196" s="105"/>
    </row>
    <row r="197" ht="14.25" customHeight="1">
      <c r="G197" s="105"/>
    </row>
    <row r="198" ht="14.25" customHeight="1">
      <c r="G198" s="105"/>
    </row>
    <row r="199" ht="14.25" customHeight="1">
      <c r="G199" s="105"/>
    </row>
    <row r="200" ht="14.25" customHeight="1">
      <c r="G200" s="105"/>
    </row>
    <row r="201" ht="14.25" customHeight="1">
      <c r="G201" s="105"/>
    </row>
    <row r="202" ht="14.25" customHeight="1">
      <c r="G202" s="105"/>
    </row>
    <row r="203" ht="14.25" customHeight="1">
      <c r="G203" s="105"/>
    </row>
    <row r="204" ht="14.25" customHeight="1">
      <c r="G204" s="105"/>
    </row>
    <row r="205" ht="14.25" customHeight="1">
      <c r="G205" s="105"/>
    </row>
    <row r="206" ht="14.25" customHeight="1">
      <c r="G206" s="105"/>
    </row>
    <row r="207" ht="14.25" customHeight="1">
      <c r="G207" s="105"/>
    </row>
    <row r="208" ht="14.25" customHeight="1">
      <c r="G208" s="105"/>
    </row>
    <row r="209" ht="14.25" customHeight="1">
      <c r="G209" s="105"/>
    </row>
    <row r="210" ht="14.25" customHeight="1">
      <c r="G210" s="105"/>
    </row>
    <row r="211" ht="14.25" customHeight="1">
      <c r="G211" s="105"/>
    </row>
    <row r="212" ht="14.25" customHeight="1">
      <c r="G212" s="105"/>
    </row>
    <row r="213" ht="14.25" customHeight="1">
      <c r="G213" s="105"/>
    </row>
    <row r="214" ht="14.25" customHeight="1">
      <c r="G214" s="105"/>
    </row>
    <row r="215" ht="14.25" customHeight="1">
      <c r="G215" s="105"/>
    </row>
    <row r="216" ht="14.25" customHeight="1">
      <c r="G216" s="105"/>
    </row>
    <row r="217" ht="14.25" customHeight="1">
      <c r="G217" s="105"/>
    </row>
    <row r="218" ht="14.25" customHeight="1">
      <c r="G218" s="105"/>
    </row>
    <row r="219" ht="14.25" customHeight="1">
      <c r="G219" s="105"/>
    </row>
    <row r="220" ht="14.25" customHeight="1">
      <c r="G220" s="105"/>
    </row>
    <row r="221" ht="14.25" customHeight="1">
      <c r="G221" s="105"/>
    </row>
    <row r="222" ht="14.25" customHeight="1">
      <c r="G222" s="105"/>
    </row>
    <row r="223" ht="14.25" customHeight="1">
      <c r="G223" s="105"/>
    </row>
    <row r="224" ht="14.25" customHeight="1">
      <c r="G224" s="105"/>
    </row>
    <row r="225" ht="14.25" customHeight="1">
      <c r="G225" s="105"/>
    </row>
    <row r="226" ht="14.25" customHeight="1">
      <c r="G226" s="105"/>
    </row>
    <row r="227" ht="14.25" customHeight="1">
      <c r="G227" s="105"/>
    </row>
    <row r="228" ht="14.25" customHeight="1">
      <c r="G228" s="105"/>
    </row>
    <row r="229" ht="14.25" customHeight="1">
      <c r="G229" s="105"/>
    </row>
    <row r="230" ht="14.25" customHeight="1">
      <c r="G230" s="105"/>
    </row>
    <row r="231" ht="14.25" customHeight="1">
      <c r="G231" s="105"/>
    </row>
    <row r="232" ht="14.25" customHeight="1">
      <c r="G232" s="105"/>
    </row>
    <row r="233" ht="14.25" customHeight="1">
      <c r="G233" s="105"/>
    </row>
    <row r="234" ht="14.25" customHeight="1">
      <c r="G234" s="105"/>
    </row>
    <row r="235" ht="14.25" customHeight="1">
      <c r="G235" s="105"/>
    </row>
    <row r="236" ht="14.25" customHeight="1">
      <c r="G236" s="105"/>
    </row>
    <row r="237" ht="14.25" customHeight="1">
      <c r="G237" s="105"/>
    </row>
    <row r="238" ht="14.25" customHeight="1">
      <c r="G238" s="105"/>
    </row>
    <row r="239" ht="14.25" customHeight="1">
      <c r="G239" s="105"/>
    </row>
    <row r="240" ht="14.25" customHeight="1">
      <c r="G240" s="105"/>
    </row>
    <row r="241" ht="14.25" customHeight="1">
      <c r="G241" s="105"/>
    </row>
    <row r="242" ht="14.25" customHeight="1">
      <c r="G242" s="105"/>
    </row>
    <row r="243" ht="14.25" customHeight="1">
      <c r="G243" s="105"/>
    </row>
    <row r="244" ht="14.25" customHeight="1">
      <c r="G244" s="105"/>
    </row>
    <row r="245" ht="14.25" customHeight="1">
      <c r="G245" s="105"/>
    </row>
    <row r="246" ht="14.25" customHeight="1">
      <c r="G246" s="105"/>
    </row>
    <row r="247" ht="14.25" customHeight="1">
      <c r="G247" s="105"/>
    </row>
    <row r="248" ht="14.25" customHeight="1">
      <c r="G248" s="105"/>
    </row>
    <row r="249" ht="14.25" customHeight="1">
      <c r="G249" s="105"/>
    </row>
    <row r="250" ht="14.25" customHeight="1">
      <c r="G250" s="105"/>
    </row>
    <row r="251" ht="14.25" customHeight="1">
      <c r="G251" s="105"/>
    </row>
    <row r="252" ht="14.25" customHeight="1">
      <c r="G252" s="105"/>
    </row>
    <row r="253" ht="14.25" customHeight="1">
      <c r="G253" s="105"/>
    </row>
    <row r="254" ht="14.25" customHeight="1">
      <c r="G254" s="105"/>
    </row>
    <row r="255" ht="14.25" customHeight="1">
      <c r="G255" s="105"/>
    </row>
    <row r="256" ht="14.25" customHeight="1">
      <c r="G256" s="105"/>
    </row>
    <row r="257" ht="14.25" customHeight="1">
      <c r="G257" s="105"/>
    </row>
    <row r="258" ht="14.25" customHeight="1">
      <c r="G258" s="105"/>
    </row>
    <row r="259" ht="14.25" customHeight="1">
      <c r="G259" s="105"/>
    </row>
    <row r="260" ht="14.25" customHeight="1">
      <c r="G260" s="105"/>
    </row>
    <row r="261" ht="14.25" customHeight="1">
      <c r="G261" s="105"/>
    </row>
    <row r="262" ht="14.25" customHeight="1">
      <c r="G262" s="105"/>
    </row>
    <row r="263" ht="14.25" customHeight="1">
      <c r="G263" s="105"/>
    </row>
    <row r="264" ht="14.25" customHeight="1">
      <c r="G264" s="105"/>
    </row>
    <row r="265" ht="14.25" customHeight="1">
      <c r="G265" s="105"/>
    </row>
    <row r="266" ht="14.25" customHeight="1">
      <c r="G266" s="105"/>
    </row>
    <row r="267" ht="14.25" customHeight="1">
      <c r="G267" s="105"/>
    </row>
    <row r="268" ht="14.25" customHeight="1">
      <c r="G268" s="105"/>
    </row>
    <row r="269" ht="14.25" customHeight="1">
      <c r="G269" s="105"/>
    </row>
    <row r="270" ht="14.25" customHeight="1">
      <c r="G270" s="105"/>
    </row>
    <row r="271" ht="14.25" customHeight="1">
      <c r="G271" s="105"/>
    </row>
    <row r="272" ht="14.25" customHeight="1">
      <c r="G272" s="105"/>
    </row>
    <row r="273" ht="14.25" customHeight="1">
      <c r="G273" s="105"/>
    </row>
    <row r="274" ht="14.25" customHeight="1">
      <c r="G274" s="105"/>
    </row>
    <row r="275" ht="14.25" customHeight="1">
      <c r="G275" s="105"/>
    </row>
    <row r="276" ht="14.25" customHeight="1">
      <c r="G276" s="105"/>
    </row>
    <row r="277" ht="14.25" customHeight="1">
      <c r="G277" s="105"/>
    </row>
    <row r="278" ht="14.25" customHeight="1">
      <c r="G278" s="105"/>
    </row>
    <row r="279" ht="14.25" customHeight="1">
      <c r="G279" s="105"/>
    </row>
    <row r="280" ht="14.25" customHeight="1">
      <c r="G280" s="105"/>
    </row>
    <row r="281" ht="14.25" customHeight="1">
      <c r="G281" s="105"/>
    </row>
    <row r="282" ht="14.25" customHeight="1">
      <c r="G282" s="105"/>
    </row>
    <row r="283" ht="14.25" customHeight="1">
      <c r="G283" s="105"/>
    </row>
    <row r="284" ht="14.25" customHeight="1">
      <c r="G284" s="105"/>
    </row>
    <row r="285" ht="14.25" customHeight="1">
      <c r="G285" s="105"/>
    </row>
    <row r="286" ht="14.25" customHeight="1">
      <c r="G286" s="105"/>
    </row>
    <row r="287" ht="14.25" customHeight="1">
      <c r="G287" s="105"/>
    </row>
    <row r="288" ht="14.25" customHeight="1">
      <c r="G288" s="105"/>
    </row>
    <row r="289" ht="14.25" customHeight="1">
      <c r="G289" s="105"/>
    </row>
    <row r="290" ht="14.25" customHeight="1">
      <c r="G290" s="105"/>
    </row>
    <row r="291" ht="14.25" customHeight="1">
      <c r="G291" s="105"/>
    </row>
    <row r="292" ht="14.25" customHeight="1">
      <c r="G292" s="105"/>
    </row>
    <row r="293" ht="14.25" customHeight="1">
      <c r="G293" s="105"/>
    </row>
    <row r="294" ht="14.25" customHeight="1">
      <c r="G294" s="105"/>
    </row>
    <row r="295" ht="14.25" customHeight="1">
      <c r="G295" s="105"/>
    </row>
    <row r="296" ht="14.25" customHeight="1">
      <c r="G296" s="105"/>
    </row>
    <row r="297" ht="14.25" customHeight="1">
      <c r="G297" s="105"/>
    </row>
    <row r="298" ht="14.25" customHeight="1">
      <c r="G298" s="105"/>
    </row>
    <row r="299" ht="14.25" customHeight="1">
      <c r="G299" s="105"/>
    </row>
    <row r="300" ht="14.25" customHeight="1">
      <c r="G300" s="105"/>
    </row>
    <row r="301" ht="14.25" customHeight="1">
      <c r="G301" s="105"/>
    </row>
    <row r="302" ht="14.25" customHeight="1">
      <c r="G302" s="105"/>
    </row>
    <row r="303" ht="14.25" customHeight="1">
      <c r="G303" s="105"/>
    </row>
    <row r="304" ht="14.25" customHeight="1">
      <c r="G304" s="105"/>
    </row>
    <row r="305" ht="14.25" customHeight="1">
      <c r="G305" s="105"/>
    </row>
    <row r="306" ht="14.25" customHeight="1">
      <c r="G306" s="105"/>
    </row>
    <row r="307" ht="14.25" customHeight="1">
      <c r="G307" s="105"/>
    </row>
    <row r="308" ht="14.25" customHeight="1">
      <c r="G308" s="105"/>
    </row>
    <row r="309" ht="14.25" customHeight="1">
      <c r="G309" s="105"/>
    </row>
    <row r="310" ht="14.25" customHeight="1">
      <c r="G310" s="105"/>
    </row>
    <row r="311" ht="14.25" customHeight="1">
      <c r="G311" s="105"/>
    </row>
    <row r="312" ht="14.25" customHeight="1">
      <c r="G312" s="105"/>
    </row>
    <row r="313" ht="14.25" customHeight="1">
      <c r="G313" s="105"/>
    </row>
    <row r="314" ht="14.25" customHeight="1">
      <c r="G314" s="105"/>
    </row>
    <row r="315" ht="14.25" customHeight="1">
      <c r="G315" s="105"/>
    </row>
    <row r="316" ht="14.25" customHeight="1">
      <c r="G316" s="105"/>
    </row>
    <row r="317" ht="14.25" customHeight="1">
      <c r="G317" s="105"/>
    </row>
    <row r="318" ht="14.25" customHeight="1">
      <c r="G318" s="105"/>
    </row>
    <row r="319" ht="14.25" customHeight="1">
      <c r="G319" s="105"/>
    </row>
    <row r="320" ht="14.25" customHeight="1">
      <c r="G320" s="105"/>
    </row>
    <row r="321" ht="14.25" customHeight="1">
      <c r="G321" s="105"/>
    </row>
    <row r="322" ht="14.25" customHeight="1">
      <c r="G322" s="105"/>
    </row>
    <row r="323" ht="14.25" customHeight="1">
      <c r="G323" s="105"/>
    </row>
    <row r="324" ht="14.25" customHeight="1">
      <c r="G324" s="105"/>
    </row>
    <row r="325" ht="14.25" customHeight="1">
      <c r="G325" s="105"/>
    </row>
    <row r="326" ht="14.25" customHeight="1">
      <c r="G326" s="105"/>
    </row>
    <row r="327" ht="14.25" customHeight="1">
      <c r="G327" s="105"/>
    </row>
    <row r="328" ht="14.25" customHeight="1">
      <c r="G328" s="105"/>
    </row>
    <row r="329" ht="14.25" customHeight="1">
      <c r="G329" s="105"/>
    </row>
    <row r="330" ht="14.25" customHeight="1">
      <c r="G330" s="105"/>
    </row>
    <row r="331" ht="14.25" customHeight="1">
      <c r="G331" s="105"/>
    </row>
    <row r="332" ht="14.25" customHeight="1">
      <c r="G332" s="105"/>
    </row>
    <row r="333" ht="14.25" customHeight="1">
      <c r="G333" s="105"/>
    </row>
    <row r="334" ht="14.25" customHeight="1">
      <c r="G334" s="105"/>
    </row>
    <row r="335" ht="14.25" customHeight="1">
      <c r="G335" s="105"/>
    </row>
    <row r="336" ht="14.25" customHeight="1">
      <c r="G336" s="105"/>
    </row>
    <row r="337" ht="14.25" customHeight="1">
      <c r="G337" s="105"/>
    </row>
    <row r="338" ht="14.25" customHeight="1">
      <c r="G338" s="105"/>
    </row>
    <row r="339" ht="14.25" customHeight="1">
      <c r="G339" s="105"/>
    </row>
    <row r="340" ht="14.25" customHeight="1">
      <c r="G340" s="105"/>
    </row>
    <row r="341" ht="14.25" customHeight="1">
      <c r="G341" s="105"/>
    </row>
    <row r="342" ht="14.25" customHeight="1">
      <c r="G342" s="105"/>
    </row>
    <row r="343" ht="14.25" customHeight="1">
      <c r="G343" s="105"/>
    </row>
    <row r="344" ht="14.25" customHeight="1">
      <c r="G344" s="105"/>
    </row>
    <row r="345" ht="14.25" customHeight="1">
      <c r="G345" s="105"/>
    </row>
    <row r="346" ht="14.25" customHeight="1">
      <c r="G346" s="105"/>
    </row>
    <row r="347" ht="14.25" customHeight="1">
      <c r="G347" s="105"/>
    </row>
    <row r="348" ht="14.25" customHeight="1">
      <c r="G348" s="105"/>
    </row>
    <row r="349" ht="14.25" customHeight="1">
      <c r="G349" s="105"/>
    </row>
    <row r="350" ht="14.25" customHeight="1">
      <c r="G350" s="105"/>
    </row>
    <row r="351" ht="14.25" customHeight="1">
      <c r="G351" s="105"/>
    </row>
    <row r="352" ht="14.25" customHeight="1">
      <c r="G352" s="105"/>
    </row>
    <row r="353" ht="14.25" customHeight="1">
      <c r="G353" s="105"/>
    </row>
    <row r="354" ht="14.25" customHeight="1">
      <c r="G354" s="105"/>
    </row>
    <row r="355" ht="14.25" customHeight="1">
      <c r="G355" s="105"/>
    </row>
    <row r="356" ht="14.25" customHeight="1">
      <c r="G356" s="105"/>
    </row>
    <row r="357" ht="14.25" customHeight="1">
      <c r="G357" s="105"/>
    </row>
    <row r="358" ht="14.25" customHeight="1">
      <c r="G358" s="105"/>
    </row>
    <row r="359" ht="14.25" customHeight="1">
      <c r="G359" s="105"/>
    </row>
    <row r="360" ht="14.25" customHeight="1">
      <c r="G360" s="105"/>
    </row>
    <row r="361" ht="14.25" customHeight="1">
      <c r="G361" s="105"/>
    </row>
    <row r="362" ht="14.25" customHeight="1">
      <c r="G362" s="105"/>
    </row>
    <row r="363" ht="14.25" customHeight="1">
      <c r="G363" s="105"/>
    </row>
    <row r="364" ht="14.25" customHeight="1">
      <c r="G364" s="105"/>
    </row>
    <row r="365" ht="14.25" customHeight="1">
      <c r="G365" s="105"/>
    </row>
    <row r="366" ht="14.25" customHeight="1">
      <c r="G366" s="105"/>
    </row>
    <row r="367" ht="14.25" customHeight="1">
      <c r="G367" s="105"/>
    </row>
    <row r="368" ht="14.25" customHeight="1">
      <c r="G368" s="105"/>
    </row>
    <row r="369" ht="14.25" customHeight="1">
      <c r="G369" s="105"/>
    </row>
    <row r="370" ht="14.25" customHeight="1">
      <c r="G370" s="105"/>
    </row>
    <row r="371" ht="14.25" customHeight="1">
      <c r="G371" s="105"/>
    </row>
    <row r="372" ht="14.25" customHeight="1">
      <c r="G372" s="105"/>
    </row>
    <row r="373" ht="14.25" customHeight="1">
      <c r="G373" s="105"/>
    </row>
    <row r="374" ht="14.25" customHeight="1">
      <c r="G374" s="105"/>
    </row>
    <row r="375" ht="14.25" customHeight="1">
      <c r="G375" s="105"/>
    </row>
    <row r="376" ht="14.25" customHeight="1">
      <c r="G376" s="105"/>
    </row>
    <row r="377" ht="14.25" customHeight="1">
      <c r="G377" s="105"/>
    </row>
    <row r="378" ht="14.25" customHeight="1">
      <c r="G378" s="105"/>
    </row>
    <row r="379" ht="14.25" customHeight="1">
      <c r="G379" s="105"/>
    </row>
    <row r="380" ht="14.25" customHeight="1">
      <c r="G380" s="105"/>
    </row>
    <row r="381" ht="14.25" customHeight="1">
      <c r="G381" s="105"/>
    </row>
    <row r="382" ht="14.25" customHeight="1">
      <c r="G382" s="105"/>
    </row>
    <row r="383" ht="14.25" customHeight="1">
      <c r="G383" s="105"/>
    </row>
    <row r="384" ht="14.25" customHeight="1">
      <c r="G384" s="105"/>
    </row>
    <row r="385" ht="14.25" customHeight="1">
      <c r="G385" s="105"/>
    </row>
    <row r="386" ht="14.25" customHeight="1">
      <c r="G386" s="105"/>
    </row>
    <row r="387" ht="14.25" customHeight="1">
      <c r="G387" s="105"/>
    </row>
    <row r="388" ht="14.25" customHeight="1">
      <c r="G388" s="105"/>
    </row>
    <row r="389" ht="14.25" customHeight="1">
      <c r="G389" s="105"/>
    </row>
    <row r="390" ht="14.25" customHeight="1">
      <c r="G390" s="105"/>
    </row>
    <row r="391" ht="14.25" customHeight="1">
      <c r="G391" s="105"/>
    </row>
    <row r="392" ht="14.25" customHeight="1">
      <c r="G392" s="105"/>
    </row>
    <row r="393" ht="14.25" customHeight="1">
      <c r="G393" s="105"/>
    </row>
    <row r="394" ht="14.25" customHeight="1">
      <c r="G394" s="105"/>
    </row>
    <row r="395" ht="14.25" customHeight="1">
      <c r="G395" s="105"/>
    </row>
    <row r="396" ht="14.25" customHeight="1">
      <c r="G396" s="105"/>
    </row>
    <row r="397" ht="14.25" customHeight="1">
      <c r="G397" s="105"/>
    </row>
    <row r="398" ht="14.25" customHeight="1">
      <c r="G398" s="105"/>
    </row>
    <row r="399" ht="14.25" customHeight="1">
      <c r="G399" s="105"/>
    </row>
    <row r="400" ht="14.25" customHeight="1">
      <c r="G400" s="105"/>
    </row>
    <row r="401" ht="14.25" customHeight="1">
      <c r="G401" s="105"/>
    </row>
    <row r="402" ht="14.25" customHeight="1">
      <c r="G402" s="105"/>
    </row>
    <row r="403" ht="14.25" customHeight="1">
      <c r="G403" s="105"/>
    </row>
    <row r="404" ht="14.25" customHeight="1">
      <c r="G404" s="105"/>
    </row>
    <row r="405" ht="14.25" customHeight="1">
      <c r="G405" s="105"/>
    </row>
    <row r="406" ht="14.25" customHeight="1">
      <c r="G406" s="105"/>
    </row>
    <row r="407" ht="14.25" customHeight="1">
      <c r="G407" s="105"/>
    </row>
    <row r="408" ht="14.25" customHeight="1">
      <c r="G408" s="105"/>
    </row>
    <row r="409" ht="14.25" customHeight="1">
      <c r="G409" s="105"/>
    </row>
    <row r="410" ht="14.25" customHeight="1">
      <c r="G410" s="105"/>
    </row>
    <row r="411" ht="14.25" customHeight="1">
      <c r="G411" s="105"/>
    </row>
    <row r="412" ht="14.25" customHeight="1">
      <c r="G412" s="105"/>
    </row>
    <row r="413" ht="14.25" customHeight="1">
      <c r="G413" s="105"/>
    </row>
    <row r="414" ht="14.25" customHeight="1">
      <c r="G414" s="105"/>
    </row>
    <row r="415" ht="14.25" customHeight="1">
      <c r="G415" s="105"/>
    </row>
    <row r="416" ht="14.25" customHeight="1">
      <c r="G416" s="105"/>
    </row>
    <row r="417" ht="14.25" customHeight="1">
      <c r="G417" s="105"/>
    </row>
    <row r="418" ht="14.25" customHeight="1">
      <c r="G418" s="105"/>
    </row>
    <row r="419" ht="14.25" customHeight="1">
      <c r="G419" s="105"/>
    </row>
    <row r="420" ht="14.25" customHeight="1">
      <c r="G420" s="105"/>
    </row>
    <row r="421" ht="14.25" customHeight="1">
      <c r="G421" s="105"/>
    </row>
    <row r="422" ht="14.25" customHeight="1">
      <c r="G422" s="105"/>
    </row>
    <row r="423" ht="14.25" customHeight="1">
      <c r="G423" s="105"/>
    </row>
    <row r="424" ht="14.25" customHeight="1">
      <c r="G424" s="105"/>
    </row>
    <row r="425" ht="14.25" customHeight="1">
      <c r="G425" s="105"/>
    </row>
    <row r="426" ht="14.25" customHeight="1">
      <c r="G426" s="105"/>
    </row>
    <row r="427" ht="14.25" customHeight="1">
      <c r="G427" s="105"/>
    </row>
    <row r="428" ht="14.25" customHeight="1">
      <c r="G428" s="105"/>
    </row>
    <row r="429" ht="14.25" customHeight="1">
      <c r="G429" s="105"/>
    </row>
    <row r="430" ht="14.25" customHeight="1">
      <c r="G430" s="105"/>
    </row>
    <row r="431" ht="14.25" customHeight="1">
      <c r="G431" s="105"/>
    </row>
    <row r="432" ht="14.25" customHeight="1">
      <c r="G432" s="105"/>
    </row>
    <row r="433" ht="14.25" customHeight="1">
      <c r="G433" s="105"/>
    </row>
    <row r="434" ht="14.25" customHeight="1">
      <c r="G434" s="105"/>
    </row>
    <row r="435" ht="14.25" customHeight="1">
      <c r="G435" s="105"/>
    </row>
    <row r="436" ht="14.25" customHeight="1">
      <c r="G436" s="105"/>
    </row>
    <row r="437" ht="14.25" customHeight="1">
      <c r="G437" s="105"/>
    </row>
    <row r="438" ht="14.25" customHeight="1">
      <c r="G438" s="105"/>
    </row>
    <row r="439" ht="14.25" customHeight="1">
      <c r="G439" s="105"/>
    </row>
    <row r="440" ht="14.25" customHeight="1">
      <c r="G440" s="105"/>
    </row>
    <row r="441" ht="14.25" customHeight="1">
      <c r="G441" s="105"/>
    </row>
    <row r="442" ht="14.25" customHeight="1">
      <c r="G442" s="105"/>
    </row>
    <row r="443" ht="14.25" customHeight="1">
      <c r="G443" s="105"/>
    </row>
    <row r="444" ht="14.25" customHeight="1">
      <c r="G444" s="105"/>
    </row>
    <row r="445" ht="14.25" customHeight="1">
      <c r="G445" s="105"/>
    </row>
    <row r="446" ht="14.25" customHeight="1">
      <c r="G446" s="105"/>
    </row>
    <row r="447" ht="14.25" customHeight="1">
      <c r="G447" s="105"/>
    </row>
    <row r="448" ht="14.25" customHeight="1">
      <c r="G448" s="105"/>
    </row>
    <row r="449" ht="14.25" customHeight="1">
      <c r="G449" s="105"/>
    </row>
    <row r="450" ht="14.25" customHeight="1">
      <c r="G450" s="105"/>
    </row>
    <row r="451" ht="14.25" customHeight="1">
      <c r="G451" s="105"/>
    </row>
    <row r="452" ht="14.25" customHeight="1">
      <c r="G452" s="105"/>
    </row>
    <row r="453" ht="14.25" customHeight="1">
      <c r="G453" s="105"/>
    </row>
    <row r="454" ht="14.25" customHeight="1">
      <c r="G454" s="105"/>
    </row>
    <row r="455" ht="14.25" customHeight="1">
      <c r="G455" s="105"/>
    </row>
    <row r="456" ht="14.25" customHeight="1">
      <c r="G456" s="105"/>
    </row>
    <row r="457" ht="14.25" customHeight="1">
      <c r="G457" s="105"/>
    </row>
    <row r="458" ht="14.25" customHeight="1">
      <c r="G458" s="105"/>
    </row>
    <row r="459" ht="14.25" customHeight="1">
      <c r="G459" s="105"/>
    </row>
    <row r="460" ht="14.25" customHeight="1">
      <c r="G460" s="105"/>
    </row>
    <row r="461" ht="14.25" customHeight="1">
      <c r="G461" s="105"/>
    </row>
    <row r="462" ht="14.25" customHeight="1">
      <c r="G462" s="105"/>
    </row>
    <row r="463" ht="14.25" customHeight="1">
      <c r="G463" s="105"/>
    </row>
    <row r="464" ht="14.25" customHeight="1">
      <c r="G464" s="105"/>
    </row>
    <row r="465" ht="14.25" customHeight="1">
      <c r="G465" s="105"/>
    </row>
    <row r="466" ht="14.25" customHeight="1">
      <c r="G466" s="105"/>
    </row>
    <row r="467" ht="14.25" customHeight="1">
      <c r="G467" s="105"/>
    </row>
    <row r="468" ht="14.25" customHeight="1">
      <c r="G468" s="105"/>
    </row>
    <row r="469" ht="14.25" customHeight="1">
      <c r="G469" s="105"/>
    </row>
    <row r="470" ht="14.25" customHeight="1">
      <c r="G470" s="105"/>
    </row>
    <row r="471" ht="14.25" customHeight="1">
      <c r="G471" s="105"/>
    </row>
    <row r="472" ht="14.25" customHeight="1">
      <c r="G472" s="105"/>
    </row>
    <row r="473" ht="14.25" customHeight="1">
      <c r="G473" s="105"/>
    </row>
    <row r="474" ht="14.25" customHeight="1">
      <c r="G474" s="105"/>
    </row>
    <row r="475" ht="14.25" customHeight="1">
      <c r="G475" s="105"/>
    </row>
    <row r="476" ht="14.25" customHeight="1">
      <c r="G476" s="105"/>
    </row>
    <row r="477" ht="14.25" customHeight="1">
      <c r="G477" s="105"/>
    </row>
    <row r="478" ht="14.25" customHeight="1">
      <c r="G478" s="105"/>
    </row>
    <row r="479" ht="14.25" customHeight="1">
      <c r="G479" s="105"/>
    </row>
    <row r="480" ht="14.25" customHeight="1">
      <c r="G480" s="105"/>
    </row>
    <row r="481" ht="14.25" customHeight="1">
      <c r="G481" s="105"/>
    </row>
    <row r="482" ht="14.25" customHeight="1">
      <c r="G482" s="105"/>
    </row>
    <row r="483" ht="14.25" customHeight="1">
      <c r="G483" s="105"/>
    </row>
    <row r="484" ht="14.25" customHeight="1">
      <c r="G484" s="105"/>
    </row>
    <row r="485" ht="14.25" customHeight="1">
      <c r="G485" s="105"/>
    </row>
    <row r="486" ht="14.25" customHeight="1">
      <c r="G486" s="105"/>
    </row>
    <row r="487" ht="14.25" customHeight="1">
      <c r="G487" s="105"/>
    </row>
    <row r="488" ht="14.25" customHeight="1">
      <c r="G488" s="105"/>
    </row>
    <row r="489" ht="14.25" customHeight="1">
      <c r="G489" s="105"/>
    </row>
    <row r="490" ht="14.25" customHeight="1">
      <c r="G490" s="105"/>
    </row>
    <row r="491" ht="14.25" customHeight="1">
      <c r="G491" s="105"/>
    </row>
    <row r="492" ht="14.25" customHeight="1">
      <c r="G492" s="105"/>
    </row>
    <row r="493" ht="14.25" customHeight="1">
      <c r="G493" s="105"/>
    </row>
    <row r="494" ht="14.25" customHeight="1">
      <c r="G494" s="105"/>
    </row>
    <row r="495" ht="14.25" customHeight="1">
      <c r="G495" s="105"/>
    </row>
    <row r="496" ht="14.25" customHeight="1">
      <c r="G496" s="105"/>
    </row>
    <row r="497" ht="14.25" customHeight="1">
      <c r="G497" s="105"/>
    </row>
    <row r="498" ht="14.25" customHeight="1">
      <c r="G498" s="105"/>
    </row>
    <row r="499" ht="14.25" customHeight="1">
      <c r="G499" s="105"/>
    </row>
    <row r="500" ht="14.25" customHeight="1">
      <c r="G500" s="105"/>
    </row>
    <row r="501" ht="14.25" customHeight="1">
      <c r="G501" s="105"/>
    </row>
    <row r="502" ht="14.25" customHeight="1">
      <c r="G502" s="105"/>
    </row>
    <row r="503" ht="14.25" customHeight="1">
      <c r="G503" s="105"/>
    </row>
    <row r="504" ht="14.25" customHeight="1">
      <c r="G504" s="105"/>
    </row>
    <row r="505" ht="14.25" customHeight="1">
      <c r="G505" s="105"/>
    </row>
    <row r="506" ht="14.25" customHeight="1">
      <c r="G506" s="105"/>
    </row>
    <row r="507" ht="14.25" customHeight="1">
      <c r="G507" s="105"/>
    </row>
    <row r="508" ht="14.25" customHeight="1">
      <c r="G508" s="105"/>
    </row>
    <row r="509" ht="14.25" customHeight="1">
      <c r="G509" s="105"/>
    </row>
    <row r="510" ht="14.25" customHeight="1">
      <c r="G510" s="105"/>
    </row>
    <row r="511" ht="14.25" customHeight="1">
      <c r="G511" s="105"/>
    </row>
    <row r="512" ht="14.25" customHeight="1">
      <c r="G512" s="105"/>
    </row>
    <row r="513" ht="14.25" customHeight="1">
      <c r="G513" s="105"/>
    </row>
    <row r="514" ht="14.25" customHeight="1">
      <c r="G514" s="105"/>
    </row>
    <row r="515" ht="14.25" customHeight="1">
      <c r="G515" s="105"/>
    </row>
    <row r="516" ht="14.25" customHeight="1">
      <c r="G516" s="105"/>
    </row>
    <row r="517" ht="14.25" customHeight="1">
      <c r="G517" s="105"/>
    </row>
    <row r="518" ht="14.25" customHeight="1">
      <c r="G518" s="105"/>
    </row>
    <row r="519" ht="14.25" customHeight="1">
      <c r="G519" s="105"/>
    </row>
    <row r="520" ht="14.25" customHeight="1">
      <c r="G520" s="105"/>
    </row>
    <row r="521" ht="14.25" customHeight="1">
      <c r="G521" s="105"/>
    </row>
    <row r="522" ht="14.25" customHeight="1">
      <c r="G522" s="105"/>
    </row>
    <row r="523" ht="14.25" customHeight="1">
      <c r="G523" s="105"/>
    </row>
    <row r="524" ht="14.25" customHeight="1">
      <c r="G524" s="105"/>
    </row>
    <row r="525" ht="14.25" customHeight="1">
      <c r="G525" s="105"/>
    </row>
    <row r="526" ht="14.25" customHeight="1">
      <c r="G526" s="105"/>
    </row>
    <row r="527" ht="14.25" customHeight="1">
      <c r="G527" s="105"/>
    </row>
    <row r="528" ht="14.25" customHeight="1">
      <c r="G528" s="105"/>
    </row>
    <row r="529" ht="14.25" customHeight="1">
      <c r="G529" s="105"/>
    </row>
    <row r="530" ht="14.25" customHeight="1">
      <c r="G530" s="105"/>
    </row>
    <row r="531" ht="14.25" customHeight="1">
      <c r="G531" s="105"/>
    </row>
    <row r="532" ht="14.25" customHeight="1">
      <c r="G532" s="105"/>
    </row>
    <row r="533" ht="14.25" customHeight="1">
      <c r="G533" s="105"/>
    </row>
    <row r="534" ht="14.25" customHeight="1">
      <c r="G534" s="105"/>
    </row>
    <row r="535" ht="14.25" customHeight="1">
      <c r="G535" s="105"/>
    </row>
    <row r="536" ht="14.25" customHeight="1">
      <c r="G536" s="105"/>
    </row>
    <row r="537" ht="14.25" customHeight="1">
      <c r="G537" s="105"/>
    </row>
    <row r="538" ht="14.25" customHeight="1">
      <c r="G538" s="105"/>
    </row>
    <row r="539" ht="14.25" customHeight="1">
      <c r="G539" s="105"/>
    </row>
    <row r="540" ht="14.25" customHeight="1">
      <c r="G540" s="105"/>
    </row>
    <row r="541" ht="14.25" customHeight="1">
      <c r="G541" s="105"/>
    </row>
    <row r="542" ht="14.25" customHeight="1">
      <c r="G542" s="105"/>
    </row>
    <row r="543" ht="14.25" customHeight="1">
      <c r="G543" s="105"/>
    </row>
    <row r="544" ht="14.25" customHeight="1">
      <c r="G544" s="105"/>
    </row>
    <row r="545" ht="14.25" customHeight="1">
      <c r="G545" s="105"/>
    </row>
    <row r="546" ht="14.25" customHeight="1">
      <c r="G546" s="105"/>
    </row>
    <row r="547" ht="14.25" customHeight="1">
      <c r="G547" s="105"/>
    </row>
    <row r="548" ht="14.25" customHeight="1">
      <c r="G548" s="105"/>
    </row>
    <row r="549" ht="14.25" customHeight="1">
      <c r="G549" s="105"/>
    </row>
    <row r="550" ht="14.25" customHeight="1">
      <c r="G550" s="105"/>
    </row>
    <row r="551" ht="14.25" customHeight="1">
      <c r="G551" s="105"/>
    </row>
    <row r="552" ht="14.25" customHeight="1">
      <c r="G552" s="105"/>
    </row>
    <row r="553" ht="14.25" customHeight="1">
      <c r="G553" s="105"/>
    </row>
    <row r="554" ht="14.25" customHeight="1">
      <c r="G554" s="105"/>
    </row>
    <row r="555" ht="14.25" customHeight="1">
      <c r="G555" s="105"/>
    </row>
    <row r="556" ht="14.25" customHeight="1">
      <c r="G556" s="105"/>
    </row>
    <row r="557" ht="14.25" customHeight="1">
      <c r="G557" s="105"/>
    </row>
    <row r="558" ht="14.25" customHeight="1">
      <c r="G558" s="105"/>
    </row>
    <row r="559" ht="14.25" customHeight="1">
      <c r="G559" s="105"/>
    </row>
    <row r="560" ht="14.25" customHeight="1">
      <c r="G560" s="105"/>
    </row>
    <row r="561" ht="14.25" customHeight="1">
      <c r="G561" s="105"/>
    </row>
    <row r="562" ht="14.25" customHeight="1">
      <c r="G562" s="105"/>
    </row>
    <row r="563" ht="14.25" customHeight="1">
      <c r="G563" s="105"/>
    </row>
    <row r="564" ht="14.25" customHeight="1">
      <c r="G564" s="105"/>
    </row>
    <row r="565" ht="14.25" customHeight="1">
      <c r="G565" s="105"/>
    </row>
    <row r="566" ht="14.25" customHeight="1">
      <c r="G566" s="105"/>
    </row>
    <row r="567" ht="14.25" customHeight="1">
      <c r="G567" s="105"/>
    </row>
    <row r="568" ht="14.25" customHeight="1">
      <c r="G568" s="105"/>
    </row>
    <row r="569" ht="14.25" customHeight="1">
      <c r="G569" s="105"/>
    </row>
    <row r="570" ht="14.25" customHeight="1">
      <c r="G570" s="105"/>
    </row>
    <row r="571" ht="14.25" customHeight="1">
      <c r="G571" s="105"/>
    </row>
    <row r="572" ht="14.25" customHeight="1">
      <c r="G572" s="105"/>
    </row>
    <row r="573" ht="14.25" customHeight="1">
      <c r="G573" s="105"/>
    </row>
    <row r="574" ht="14.25" customHeight="1">
      <c r="G574" s="105"/>
    </row>
    <row r="575" ht="14.25" customHeight="1">
      <c r="G575" s="105"/>
    </row>
    <row r="576" ht="14.25" customHeight="1">
      <c r="G576" s="105"/>
    </row>
    <row r="577" ht="14.25" customHeight="1">
      <c r="G577" s="105"/>
    </row>
    <row r="578" ht="14.25" customHeight="1">
      <c r="G578" s="105"/>
    </row>
    <row r="579" ht="14.25" customHeight="1">
      <c r="G579" s="105"/>
    </row>
    <row r="580" ht="14.25" customHeight="1">
      <c r="G580" s="105"/>
    </row>
    <row r="581" ht="14.25" customHeight="1">
      <c r="G581" s="105"/>
    </row>
    <row r="582" ht="14.25" customHeight="1">
      <c r="G582" s="105"/>
    </row>
    <row r="583" ht="14.25" customHeight="1">
      <c r="G583" s="105"/>
    </row>
    <row r="584" ht="14.25" customHeight="1">
      <c r="G584" s="105"/>
    </row>
    <row r="585" ht="14.25" customHeight="1">
      <c r="G585" s="105"/>
    </row>
    <row r="586" ht="14.25" customHeight="1">
      <c r="G586" s="105"/>
    </row>
    <row r="587" ht="14.25" customHeight="1">
      <c r="G587" s="105"/>
    </row>
    <row r="588" ht="14.25" customHeight="1">
      <c r="G588" s="105"/>
    </row>
    <row r="589" ht="14.25" customHeight="1">
      <c r="G589" s="105"/>
    </row>
    <row r="590" ht="14.25" customHeight="1">
      <c r="G590" s="105"/>
    </row>
    <row r="591" ht="14.25" customHeight="1">
      <c r="G591" s="105"/>
    </row>
    <row r="592" ht="14.25" customHeight="1">
      <c r="G592" s="105"/>
    </row>
    <row r="593" ht="14.25" customHeight="1">
      <c r="G593" s="105"/>
    </row>
    <row r="594" ht="14.25" customHeight="1">
      <c r="G594" s="105"/>
    </row>
    <row r="595" ht="14.25" customHeight="1">
      <c r="G595" s="105"/>
    </row>
    <row r="596" ht="14.25" customHeight="1">
      <c r="G596" s="105"/>
    </row>
    <row r="597" ht="14.25" customHeight="1">
      <c r="G597" s="105"/>
    </row>
    <row r="598" ht="14.25" customHeight="1">
      <c r="G598" s="105"/>
    </row>
    <row r="599" ht="14.25" customHeight="1">
      <c r="G599" s="105"/>
    </row>
    <row r="600" ht="14.25" customHeight="1">
      <c r="G600" s="105"/>
    </row>
    <row r="601" ht="14.25" customHeight="1">
      <c r="G601" s="105"/>
    </row>
    <row r="602" ht="14.25" customHeight="1">
      <c r="G602" s="105"/>
    </row>
    <row r="603" ht="14.25" customHeight="1">
      <c r="G603" s="105"/>
    </row>
    <row r="604" ht="14.25" customHeight="1">
      <c r="G604" s="105"/>
    </row>
    <row r="605" ht="14.25" customHeight="1">
      <c r="G605" s="105"/>
    </row>
    <row r="606" ht="14.25" customHeight="1">
      <c r="G606" s="105"/>
    </row>
    <row r="607" ht="14.25" customHeight="1">
      <c r="G607" s="105"/>
    </row>
    <row r="608" ht="14.25" customHeight="1">
      <c r="G608" s="105"/>
    </row>
    <row r="609" ht="14.25" customHeight="1">
      <c r="G609" s="105"/>
    </row>
    <row r="610" ht="14.25" customHeight="1">
      <c r="G610" s="105"/>
    </row>
    <row r="611" ht="14.25" customHeight="1">
      <c r="G611" s="105"/>
    </row>
    <row r="612" ht="14.25" customHeight="1">
      <c r="G612" s="105"/>
    </row>
    <row r="613" ht="14.25" customHeight="1">
      <c r="G613" s="105"/>
    </row>
    <row r="614" ht="14.25" customHeight="1">
      <c r="G614" s="105"/>
    </row>
    <row r="615" ht="14.25" customHeight="1">
      <c r="G615" s="105"/>
    </row>
    <row r="616" ht="14.25" customHeight="1">
      <c r="G616" s="105"/>
    </row>
    <row r="617" ht="14.25" customHeight="1">
      <c r="G617" s="105"/>
    </row>
    <row r="618" ht="14.25" customHeight="1">
      <c r="G618" s="105"/>
    </row>
    <row r="619" ht="14.25" customHeight="1">
      <c r="G619" s="105"/>
    </row>
    <row r="620" ht="14.25" customHeight="1">
      <c r="G620" s="105"/>
    </row>
    <row r="621" ht="14.25" customHeight="1">
      <c r="G621" s="105"/>
    </row>
    <row r="622" ht="14.25" customHeight="1">
      <c r="G622" s="105"/>
    </row>
    <row r="623" ht="14.25" customHeight="1">
      <c r="G623" s="105"/>
    </row>
    <row r="624" ht="14.25" customHeight="1">
      <c r="G624" s="105"/>
    </row>
    <row r="625" ht="14.25" customHeight="1">
      <c r="G625" s="105"/>
    </row>
    <row r="626" ht="14.25" customHeight="1">
      <c r="G626" s="105"/>
    </row>
    <row r="627" ht="14.25" customHeight="1">
      <c r="G627" s="105"/>
    </row>
    <row r="628" ht="14.25" customHeight="1">
      <c r="G628" s="105"/>
    </row>
    <row r="629" ht="14.25" customHeight="1">
      <c r="G629" s="105"/>
    </row>
    <row r="630" ht="14.25" customHeight="1">
      <c r="G630" s="105"/>
    </row>
    <row r="631" ht="14.25" customHeight="1">
      <c r="G631" s="105"/>
    </row>
    <row r="632" ht="14.25" customHeight="1">
      <c r="G632" s="105"/>
    </row>
    <row r="633" ht="14.25" customHeight="1">
      <c r="G633" s="105"/>
    </row>
    <row r="634" ht="14.25" customHeight="1">
      <c r="G634" s="105"/>
    </row>
    <row r="635" ht="14.25" customHeight="1">
      <c r="G635" s="105"/>
    </row>
    <row r="636" ht="14.25" customHeight="1">
      <c r="G636" s="105"/>
    </row>
    <row r="637" ht="14.25" customHeight="1">
      <c r="G637" s="105"/>
    </row>
    <row r="638" ht="14.25" customHeight="1">
      <c r="G638" s="105"/>
    </row>
    <row r="639" ht="14.25" customHeight="1">
      <c r="G639" s="105"/>
    </row>
    <row r="640" ht="14.25" customHeight="1">
      <c r="G640" s="105"/>
    </row>
    <row r="641" ht="14.25" customHeight="1">
      <c r="G641" s="105"/>
    </row>
    <row r="642" ht="14.25" customHeight="1">
      <c r="G642" s="105"/>
    </row>
    <row r="643" ht="14.25" customHeight="1">
      <c r="G643" s="105"/>
    </row>
    <row r="644" ht="14.25" customHeight="1">
      <c r="G644" s="105"/>
    </row>
    <row r="645" ht="14.25" customHeight="1">
      <c r="G645" s="105"/>
    </row>
    <row r="646" ht="14.25" customHeight="1">
      <c r="G646" s="105"/>
    </row>
    <row r="647" ht="14.25" customHeight="1">
      <c r="G647" s="105"/>
    </row>
    <row r="648" ht="14.25" customHeight="1">
      <c r="G648" s="105"/>
    </row>
    <row r="649" ht="14.25" customHeight="1">
      <c r="G649" s="105"/>
    </row>
    <row r="650" ht="14.25" customHeight="1">
      <c r="G650" s="105"/>
    </row>
    <row r="651" ht="14.25" customHeight="1">
      <c r="G651" s="105"/>
    </row>
    <row r="652" ht="14.25" customHeight="1">
      <c r="G652" s="105"/>
    </row>
    <row r="653" ht="14.25" customHeight="1">
      <c r="G653" s="105"/>
    </row>
    <row r="654" ht="14.25" customHeight="1">
      <c r="G654" s="105"/>
    </row>
    <row r="655" ht="14.25" customHeight="1">
      <c r="G655" s="105"/>
    </row>
    <row r="656" ht="14.25" customHeight="1">
      <c r="G656" s="105"/>
    </row>
    <row r="657" ht="14.25" customHeight="1">
      <c r="G657" s="105"/>
    </row>
    <row r="658" ht="14.25" customHeight="1">
      <c r="G658" s="105"/>
    </row>
    <row r="659" ht="14.25" customHeight="1">
      <c r="G659" s="105"/>
    </row>
    <row r="660" ht="14.25" customHeight="1">
      <c r="G660" s="105"/>
    </row>
    <row r="661" ht="14.25" customHeight="1">
      <c r="G661" s="105"/>
    </row>
    <row r="662" ht="14.25" customHeight="1">
      <c r="G662" s="105"/>
    </row>
    <row r="663" ht="14.25" customHeight="1">
      <c r="G663" s="105"/>
    </row>
    <row r="664" ht="14.25" customHeight="1">
      <c r="G664" s="105"/>
    </row>
    <row r="665" ht="14.25" customHeight="1">
      <c r="G665" s="105"/>
    </row>
    <row r="666" ht="14.25" customHeight="1">
      <c r="G666" s="105"/>
    </row>
    <row r="667" ht="14.25" customHeight="1">
      <c r="G667" s="105"/>
    </row>
    <row r="668" ht="14.25" customHeight="1">
      <c r="G668" s="105"/>
    </row>
    <row r="669" ht="14.25" customHeight="1">
      <c r="G669" s="105"/>
    </row>
    <row r="670" ht="14.25" customHeight="1">
      <c r="G670" s="105"/>
    </row>
    <row r="671" ht="14.25" customHeight="1">
      <c r="G671" s="105"/>
    </row>
    <row r="672" ht="14.25" customHeight="1">
      <c r="G672" s="105"/>
    </row>
    <row r="673" ht="14.25" customHeight="1">
      <c r="G673" s="105"/>
    </row>
    <row r="674" ht="14.25" customHeight="1">
      <c r="G674" s="105"/>
    </row>
    <row r="675" ht="14.25" customHeight="1">
      <c r="G675" s="105"/>
    </row>
    <row r="676" ht="14.25" customHeight="1">
      <c r="G676" s="105"/>
    </row>
    <row r="677" ht="14.25" customHeight="1">
      <c r="G677" s="105"/>
    </row>
    <row r="678" ht="14.25" customHeight="1">
      <c r="G678" s="105"/>
    </row>
    <row r="679" ht="14.25" customHeight="1">
      <c r="G679" s="105"/>
    </row>
    <row r="680" ht="14.25" customHeight="1">
      <c r="G680" s="105"/>
    </row>
    <row r="681" ht="14.25" customHeight="1">
      <c r="G681" s="105"/>
    </row>
    <row r="682" ht="14.25" customHeight="1">
      <c r="G682" s="105"/>
    </row>
    <row r="683" ht="14.25" customHeight="1">
      <c r="G683" s="105"/>
    </row>
    <row r="684" ht="14.25" customHeight="1">
      <c r="G684" s="105"/>
    </row>
    <row r="685" ht="14.25" customHeight="1">
      <c r="G685" s="105"/>
    </row>
    <row r="686" ht="14.25" customHeight="1">
      <c r="G686" s="105"/>
    </row>
    <row r="687" ht="14.25" customHeight="1">
      <c r="G687" s="105"/>
    </row>
    <row r="688" ht="14.25" customHeight="1">
      <c r="G688" s="105"/>
    </row>
    <row r="689" ht="14.25" customHeight="1">
      <c r="G689" s="105"/>
    </row>
    <row r="690" ht="14.25" customHeight="1">
      <c r="G690" s="105"/>
    </row>
    <row r="691" ht="14.25" customHeight="1">
      <c r="G691" s="105"/>
    </row>
    <row r="692" ht="14.25" customHeight="1">
      <c r="G692" s="105"/>
    </row>
    <row r="693" ht="14.25" customHeight="1">
      <c r="G693" s="105"/>
    </row>
    <row r="694" ht="14.25" customHeight="1">
      <c r="G694" s="105"/>
    </row>
    <row r="695" ht="14.25" customHeight="1">
      <c r="G695" s="105"/>
    </row>
    <row r="696" ht="14.25" customHeight="1">
      <c r="G696" s="105"/>
    </row>
    <row r="697" ht="14.25" customHeight="1">
      <c r="G697" s="105"/>
    </row>
    <row r="698" ht="14.25" customHeight="1">
      <c r="G698" s="105"/>
    </row>
    <row r="699" ht="14.25" customHeight="1">
      <c r="G699" s="105"/>
    </row>
    <row r="700" ht="14.25" customHeight="1">
      <c r="G700" s="105"/>
    </row>
    <row r="701" ht="14.25" customHeight="1">
      <c r="G701" s="105"/>
    </row>
    <row r="702" ht="14.25" customHeight="1">
      <c r="G702" s="105"/>
    </row>
    <row r="703" ht="14.25" customHeight="1">
      <c r="G703" s="105"/>
    </row>
    <row r="704" ht="14.25" customHeight="1">
      <c r="G704" s="105"/>
    </row>
    <row r="705" ht="14.25" customHeight="1">
      <c r="G705" s="105"/>
    </row>
    <row r="706" ht="14.25" customHeight="1">
      <c r="G706" s="105"/>
    </row>
    <row r="707" ht="14.25" customHeight="1">
      <c r="G707" s="105"/>
    </row>
    <row r="708" ht="14.25" customHeight="1">
      <c r="G708" s="105"/>
    </row>
    <row r="709" ht="14.25" customHeight="1">
      <c r="G709" s="105"/>
    </row>
    <row r="710" ht="14.25" customHeight="1">
      <c r="G710" s="105"/>
    </row>
    <row r="711" ht="14.25" customHeight="1">
      <c r="G711" s="105"/>
    </row>
    <row r="712" ht="14.25" customHeight="1">
      <c r="G712" s="105"/>
    </row>
    <row r="713" ht="14.25" customHeight="1">
      <c r="G713" s="105"/>
    </row>
    <row r="714" ht="14.25" customHeight="1">
      <c r="G714" s="105"/>
    </row>
    <row r="715" ht="14.25" customHeight="1">
      <c r="G715" s="105"/>
    </row>
    <row r="716" ht="14.25" customHeight="1">
      <c r="G716" s="105"/>
    </row>
    <row r="717" ht="14.25" customHeight="1">
      <c r="G717" s="105"/>
    </row>
    <row r="718" ht="14.25" customHeight="1">
      <c r="G718" s="105"/>
    </row>
    <row r="719" ht="14.25" customHeight="1">
      <c r="G719" s="105"/>
    </row>
    <row r="720" ht="14.25" customHeight="1">
      <c r="G720" s="105"/>
    </row>
    <row r="721" ht="14.25" customHeight="1">
      <c r="G721" s="105"/>
    </row>
    <row r="722" ht="14.25" customHeight="1">
      <c r="G722" s="105"/>
    </row>
    <row r="723" ht="14.25" customHeight="1">
      <c r="G723" s="105"/>
    </row>
    <row r="724" ht="14.25" customHeight="1">
      <c r="G724" s="105"/>
    </row>
    <row r="725" ht="14.25" customHeight="1">
      <c r="G725" s="105"/>
    </row>
    <row r="726" ht="14.25" customHeight="1">
      <c r="G726" s="105"/>
    </row>
    <row r="727" ht="14.25" customHeight="1">
      <c r="G727" s="105"/>
    </row>
    <row r="728" ht="14.25" customHeight="1">
      <c r="G728" s="105"/>
    </row>
    <row r="729" ht="14.25" customHeight="1">
      <c r="G729" s="105"/>
    </row>
    <row r="730" ht="14.25" customHeight="1">
      <c r="G730" s="105"/>
    </row>
    <row r="731" ht="14.25" customHeight="1">
      <c r="G731" s="105"/>
    </row>
    <row r="732" ht="14.25" customHeight="1">
      <c r="G732" s="105"/>
    </row>
    <row r="733" ht="14.25" customHeight="1">
      <c r="G733" s="105"/>
    </row>
    <row r="734" ht="14.25" customHeight="1">
      <c r="G734" s="105"/>
    </row>
    <row r="735" ht="14.25" customHeight="1">
      <c r="G735" s="105"/>
    </row>
    <row r="736" ht="14.25" customHeight="1">
      <c r="G736" s="105"/>
    </row>
    <row r="737" ht="14.25" customHeight="1">
      <c r="G737" s="105"/>
    </row>
    <row r="738" ht="14.25" customHeight="1">
      <c r="G738" s="105"/>
    </row>
    <row r="739" ht="14.25" customHeight="1">
      <c r="G739" s="105"/>
    </row>
    <row r="740" ht="14.25" customHeight="1">
      <c r="G740" s="105"/>
    </row>
    <row r="741" ht="14.25" customHeight="1">
      <c r="G741" s="105"/>
    </row>
    <row r="742" ht="14.25" customHeight="1">
      <c r="G742" s="105"/>
    </row>
    <row r="743" ht="14.25" customHeight="1">
      <c r="G743" s="105"/>
    </row>
    <row r="744" ht="14.25" customHeight="1">
      <c r="G744" s="105"/>
    </row>
    <row r="745" ht="14.25" customHeight="1">
      <c r="G745" s="105"/>
    </row>
    <row r="746" ht="14.25" customHeight="1">
      <c r="G746" s="105"/>
    </row>
    <row r="747" ht="14.25" customHeight="1">
      <c r="G747" s="105"/>
    </row>
    <row r="748" ht="14.25" customHeight="1">
      <c r="G748" s="105"/>
    </row>
    <row r="749" ht="14.25" customHeight="1">
      <c r="G749" s="105"/>
    </row>
    <row r="750" ht="14.25" customHeight="1">
      <c r="G750" s="105"/>
    </row>
    <row r="751" ht="14.25" customHeight="1">
      <c r="G751" s="105"/>
    </row>
    <row r="752" ht="14.25" customHeight="1">
      <c r="G752" s="105"/>
    </row>
    <row r="753" ht="14.25" customHeight="1">
      <c r="G753" s="105"/>
    </row>
    <row r="754" ht="14.25" customHeight="1">
      <c r="G754" s="105"/>
    </row>
    <row r="755" ht="14.25" customHeight="1">
      <c r="G755" s="105"/>
    </row>
    <row r="756" ht="14.25" customHeight="1">
      <c r="G756" s="105"/>
    </row>
    <row r="757" ht="14.25" customHeight="1">
      <c r="G757" s="105"/>
    </row>
    <row r="758" ht="14.25" customHeight="1">
      <c r="G758" s="105"/>
    </row>
    <row r="759" ht="14.25" customHeight="1">
      <c r="G759" s="105"/>
    </row>
    <row r="760" ht="14.25" customHeight="1">
      <c r="G760" s="105"/>
    </row>
    <row r="761" ht="14.25" customHeight="1">
      <c r="G761" s="105"/>
    </row>
    <row r="762" ht="14.25" customHeight="1">
      <c r="G762" s="105"/>
    </row>
    <row r="763" ht="14.25" customHeight="1">
      <c r="G763" s="105"/>
    </row>
    <row r="764" ht="14.25" customHeight="1">
      <c r="G764" s="105"/>
    </row>
    <row r="765" ht="14.25" customHeight="1">
      <c r="G765" s="105"/>
    </row>
    <row r="766" ht="14.25" customHeight="1">
      <c r="G766" s="105"/>
    </row>
    <row r="767" ht="14.25" customHeight="1">
      <c r="G767" s="105"/>
    </row>
    <row r="768" ht="14.25" customHeight="1">
      <c r="G768" s="105"/>
    </row>
    <row r="769" ht="14.25" customHeight="1">
      <c r="G769" s="105"/>
    </row>
    <row r="770" ht="14.25" customHeight="1">
      <c r="G770" s="105"/>
    </row>
    <row r="771" ht="14.25" customHeight="1">
      <c r="G771" s="105"/>
    </row>
    <row r="772" ht="14.25" customHeight="1">
      <c r="G772" s="105"/>
    </row>
    <row r="773" ht="14.25" customHeight="1">
      <c r="G773" s="105"/>
    </row>
    <row r="774" ht="14.25" customHeight="1">
      <c r="G774" s="105"/>
    </row>
    <row r="775" ht="14.25" customHeight="1">
      <c r="G775" s="105"/>
    </row>
    <row r="776" ht="14.25" customHeight="1">
      <c r="G776" s="105"/>
    </row>
    <row r="777" ht="14.25" customHeight="1">
      <c r="G777" s="105"/>
    </row>
    <row r="778" ht="14.25" customHeight="1">
      <c r="G778" s="105"/>
    </row>
    <row r="779" ht="14.25" customHeight="1">
      <c r="G779" s="105"/>
    </row>
    <row r="780" ht="14.25" customHeight="1">
      <c r="G780" s="105"/>
    </row>
    <row r="781" ht="14.25" customHeight="1">
      <c r="G781" s="105"/>
    </row>
    <row r="782" ht="14.25" customHeight="1">
      <c r="G782" s="105"/>
    </row>
    <row r="783" ht="14.25" customHeight="1">
      <c r="G783" s="105"/>
    </row>
    <row r="784" ht="14.25" customHeight="1">
      <c r="G784" s="105"/>
    </row>
    <row r="785" ht="14.25" customHeight="1">
      <c r="G785" s="105"/>
    </row>
    <row r="786" ht="14.25" customHeight="1">
      <c r="G786" s="105"/>
    </row>
    <row r="787" ht="14.25" customHeight="1">
      <c r="G787" s="105"/>
    </row>
    <row r="788" ht="14.25" customHeight="1">
      <c r="G788" s="105"/>
    </row>
    <row r="789" ht="14.25" customHeight="1">
      <c r="G789" s="105"/>
    </row>
    <row r="790" ht="14.25" customHeight="1">
      <c r="G790" s="105"/>
    </row>
    <row r="791" ht="14.25" customHeight="1">
      <c r="G791" s="105"/>
    </row>
    <row r="792" ht="14.25" customHeight="1">
      <c r="G792" s="105"/>
    </row>
    <row r="793" ht="14.25" customHeight="1">
      <c r="G793" s="105"/>
    </row>
    <row r="794" ht="14.25" customHeight="1">
      <c r="G794" s="105"/>
    </row>
    <row r="795" ht="14.25" customHeight="1">
      <c r="G795" s="105"/>
    </row>
    <row r="796" ht="14.25" customHeight="1">
      <c r="G796" s="105"/>
    </row>
    <row r="797" ht="14.25" customHeight="1">
      <c r="G797" s="105"/>
    </row>
    <row r="798" ht="14.25" customHeight="1">
      <c r="G798" s="105"/>
    </row>
    <row r="799" ht="14.25" customHeight="1">
      <c r="G799" s="105"/>
    </row>
    <row r="800" ht="14.25" customHeight="1">
      <c r="G800" s="105"/>
    </row>
    <row r="801" ht="14.25" customHeight="1">
      <c r="G801" s="105"/>
    </row>
    <row r="802" ht="14.25" customHeight="1">
      <c r="G802" s="105"/>
    </row>
    <row r="803" ht="14.25" customHeight="1">
      <c r="G803" s="105"/>
    </row>
    <row r="804" ht="14.25" customHeight="1">
      <c r="G804" s="105"/>
    </row>
    <row r="805" ht="14.25" customHeight="1">
      <c r="G805" s="105"/>
    </row>
    <row r="806" ht="14.25" customHeight="1">
      <c r="G806" s="105"/>
    </row>
    <row r="807" ht="14.25" customHeight="1">
      <c r="G807" s="105"/>
    </row>
    <row r="808" ht="14.25" customHeight="1">
      <c r="G808" s="105"/>
    </row>
    <row r="809" ht="14.25" customHeight="1">
      <c r="G809" s="105"/>
    </row>
    <row r="810" ht="14.25" customHeight="1">
      <c r="G810" s="105"/>
    </row>
    <row r="811" ht="14.25" customHeight="1">
      <c r="G811" s="105"/>
    </row>
    <row r="812" ht="14.25" customHeight="1">
      <c r="G812" s="105"/>
    </row>
    <row r="813" ht="14.25" customHeight="1">
      <c r="G813" s="105"/>
    </row>
    <row r="814" ht="14.25" customHeight="1">
      <c r="G814" s="105"/>
    </row>
    <row r="815" ht="14.25" customHeight="1">
      <c r="G815" s="105"/>
    </row>
    <row r="816" ht="14.25" customHeight="1">
      <c r="G816" s="105"/>
    </row>
    <row r="817" ht="14.25" customHeight="1">
      <c r="G817" s="105"/>
    </row>
    <row r="818" ht="14.25" customHeight="1">
      <c r="G818" s="105"/>
    </row>
    <row r="819" ht="14.25" customHeight="1">
      <c r="G819" s="105"/>
    </row>
    <row r="820" ht="14.25" customHeight="1">
      <c r="G820" s="105"/>
    </row>
    <row r="821" ht="14.25" customHeight="1">
      <c r="G821" s="105"/>
    </row>
    <row r="822" ht="14.25" customHeight="1">
      <c r="G822" s="105"/>
    </row>
    <row r="823" ht="14.25" customHeight="1">
      <c r="G823" s="105"/>
    </row>
    <row r="824" ht="14.25" customHeight="1">
      <c r="G824" s="105"/>
    </row>
    <row r="825" ht="14.25" customHeight="1">
      <c r="G825" s="105"/>
    </row>
    <row r="826" ht="14.25" customHeight="1">
      <c r="G826" s="105"/>
    </row>
    <row r="827" ht="14.25" customHeight="1">
      <c r="G827" s="105"/>
    </row>
    <row r="828" ht="14.25" customHeight="1">
      <c r="G828" s="105"/>
    </row>
    <row r="829" ht="14.25" customHeight="1">
      <c r="G829" s="105"/>
    </row>
    <row r="830" ht="14.25" customHeight="1">
      <c r="G830" s="105"/>
    </row>
    <row r="831" ht="14.25" customHeight="1">
      <c r="G831" s="105"/>
    </row>
    <row r="832" ht="14.25" customHeight="1">
      <c r="G832" s="105"/>
    </row>
    <row r="833" ht="14.25" customHeight="1">
      <c r="G833" s="105"/>
    </row>
    <row r="834" ht="14.25" customHeight="1">
      <c r="G834" s="105"/>
    </row>
    <row r="835" ht="14.25" customHeight="1">
      <c r="G835" s="105"/>
    </row>
    <row r="836" ht="14.25" customHeight="1">
      <c r="G836" s="105"/>
    </row>
    <row r="837" ht="14.25" customHeight="1">
      <c r="G837" s="105"/>
    </row>
    <row r="838" ht="14.25" customHeight="1">
      <c r="G838" s="105"/>
    </row>
    <row r="839" ht="14.25" customHeight="1">
      <c r="G839" s="105"/>
    </row>
    <row r="840" ht="14.25" customHeight="1">
      <c r="G840" s="105"/>
    </row>
    <row r="841" ht="14.25" customHeight="1">
      <c r="G841" s="105"/>
    </row>
    <row r="842" ht="14.25" customHeight="1">
      <c r="G842" s="105"/>
    </row>
    <row r="843" ht="14.25" customHeight="1">
      <c r="G843" s="105"/>
    </row>
    <row r="844" ht="14.25" customHeight="1">
      <c r="G844" s="105"/>
    </row>
    <row r="845" ht="14.25" customHeight="1">
      <c r="G845" s="105"/>
    </row>
    <row r="846" ht="14.25" customHeight="1">
      <c r="G846" s="105"/>
    </row>
    <row r="847" ht="14.25" customHeight="1">
      <c r="G847" s="105"/>
    </row>
    <row r="848" ht="14.25" customHeight="1">
      <c r="G848" s="105"/>
    </row>
    <row r="849" ht="14.25" customHeight="1">
      <c r="G849" s="105"/>
    </row>
    <row r="850" ht="14.25" customHeight="1">
      <c r="G850" s="105"/>
    </row>
    <row r="851" ht="14.25" customHeight="1">
      <c r="G851" s="105"/>
    </row>
    <row r="852" ht="14.25" customHeight="1">
      <c r="G852" s="105"/>
    </row>
    <row r="853" ht="14.25" customHeight="1">
      <c r="G853" s="105"/>
    </row>
    <row r="854" ht="14.25" customHeight="1">
      <c r="G854" s="105"/>
    </row>
    <row r="855" ht="14.25" customHeight="1">
      <c r="G855" s="105"/>
    </row>
    <row r="856" ht="14.25" customHeight="1">
      <c r="G856" s="105"/>
    </row>
    <row r="857" ht="14.25" customHeight="1">
      <c r="G857" s="105"/>
    </row>
    <row r="858" ht="14.25" customHeight="1">
      <c r="G858" s="105"/>
    </row>
    <row r="859" ht="14.25" customHeight="1">
      <c r="G859" s="105"/>
    </row>
    <row r="860" ht="14.25" customHeight="1">
      <c r="G860" s="105"/>
    </row>
    <row r="861" ht="14.25" customHeight="1">
      <c r="G861" s="105"/>
    </row>
    <row r="862" ht="14.25" customHeight="1">
      <c r="G862" s="105"/>
    </row>
    <row r="863" ht="14.25" customHeight="1">
      <c r="G863" s="105"/>
    </row>
    <row r="864" ht="14.25" customHeight="1">
      <c r="G864" s="105"/>
    </row>
    <row r="865" ht="14.25" customHeight="1">
      <c r="G865" s="105"/>
    </row>
    <row r="866" ht="14.25" customHeight="1">
      <c r="G866" s="105"/>
    </row>
    <row r="867" ht="14.25" customHeight="1">
      <c r="G867" s="105"/>
    </row>
    <row r="868" ht="14.25" customHeight="1">
      <c r="G868" s="105"/>
    </row>
    <row r="869" ht="14.25" customHeight="1">
      <c r="G869" s="105"/>
    </row>
    <row r="870" ht="14.25" customHeight="1">
      <c r="G870" s="105"/>
    </row>
    <row r="871" ht="14.25" customHeight="1">
      <c r="G871" s="105"/>
    </row>
    <row r="872" ht="14.25" customHeight="1">
      <c r="G872" s="105"/>
    </row>
    <row r="873" ht="14.25" customHeight="1">
      <c r="G873" s="105"/>
    </row>
    <row r="874" ht="14.25" customHeight="1">
      <c r="G874" s="105"/>
    </row>
    <row r="875" ht="14.25" customHeight="1">
      <c r="G875" s="105"/>
    </row>
    <row r="876" ht="14.25" customHeight="1">
      <c r="G876" s="105"/>
    </row>
    <row r="877" ht="14.25" customHeight="1">
      <c r="G877" s="105"/>
    </row>
    <row r="878" ht="14.25" customHeight="1">
      <c r="G878" s="105"/>
    </row>
    <row r="879" ht="14.25" customHeight="1">
      <c r="G879" s="105"/>
    </row>
    <row r="880" ht="14.25" customHeight="1">
      <c r="G880" s="105"/>
    </row>
    <row r="881" ht="14.25" customHeight="1">
      <c r="G881" s="105"/>
    </row>
    <row r="882" ht="14.25" customHeight="1">
      <c r="G882" s="105"/>
    </row>
    <row r="883" ht="14.25" customHeight="1">
      <c r="G883" s="105"/>
    </row>
    <row r="884" ht="14.25" customHeight="1">
      <c r="G884" s="105"/>
    </row>
    <row r="885" ht="14.25" customHeight="1">
      <c r="G885" s="105"/>
    </row>
    <row r="886" ht="14.25" customHeight="1">
      <c r="G886" s="105"/>
    </row>
    <row r="887" ht="14.25" customHeight="1">
      <c r="G887" s="105"/>
    </row>
    <row r="888" ht="14.25" customHeight="1">
      <c r="G888" s="105"/>
    </row>
    <row r="889" ht="14.25" customHeight="1">
      <c r="G889" s="105"/>
    </row>
    <row r="890" ht="14.25" customHeight="1">
      <c r="G890" s="105"/>
    </row>
    <row r="891" ht="14.25" customHeight="1">
      <c r="G891" s="105"/>
    </row>
    <row r="892" ht="14.25" customHeight="1">
      <c r="G892" s="105"/>
    </row>
    <row r="893" ht="14.25" customHeight="1">
      <c r="G893" s="105"/>
    </row>
    <row r="894" ht="14.25" customHeight="1">
      <c r="G894" s="105"/>
    </row>
    <row r="895" ht="14.25" customHeight="1">
      <c r="G895" s="105"/>
    </row>
    <row r="896" ht="14.25" customHeight="1">
      <c r="G896" s="105"/>
    </row>
    <row r="897" ht="14.25" customHeight="1">
      <c r="G897" s="105"/>
    </row>
    <row r="898" ht="14.25" customHeight="1">
      <c r="G898" s="105"/>
    </row>
    <row r="899" ht="14.25" customHeight="1">
      <c r="G899" s="105"/>
    </row>
    <row r="900" ht="14.25" customHeight="1">
      <c r="G900" s="105"/>
    </row>
    <row r="901" ht="14.25" customHeight="1">
      <c r="G901" s="105"/>
    </row>
    <row r="902" ht="14.25" customHeight="1">
      <c r="G902" s="105"/>
    </row>
    <row r="903" ht="14.25" customHeight="1">
      <c r="G903" s="105"/>
    </row>
    <row r="904" ht="14.25" customHeight="1">
      <c r="G904" s="105"/>
    </row>
    <row r="905" ht="14.25" customHeight="1">
      <c r="G905" s="105"/>
    </row>
    <row r="906" ht="14.25" customHeight="1">
      <c r="G906" s="105"/>
    </row>
    <row r="907" ht="14.25" customHeight="1">
      <c r="G907" s="105"/>
    </row>
    <row r="908" ht="14.25" customHeight="1">
      <c r="G908" s="105"/>
    </row>
    <row r="909" ht="14.25" customHeight="1">
      <c r="G909" s="105"/>
    </row>
    <row r="910" ht="14.25" customHeight="1">
      <c r="G910" s="105"/>
    </row>
    <row r="911" ht="14.25" customHeight="1">
      <c r="G911" s="105"/>
    </row>
    <row r="912" ht="14.25" customHeight="1">
      <c r="G912" s="105"/>
    </row>
    <row r="913" ht="14.25" customHeight="1">
      <c r="G913" s="105"/>
    </row>
    <row r="914" ht="14.25" customHeight="1">
      <c r="G914" s="105"/>
    </row>
    <row r="915" ht="14.25" customHeight="1">
      <c r="G915" s="105"/>
    </row>
    <row r="916" ht="14.25" customHeight="1">
      <c r="G916" s="105"/>
    </row>
    <row r="917" ht="14.25" customHeight="1">
      <c r="G917" s="105"/>
    </row>
    <row r="918" ht="14.25" customHeight="1">
      <c r="G918" s="105"/>
    </row>
    <row r="919" ht="14.25" customHeight="1">
      <c r="G919" s="105"/>
    </row>
    <row r="920" ht="14.25" customHeight="1">
      <c r="G920" s="105"/>
    </row>
    <row r="921" ht="14.25" customHeight="1">
      <c r="G921" s="105"/>
    </row>
    <row r="922" ht="14.25" customHeight="1">
      <c r="G922" s="105"/>
    </row>
    <row r="923" ht="14.25" customHeight="1">
      <c r="G923" s="105"/>
    </row>
    <row r="924" ht="14.25" customHeight="1">
      <c r="G924" s="105"/>
    </row>
    <row r="925" ht="14.25" customHeight="1">
      <c r="G925" s="105"/>
    </row>
    <row r="926" ht="14.25" customHeight="1">
      <c r="G926" s="105"/>
    </row>
    <row r="927" ht="14.25" customHeight="1">
      <c r="G927" s="105"/>
    </row>
    <row r="928" ht="14.25" customHeight="1">
      <c r="G928" s="105"/>
    </row>
    <row r="929" ht="14.25" customHeight="1">
      <c r="G929" s="105"/>
    </row>
    <row r="930" ht="14.25" customHeight="1">
      <c r="G930" s="105"/>
    </row>
    <row r="931" ht="14.25" customHeight="1">
      <c r="G931" s="105"/>
    </row>
    <row r="932" ht="14.25" customHeight="1">
      <c r="G932" s="105"/>
    </row>
    <row r="933" ht="14.25" customHeight="1">
      <c r="G933" s="105"/>
    </row>
    <row r="934" ht="14.25" customHeight="1">
      <c r="G934" s="105"/>
    </row>
    <row r="935" ht="14.25" customHeight="1">
      <c r="G935" s="105"/>
    </row>
    <row r="936" ht="14.25" customHeight="1">
      <c r="G936" s="105"/>
    </row>
    <row r="937" ht="14.25" customHeight="1">
      <c r="G937" s="105"/>
    </row>
    <row r="938" ht="14.25" customHeight="1">
      <c r="G938" s="105"/>
    </row>
    <row r="939" ht="14.25" customHeight="1">
      <c r="G939" s="105"/>
    </row>
    <row r="940" ht="14.25" customHeight="1">
      <c r="G940" s="105"/>
    </row>
    <row r="941" ht="14.25" customHeight="1">
      <c r="G941" s="105"/>
    </row>
    <row r="942" ht="14.25" customHeight="1">
      <c r="G942" s="105"/>
    </row>
    <row r="943" ht="14.25" customHeight="1">
      <c r="G943" s="105"/>
    </row>
    <row r="944" ht="14.25" customHeight="1">
      <c r="G944" s="105"/>
    </row>
    <row r="945" ht="14.25" customHeight="1">
      <c r="G945" s="105"/>
    </row>
    <row r="946" ht="14.25" customHeight="1">
      <c r="G946" s="105"/>
    </row>
    <row r="947" ht="14.25" customHeight="1">
      <c r="G947" s="105"/>
    </row>
    <row r="948" ht="14.25" customHeight="1">
      <c r="G948" s="105"/>
    </row>
    <row r="949" ht="14.25" customHeight="1">
      <c r="G949" s="105"/>
    </row>
    <row r="950" ht="14.25" customHeight="1">
      <c r="G950" s="105"/>
    </row>
    <row r="951" ht="14.25" customHeight="1">
      <c r="G951" s="105"/>
    </row>
    <row r="952" ht="14.25" customHeight="1">
      <c r="G952" s="105"/>
    </row>
    <row r="953" ht="14.25" customHeight="1">
      <c r="G953" s="105"/>
    </row>
    <row r="954" ht="14.25" customHeight="1">
      <c r="G954" s="105"/>
    </row>
    <row r="955" ht="14.25" customHeight="1">
      <c r="G955" s="105"/>
    </row>
    <row r="956" ht="14.25" customHeight="1">
      <c r="G956" s="105"/>
    </row>
    <row r="957" ht="14.25" customHeight="1">
      <c r="G957" s="105"/>
    </row>
    <row r="958" ht="14.25" customHeight="1">
      <c r="G958" s="105"/>
    </row>
    <row r="959" ht="14.25" customHeight="1">
      <c r="G959" s="105"/>
    </row>
    <row r="960" ht="14.25" customHeight="1">
      <c r="G960" s="105"/>
    </row>
    <row r="961" ht="14.25" customHeight="1">
      <c r="G961" s="105"/>
    </row>
    <row r="962" ht="14.25" customHeight="1">
      <c r="G962" s="105"/>
    </row>
    <row r="963" ht="14.25" customHeight="1">
      <c r="G963" s="105"/>
    </row>
    <row r="964" ht="14.25" customHeight="1">
      <c r="G964" s="105"/>
    </row>
    <row r="965" ht="14.25" customHeight="1">
      <c r="G965" s="105"/>
    </row>
    <row r="966" ht="14.25" customHeight="1">
      <c r="G966" s="105"/>
    </row>
    <row r="967" ht="14.25" customHeight="1">
      <c r="G967" s="105"/>
    </row>
    <row r="968" ht="14.25" customHeight="1">
      <c r="G968" s="105"/>
    </row>
    <row r="969" ht="14.25" customHeight="1">
      <c r="G969" s="105"/>
    </row>
    <row r="970" ht="14.25" customHeight="1">
      <c r="G970" s="105"/>
    </row>
    <row r="971" ht="14.25" customHeight="1">
      <c r="G971" s="105"/>
    </row>
    <row r="972" ht="14.25" customHeight="1">
      <c r="G972" s="105"/>
    </row>
    <row r="973" ht="14.25" customHeight="1">
      <c r="G973" s="105"/>
    </row>
    <row r="974" ht="14.25" customHeight="1">
      <c r="G974" s="105"/>
    </row>
    <row r="975" ht="14.25" customHeight="1">
      <c r="G975" s="105"/>
    </row>
    <row r="976" ht="14.25" customHeight="1">
      <c r="G976" s="105"/>
    </row>
    <row r="977" ht="14.25" customHeight="1">
      <c r="G977" s="105"/>
    </row>
    <row r="978" ht="14.25" customHeight="1">
      <c r="G978" s="105"/>
    </row>
    <row r="979" ht="14.25" customHeight="1">
      <c r="G979" s="105"/>
    </row>
    <row r="980" ht="14.25" customHeight="1">
      <c r="G980" s="105"/>
    </row>
    <row r="981" ht="14.25" customHeight="1">
      <c r="G981" s="105"/>
    </row>
    <row r="982" ht="14.25" customHeight="1">
      <c r="G982" s="105"/>
    </row>
    <row r="983" ht="14.25" customHeight="1">
      <c r="G983" s="105"/>
    </row>
    <row r="984" ht="14.25" customHeight="1">
      <c r="G984" s="105"/>
    </row>
    <row r="985" ht="14.25" customHeight="1">
      <c r="G985" s="105"/>
    </row>
    <row r="986" ht="14.25" customHeight="1">
      <c r="G986" s="105"/>
    </row>
    <row r="987" ht="14.25" customHeight="1">
      <c r="G987" s="105"/>
    </row>
    <row r="988" ht="14.25" customHeight="1">
      <c r="G988" s="105"/>
    </row>
    <row r="989" ht="14.25" customHeight="1">
      <c r="G989" s="105"/>
    </row>
    <row r="990" ht="14.25" customHeight="1">
      <c r="G990" s="105"/>
    </row>
    <row r="991" ht="14.25" customHeight="1">
      <c r="G991" s="105"/>
    </row>
    <row r="992" ht="14.25" customHeight="1">
      <c r="G992" s="105"/>
    </row>
    <row r="993" ht="14.25" customHeight="1">
      <c r="G993" s="105"/>
    </row>
    <row r="994" ht="14.25" customHeight="1">
      <c r="G994" s="105"/>
    </row>
    <row r="995" ht="14.25" customHeight="1">
      <c r="G995" s="105"/>
    </row>
  </sheetData>
  <hyperlinks>
    <hyperlink display="&lt;&lt;&lt; Daftar Tabel" location="null!A1" ref="H1"/>
    <hyperlink r:id="rId2" ref="D7"/>
    <hyperlink r:id="rId3" ref="D8"/>
    <hyperlink r:id="rId4" ref="D9"/>
    <hyperlink r:id="rId5" ref="D10"/>
    <hyperlink r:id="rId6" ref="D11"/>
    <hyperlink r:id="rId7" ref="D12"/>
    <hyperlink r:id="rId8" ref="D13"/>
  </hyperlinks>
  <printOptions/>
  <pageMargins bottom="0.75" footer="0.0" header="0.0" left="0.7" right="0.7" top="0.75"/>
  <pageSetup orientation="landscape"/>
  <drawing r:id="rId9"/>
  <legacyDrawing r:id="rId10"/>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1" width="8.71"/>
    <col customWidth="1" min="2" max="2" width="37.43"/>
    <col customWidth="1" min="3" max="3" width="23.71"/>
    <col customWidth="1" min="4" max="4" width="22.71"/>
    <col customWidth="1" min="5" max="5" width="23.57"/>
    <col customWidth="1" min="6" max="6" width="22.0"/>
    <col customWidth="1" min="7" max="7" width="26.14"/>
    <col customWidth="1" min="8" max="8" width="16.86"/>
    <col customWidth="1" min="9" max="26" width="8.71"/>
  </cols>
  <sheetData>
    <row r="1" ht="14.25" customHeight="1">
      <c r="A1" s="62" t="s">
        <v>405</v>
      </c>
      <c r="D1" s="183"/>
      <c r="H1" s="63" t="s">
        <v>136</v>
      </c>
    </row>
    <row r="2" ht="14.25" customHeight="1">
      <c r="D2" s="183"/>
    </row>
    <row r="3" ht="14.25" customHeight="1">
      <c r="D3" s="183"/>
    </row>
    <row r="4" ht="14.25" customHeight="1">
      <c r="A4" s="92" t="s">
        <v>426</v>
      </c>
      <c r="D4" s="183"/>
    </row>
    <row r="5" ht="21.75" customHeight="1">
      <c r="A5" s="70" t="s">
        <v>35</v>
      </c>
      <c r="B5" s="70" t="s">
        <v>407</v>
      </c>
      <c r="C5" s="70" t="s">
        <v>408</v>
      </c>
      <c r="D5" s="184" t="s">
        <v>409</v>
      </c>
      <c r="E5" s="70" t="s">
        <v>410</v>
      </c>
      <c r="F5" s="70" t="s">
        <v>411</v>
      </c>
      <c r="G5" s="70" t="s">
        <v>412</v>
      </c>
    </row>
    <row r="6" ht="14.25" customHeight="1">
      <c r="A6" s="185">
        <v>1.0</v>
      </c>
      <c r="B6" s="185">
        <v>2.0</v>
      </c>
      <c r="C6" s="185">
        <v>3.0</v>
      </c>
      <c r="D6" s="186">
        <v>4.0</v>
      </c>
      <c r="E6" s="185">
        <v>5.0</v>
      </c>
      <c r="F6" s="185">
        <v>6.0</v>
      </c>
      <c r="G6" s="185">
        <v>7.0</v>
      </c>
    </row>
    <row r="7" ht="14.25" customHeight="1">
      <c r="A7" s="93">
        <v>1.0</v>
      </c>
      <c r="B7" s="147" t="s">
        <v>315</v>
      </c>
      <c r="C7" s="175" t="s">
        <v>413</v>
      </c>
      <c r="D7" s="176" t="s">
        <v>427</v>
      </c>
      <c r="E7" s="79" t="s">
        <v>428</v>
      </c>
      <c r="F7" s="79" t="s">
        <v>429</v>
      </c>
      <c r="G7" s="77" t="s">
        <v>416</v>
      </c>
    </row>
    <row r="8" ht="14.25" customHeight="1">
      <c r="A8" s="93">
        <v>2.0</v>
      </c>
      <c r="B8" s="172" t="s">
        <v>318</v>
      </c>
      <c r="C8" s="175" t="s">
        <v>158</v>
      </c>
      <c r="D8" s="176" t="s">
        <v>430</v>
      </c>
      <c r="E8" s="79" t="s">
        <v>431</v>
      </c>
      <c r="F8" s="177">
        <v>44985.0</v>
      </c>
      <c r="G8" s="79" t="s">
        <v>432</v>
      </c>
    </row>
    <row r="9" ht="14.25" customHeight="1">
      <c r="A9" s="93">
        <v>3.0</v>
      </c>
      <c r="B9" s="172" t="s">
        <v>321</v>
      </c>
      <c r="C9" s="175" t="s">
        <v>420</v>
      </c>
      <c r="D9" s="176" t="s">
        <v>427</v>
      </c>
      <c r="E9" s="79" t="s">
        <v>428</v>
      </c>
      <c r="F9" s="79" t="s">
        <v>429</v>
      </c>
      <c r="G9" s="77" t="s">
        <v>416</v>
      </c>
    </row>
    <row r="10" ht="14.25" customHeight="1">
      <c r="A10" s="93">
        <v>4.0</v>
      </c>
      <c r="B10" s="172" t="s">
        <v>326</v>
      </c>
      <c r="C10" s="175" t="s">
        <v>420</v>
      </c>
      <c r="D10" s="176" t="s">
        <v>433</v>
      </c>
      <c r="E10" s="79" t="s">
        <v>434</v>
      </c>
      <c r="F10" s="177">
        <v>45127.0</v>
      </c>
      <c r="G10" s="77" t="s">
        <v>416</v>
      </c>
    </row>
    <row r="11" ht="14.25" customHeight="1">
      <c r="A11" s="93">
        <v>5.0</v>
      </c>
      <c r="B11" s="172" t="s">
        <v>324</v>
      </c>
      <c r="C11" s="175" t="s">
        <v>425</v>
      </c>
      <c r="D11" s="176" t="s">
        <v>430</v>
      </c>
      <c r="E11" s="79" t="s">
        <v>431</v>
      </c>
      <c r="F11" s="177">
        <v>44988.0</v>
      </c>
      <c r="G11" s="79" t="s">
        <v>432</v>
      </c>
    </row>
    <row r="12" ht="14.25" customHeight="1">
      <c r="A12" s="93">
        <v>6.0</v>
      </c>
      <c r="B12" s="172" t="s">
        <v>329</v>
      </c>
      <c r="C12" s="175" t="s">
        <v>420</v>
      </c>
      <c r="D12" s="176" t="s">
        <v>430</v>
      </c>
      <c r="E12" s="79" t="s">
        <v>431</v>
      </c>
      <c r="F12" s="177">
        <v>44986.0</v>
      </c>
      <c r="G12" s="79" t="s">
        <v>432</v>
      </c>
    </row>
    <row r="13" ht="14.25" customHeight="1">
      <c r="A13" s="93">
        <v>7.0</v>
      </c>
      <c r="B13" s="172" t="s">
        <v>331</v>
      </c>
      <c r="C13" s="175" t="s">
        <v>158</v>
      </c>
      <c r="D13" s="176" t="s">
        <v>427</v>
      </c>
      <c r="E13" s="79" t="s">
        <v>428</v>
      </c>
      <c r="F13" s="79" t="s">
        <v>429</v>
      </c>
      <c r="G13" s="77" t="s">
        <v>416</v>
      </c>
    </row>
    <row r="14" ht="14.25" customHeight="1">
      <c r="D14" s="183"/>
    </row>
    <row r="15" ht="14.25" customHeight="1">
      <c r="D15" s="183"/>
    </row>
    <row r="16" ht="14.25" customHeight="1">
      <c r="D16" s="183"/>
    </row>
    <row r="17" ht="14.25" customHeight="1">
      <c r="D17" s="183"/>
    </row>
    <row r="18" ht="14.25" customHeight="1">
      <c r="D18" s="183"/>
    </row>
    <row r="19" ht="14.25" customHeight="1">
      <c r="D19" s="183"/>
    </row>
    <row r="20" ht="14.25" customHeight="1">
      <c r="D20" s="183"/>
    </row>
    <row r="21" ht="14.25" customHeight="1">
      <c r="D21" s="183"/>
    </row>
    <row r="22" ht="14.25" customHeight="1">
      <c r="D22" s="183"/>
    </row>
    <row r="23" ht="14.25" customHeight="1">
      <c r="D23" s="183"/>
    </row>
    <row r="24" ht="14.25" customHeight="1">
      <c r="D24" s="183"/>
    </row>
    <row r="25" ht="14.25" customHeight="1">
      <c r="D25" s="183"/>
    </row>
    <row r="26" ht="14.25" customHeight="1">
      <c r="D26" s="183"/>
    </row>
    <row r="27" ht="14.25" customHeight="1">
      <c r="D27" s="183"/>
    </row>
    <row r="28" ht="14.25" customHeight="1">
      <c r="D28" s="183"/>
    </row>
    <row r="29" ht="14.25" customHeight="1">
      <c r="D29" s="183"/>
    </row>
    <row r="30" ht="14.25" customHeight="1">
      <c r="D30" s="183"/>
    </row>
    <row r="31" ht="14.25" customHeight="1">
      <c r="D31" s="183"/>
    </row>
    <row r="32" ht="14.25" customHeight="1">
      <c r="D32" s="183"/>
    </row>
    <row r="33" ht="14.25" customHeight="1">
      <c r="D33" s="183"/>
    </row>
    <row r="34" ht="14.25" customHeight="1">
      <c r="D34" s="183"/>
    </row>
    <row r="35" ht="14.25" customHeight="1">
      <c r="D35" s="183"/>
    </row>
    <row r="36" ht="14.25" customHeight="1">
      <c r="D36" s="183"/>
    </row>
    <row r="37" ht="14.25" customHeight="1">
      <c r="D37" s="183"/>
    </row>
    <row r="38" ht="14.25" customHeight="1">
      <c r="D38" s="183"/>
    </row>
    <row r="39" ht="14.25" customHeight="1">
      <c r="D39" s="183"/>
    </row>
    <row r="40" ht="14.25" customHeight="1">
      <c r="D40" s="183"/>
    </row>
    <row r="41" ht="14.25" customHeight="1">
      <c r="D41" s="183"/>
    </row>
    <row r="42" ht="14.25" customHeight="1">
      <c r="D42" s="183"/>
    </row>
    <row r="43" ht="14.25" customHeight="1">
      <c r="D43" s="183"/>
    </row>
    <row r="44" ht="14.25" customHeight="1">
      <c r="D44" s="183"/>
    </row>
    <row r="45" ht="14.25" customHeight="1">
      <c r="D45" s="183"/>
    </row>
    <row r="46" ht="14.25" customHeight="1">
      <c r="D46" s="183"/>
    </row>
    <row r="47" ht="14.25" customHeight="1">
      <c r="D47" s="183"/>
    </row>
    <row r="48" ht="14.25" customHeight="1">
      <c r="D48" s="183"/>
    </row>
    <row r="49" ht="14.25" customHeight="1">
      <c r="D49" s="183"/>
    </row>
    <row r="50" ht="14.25" customHeight="1">
      <c r="D50" s="183"/>
    </row>
    <row r="51" ht="14.25" customHeight="1">
      <c r="D51" s="183"/>
    </row>
    <row r="52" ht="14.25" customHeight="1">
      <c r="D52" s="183"/>
    </row>
    <row r="53" ht="14.25" customHeight="1">
      <c r="D53" s="183"/>
    </row>
    <row r="54" ht="14.25" customHeight="1">
      <c r="D54" s="183"/>
    </row>
    <row r="55" ht="14.25" customHeight="1">
      <c r="D55" s="183"/>
    </row>
    <row r="56" ht="14.25" customHeight="1">
      <c r="D56" s="183"/>
    </row>
    <row r="57" ht="14.25" customHeight="1">
      <c r="D57" s="183"/>
    </row>
    <row r="58" ht="14.25" customHeight="1">
      <c r="D58" s="183"/>
    </row>
    <row r="59" ht="14.25" customHeight="1">
      <c r="D59" s="183"/>
    </row>
    <row r="60" ht="14.25" customHeight="1">
      <c r="D60" s="183"/>
    </row>
    <row r="61" ht="14.25" customHeight="1">
      <c r="D61" s="183"/>
    </row>
    <row r="62" ht="14.25" customHeight="1">
      <c r="D62" s="183"/>
    </row>
    <row r="63" ht="14.25" customHeight="1">
      <c r="D63" s="183"/>
    </row>
    <row r="64" ht="14.25" customHeight="1">
      <c r="D64" s="183"/>
    </row>
    <row r="65" ht="14.25" customHeight="1">
      <c r="D65" s="183"/>
    </row>
    <row r="66" ht="14.25" customHeight="1">
      <c r="D66" s="183"/>
    </row>
    <row r="67" ht="14.25" customHeight="1">
      <c r="D67" s="183"/>
    </row>
    <row r="68" ht="14.25" customHeight="1">
      <c r="D68" s="183"/>
    </row>
    <row r="69" ht="14.25" customHeight="1">
      <c r="D69" s="183"/>
    </row>
    <row r="70" ht="14.25" customHeight="1">
      <c r="D70" s="183"/>
    </row>
    <row r="71" ht="14.25" customHeight="1">
      <c r="D71" s="183"/>
    </row>
    <row r="72" ht="14.25" customHeight="1">
      <c r="D72" s="183"/>
    </row>
    <row r="73" ht="14.25" customHeight="1">
      <c r="D73" s="183"/>
    </row>
    <row r="74" ht="14.25" customHeight="1">
      <c r="D74" s="183"/>
    </row>
    <row r="75" ht="14.25" customHeight="1">
      <c r="D75" s="183"/>
    </row>
    <row r="76" ht="14.25" customHeight="1">
      <c r="D76" s="183"/>
    </row>
    <row r="77" ht="14.25" customHeight="1">
      <c r="D77" s="183"/>
    </row>
    <row r="78" ht="14.25" customHeight="1">
      <c r="D78" s="183"/>
    </row>
    <row r="79" ht="14.25" customHeight="1">
      <c r="D79" s="183"/>
    </row>
    <row r="80" ht="14.25" customHeight="1">
      <c r="D80" s="183"/>
    </row>
    <row r="81" ht="14.25" customHeight="1">
      <c r="D81" s="183"/>
    </row>
    <row r="82" ht="14.25" customHeight="1">
      <c r="D82" s="183"/>
    </row>
    <row r="83" ht="14.25" customHeight="1">
      <c r="D83" s="183"/>
    </row>
    <row r="84" ht="14.25" customHeight="1">
      <c r="D84" s="183"/>
    </row>
    <row r="85" ht="14.25" customHeight="1">
      <c r="D85" s="183"/>
    </row>
    <row r="86" ht="14.25" customHeight="1">
      <c r="D86" s="183"/>
    </row>
    <row r="87" ht="14.25" customHeight="1">
      <c r="D87" s="183"/>
    </row>
    <row r="88" ht="14.25" customHeight="1">
      <c r="D88" s="183"/>
    </row>
    <row r="89" ht="14.25" customHeight="1">
      <c r="D89" s="183"/>
    </row>
    <row r="90" ht="14.25" customHeight="1">
      <c r="D90" s="183"/>
    </row>
    <row r="91" ht="14.25" customHeight="1">
      <c r="D91" s="183"/>
    </row>
    <row r="92" ht="14.25" customHeight="1">
      <c r="D92" s="183"/>
    </row>
    <row r="93" ht="14.25" customHeight="1">
      <c r="D93" s="183"/>
    </row>
    <row r="94" ht="14.25" customHeight="1">
      <c r="D94" s="183"/>
    </row>
    <row r="95" ht="14.25" customHeight="1">
      <c r="D95" s="183"/>
    </row>
    <row r="96" ht="14.25" customHeight="1">
      <c r="D96" s="183"/>
    </row>
    <row r="97" ht="14.25" customHeight="1">
      <c r="D97" s="183"/>
    </row>
    <row r="98" ht="14.25" customHeight="1">
      <c r="D98" s="183"/>
    </row>
    <row r="99" ht="14.25" customHeight="1">
      <c r="D99" s="183"/>
    </row>
    <row r="100" ht="14.25" customHeight="1">
      <c r="D100" s="183"/>
    </row>
    <row r="101" ht="14.25" customHeight="1">
      <c r="D101" s="183"/>
    </row>
    <row r="102" ht="14.25" customHeight="1">
      <c r="D102" s="183"/>
    </row>
    <row r="103" ht="14.25" customHeight="1">
      <c r="D103" s="183"/>
    </row>
    <row r="104" ht="14.25" customHeight="1">
      <c r="D104" s="183"/>
    </row>
    <row r="105" ht="14.25" customHeight="1">
      <c r="D105" s="183"/>
    </row>
    <row r="106" ht="14.25" customHeight="1">
      <c r="D106" s="183"/>
    </row>
    <row r="107" ht="14.25" customHeight="1">
      <c r="D107" s="183"/>
    </row>
    <row r="108" ht="14.25" customHeight="1">
      <c r="D108" s="183"/>
    </row>
    <row r="109" ht="14.25" customHeight="1">
      <c r="D109" s="183"/>
    </row>
    <row r="110" ht="14.25" customHeight="1">
      <c r="D110" s="183"/>
    </row>
    <row r="111" ht="14.25" customHeight="1">
      <c r="D111" s="183"/>
    </row>
    <row r="112" ht="14.25" customHeight="1">
      <c r="D112" s="183"/>
    </row>
    <row r="113" ht="14.25" customHeight="1">
      <c r="D113" s="183"/>
    </row>
    <row r="114" ht="14.25" customHeight="1">
      <c r="D114" s="183"/>
    </row>
    <row r="115" ht="14.25" customHeight="1">
      <c r="D115" s="183"/>
    </row>
    <row r="116" ht="14.25" customHeight="1">
      <c r="D116" s="183"/>
    </row>
    <row r="117" ht="14.25" customHeight="1">
      <c r="D117" s="183"/>
    </row>
    <row r="118" ht="14.25" customHeight="1">
      <c r="D118" s="183"/>
    </row>
    <row r="119" ht="14.25" customHeight="1">
      <c r="D119" s="183"/>
    </row>
    <row r="120" ht="14.25" customHeight="1">
      <c r="D120" s="183"/>
    </row>
    <row r="121" ht="14.25" customHeight="1">
      <c r="D121" s="183"/>
    </row>
    <row r="122" ht="14.25" customHeight="1">
      <c r="D122" s="183"/>
    </row>
    <row r="123" ht="14.25" customHeight="1">
      <c r="D123" s="183"/>
    </row>
    <row r="124" ht="14.25" customHeight="1">
      <c r="D124" s="183"/>
    </row>
    <row r="125" ht="14.25" customHeight="1">
      <c r="D125" s="183"/>
    </row>
    <row r="126" ht="14.25" customHeight="1">
      <c r="D126" s="183"/>
    </row>
    <row r="127" ht="14.25" customHeight="1">
      <c r="D127" s="183"/>
    </row>
    <row r="128" ht="14.25" customHeight="1">
      <c r="D128" s="183"/>
    </row>
    <row r="129" ht="14.25" customHeight="1">
      <c r="D129" s="183"/>
    </row>
    <row r="130" ht="14.25" customHeight="1">
      <c r="D130" s="183"/>
    </row>
    <row r="131" ht="14.25" customHeight="1">
      <c r="D131" s="183"/>
    </row>
    <row r="132" ht="14.25" customHeight="1">
      <c r="D132" s="183"/>
    </row>
    <row r="133" ht="14.25" customHeight="1">
      <c r="D133" s="183"/>
    </row>
    <row r="134" ht="14.25" customHeight="1">
      <c r="D134" s="183"/>
    </row>
    <row r="135" ht="14.25" customHeight="1">
      <c r="D135" s="183"/>
    </row>
    <row r="136" ht="14.25" customHeight="1">
      <c r="D136" s="183"/>
    </row>
    <row r="137" ht="14.25" customHeight="1">
      <c r="D137" s="183"/>
    </row>
    <row r="138" ht="14.25" customHeight="1">
      <c r="D138" s="183"/>
    </row>
    <row r="139" ht="14.25" customHeight="1">
      <c r="D139" s="183"/>
    </row>
    <row r="140" ht="14.25" customHeight="1">
      <c r="D140" s="183"/>
    </row>
    <row r="141" ht="14.25" customHeight="1">
      <c r="D141" s="183"/>
    </row>
    <row r="142" ht="14.25" customHeight="1">
      <c r="D142" s="183"/>
    </row>
    <row r="143" ht="14.25" customHeight="1">
      <c r="D143" s="183"/>
    </row>
    <row r="144" ht="14.25" customHeight="1">
      <c r="D144" s="183"/>
    </row>
    <row r="145" ht="14.25" customHeight="1">
      <c r="D145" s="183"/>
    </row>
    <row r="146" ht="14.25" customHeight="1">
      <c r="D146" s="183"/>
    </row>
    <row r="147" ht="14.25" customHeight="1">
      <c r="D147" s="183"/>
    </row>
    <row r="148" ht="14.25" customHeight="1">
      <c r="D148" s="183"/>
    </row>
    <row r="149" ht="14.25" customHeight="1">
      <c r="D149" s="183"/>
    </row>
    <row r="150" ht="14.25" customHeight="1">
      <c r="D150" s="183"/>
    </row>
    <row r="151" ht="14.25" customHeight="1">
      <c r="D151" s="183"/>
    </row>
    <row r="152" ht="14.25" customHeight="1">
      <c r="D152" s="183"/>
    </row>
    <row r="153" ht="14.25" customHeight="1">
      <c r="D153" s="183"/>
    </row>
    <row r="154" ht="14.25" customHeight="1">
      <c r="D154" s="183"/>
    </row>
    <row r="155" ht="14.25" customHeight="1">
      <c r="D155" s="183"/>
    </row>
    <row r="156" ht="14.25" customHeight="1">
      <c r="D156" s="183"/>
    </row>
    <row r="157" ht="14.25" customHeight="1">
      <c r="D157" s="183"/>
    </row>
    <row r="158" ht="14.25" customHeight="1">
      <c r="D158" s="183"/>
    </row>
    <row r="159" ht="14.25" customHeight="1">
      <c r="D159" s="183"/>
    </row>
    <row r="160" ht="14.25" customHeight="1">
      <c r="D160" s="183"/>
    </row>
    <row r="161" ht="14.25" customHeight="1">
      <c r="D161" s="183"/>
    </row>
    <row r="162" ht="14.25" customHeight="1">
      <c r="D162" s="183"/>
    </row>
    <row r="163" ht="14.25" customHeight="1">
      <c r="D163" s="183"/>
    </row>
    <row r="164" ht="14.25" customHeight="1">
      <c r="D164" s="183"/>
    </row>
    <row r="165" ht="14.25" customHeight="1">
      <c r="D165" s="183"/>
    </row>
    <row r="166" ht="14.25" customHeight="1">
      <c r="D166" s="183"/>
    </row>
    <row r="167" ht="14.25" customHeight="1">
      <c r="D167" s="183"/>
    </row>
    <row r="168" ht="14.25" customHeight="1">
      <c r="D168" s="183"/>
    </row>
    <row r="169" ht="14.25" customHeight="1">
      <c r="D169" s="183"/>
    </row>
    <row r="170" ht="14.25" customHeight="1">
      <c r="D170" s="183"/>
    </row>
    <row r="171" ht="14.25" customHeight="1">
      <c r="D171" s="183"/>
    </row>
    <row r="172" ht="14.25" customHeight="1">
      <c r="D172" s="183"/>
    </row>
    <row r="173" ht="14.25" customHeight="1">
      <c r="D173" s="183"/>
    </row>
    <row r="174" ht="14.25" customHeight="1">
      <c r="D174" s="183"/>
    </row>
    <row r="175" ht="14.25" customHeight="1">
      <c r="D175" s="183"/>
    </row>
    <row r="176" ht="14.25" customHeight="1">
      <c r="D176" s="183"/>
    </row>
    <row r="177" ht="14.25" customHeight="1">
      <c r="D177" s="183"/>
    </row>
    <row r="178" ht="14.25" customHeight="1">
      <c r="D178" s="183"/>
    </row>
    <row r="179" ht="14.25" customHeight="1">
      <c r="D179" s="183"/>
    </row>
    <row r="180" ht="14.25" customHeight="1">
      <c r="D180" s="183"/>
    </row>
    <row r="181" ht="14.25" customHeight="1">
      <c r="D181" s="183"/>
    </row>
    <row r="182" ht="14.25" customHeight="1">
      <c r="D182" s="183"/>
    </row>
    <row r="183" ht="14.25" customHeight="1">
      <c r="D183" s="183"/>
    </row>
    <row r="184" ht="14.25" customHeight="1">
      <c r="D184" s="183"/>
    </row>
    <row r="185" ht="14.25" customHeight="1">
      <c r="D185" s="183"/>
    </row>
    <row r="186" ht="14.25" customHeight="1">
      <c r="D186" s="183"/>
    </row>
    <row r="187" ht="14.25" customHeight="1">
      <c r="D187" s="183"/>
    </row>
    <row r="188" ht="14.25" customHeight="1">
      <c r="D188" s="183"/>
    </row>
    <row r="189" ht="14.25" customHeight="1">
      <c r="D189" s="183"/>
    </row>
    <row r="190" ht="14.25" customHeight="1">
      <c r="D190" s="183"/>
    </row>
    <row r="191" ht="14.25" customHeight="1">
      <c r="D191" s="183"/>
    </row>
    <row r="192" ht="14.25" customHeight="1">
      <c r="D192" s="183"/>
    </row>
    <row r="193" ht="14.25" customHeight="1">
      <c r="D193" s="183"/>
    </row>
    <row r="194" ht="14.25" customHeight="1">
      <c r="D194" s="183"/>
    </row>
    <row r="195" ht="14.25" customHeight="1">
      <c r="D195" s="183"/>
    </row>
    <row r="196" ht="14.25" customHeight="1">
      <c r="D196" s="183"/>
    </row>
    <row r="197" ht="14.25" customHeight="1">
      <c r="D197" s="183"/>
    </row>
    <row r="198" ht="14.25" customHeight="1">
      <c r="D198" s="183"/>
    </row>
    <row r="199" ht="14.25" customHeight="1">
      <c r="D199" s="183"/>
    </row>
    <row r="200" ht="14.25" customHeight="1">
      <c r="D200" s="183"/>
    </row>
    <row r="201" ht="14.25" customHeight="1">
      <c r="D201" s="183"/>
    </row>
    <row r="202" ht="14.25" customHeight="1">
      <c r="D202" s="183"/>
    </row>
    <row r="203" ht="14.25" customHeight="1">
      <c r="D203" s="183"/>
    </row>
    <row r="204" ht="14.25" customHeight="1">
      <c r="D204" s="183"/>
    </row>
    <row r="205" ht="14.25" customHeight="1">
      <c r="D205" s="183"/>
    </row>
    <row r="206" ht="14.25" customHeight="1">
      <c r="D206" s="183"/>
    </row>
    <row r="207" ht="14.25" customHeight="1">
      <c r="D207" s="183"/>
    </row>
    <row r="208" ht="14.25" customHeight="1">
      <c r="D208" s="183"/>
    </row>
    <row r="209" ht="14.25" customHeight="1">
      <c r="D209" s="183"/>
    </row>
    <row r="210" ht="14.25" customHeight="1">
      <c r="D210" s="183"/>
    </row>
    <row r="211" ht="14.25" customHeight="1">
      <c r="D211" s="183"/>
    </row>
    <row r="212" ht="14.25" customHeight="1">
      <c r="D212" s="183"/>
    </row>
    <row r="213" ht="14.25" customHeight="1">
      <c r="D213" s="183"/>
    </row>
    <row r="214" ht="14.25" customHeight="1">
      <c r="D214" s="183"/>
    </row>
    <row r="215" ht="14.25" customHeight="1">
      <c r="D215" s="183"/>
    </row>
    <row r="216" ht="14.25" customHeight="1">
      <c r="D216" s="183"/>
    </row>
    <row r="217" ht="14.25" customHeight="1">
      <c r="D217" s="183"/>
    </row>
    <row r="218" ht="14.25" customHeight="1">
      <c r="D218" s="183"/>
    </row>
    <row r="219" ht="14.25" customHeight="1">
      <c r="D219" s="183"/>
    </row>
    <row r="220" ht="14.25" customHeight="1">
      <c r="D220" s="183"/>
    </row>
    <row r="221" ht="14.25" customHeight="1">
      <c r="D221" s="183"/>
    </row>
    <row r="222" ht="14.25" customHeight="1">
      <c r="D222" s="183"/>
    </row>
    <row r="223" ht="14.25" customHeight="1">
      <c r="D223" s="183"/>
    </row>
    <row r="224" ht="14.25" customHeight="1">
      <c r="D224" s="183"/>
    </row>
    <row r="225" ht="14.25" customHeight="1">
      <c r="D225" s="183"/>
    </row>
    <row r="226" ht="14.25" customHeight="1">
      <c r="D226" s="183"/>
    </row>
    <row r="227" ht="14.25" customHeight="1">
      <c r="D227" s="183"/>
    </row>
    <row r="228" ht="14.25" customHeight="1">
      <c r="D228" s="183"/>
    </row>
    <row r="229" ht="14.25" customHeight="1">
      <c r="D229" s="183"/>
    </row>
    <row r="230" ht="14.25" customHeight="1">
      <c r="D230" s="183"/>
    </row>
    <row r="231" ht="14.25" customHeight="1">
      <c r="D231" s="183"/>
    </row>
    <row r="232" ht="14.25" customHeight="1">
      <c r="D232" s="183"/>
    </row>
    <row r="233" ht="14.25" customHeight="1">
      <c r="D233" s="183"/>
    </row>
    <row r="234" ht="14.25" customHeight="1">
      <c r="D234" s="183"/>
    </row>
    <row r="235" ht="14.25" customHeight="1">
      <c r="D235" s="183"/>
    </row>
    <row r="236" ht="14.25" customHeight="1">
      <c r="D236" s="183"/>
    </row>
    <row r="237" ht="14.25" customHeight="1">
      <c r="D237" s="183"/>
    </row>
    <row r="238" ht="14.25" customHeight="1">
      <c r="D238" s="183"/>
    </row>
    <row r="239" ht="14.25" customHeight="1">
      <c r="D239" s="183"/>
    </row>
    <row r="240" ht="14.25" customHeight="1">
      <c r="D240" s="183"/>
    </row>
    <row r="241" ht="14.25" customHeight="1">
      <c r="D241" s="183"/>
    </row>
    <row r="242" ht="14.25" customHeight="1">
      <c r="D242" s="183"/>
    </row>
    <row r="243" ht="14.25" customHeight="1">
      <c r="D243" s="183"/>
    </row>
    <row r="244" ht="14.25" customHeight="1">
      <c r="D244" s="183"/>
    </row>
    <row r="245" ht="14.25" customHeight="1">
      <c r="D245" s="183"/>
    </row>
    <row r="246" ht="14.25" customHeight="1">
      <c r="D246" s="183"/>
    </row>
    <row r="247" ht="14.25" customHeight="1">
      <c r="D247" s="183"/>
    </row>
    <row r="248" ht="14.25" customHeight="1">
      <c r="D248" s="183"/>
    </row>
    <row r="249" ht="14.25" customHeight="1">
      <c r="D249" s="183"/>
    </row>
    <row r="250" ht="14.25" customHeight="1">
      <c r="D250" s="183"/>
    </row>
    <row r="251" ht="14.25" customHeight="1">
      <c r="D251" s="183"/>
    </row>
    <row r="252" ht="14.25" customHeight="1">
      <c r="D252" s="183"/>
    </row>
    <row r="253" ht="14.25" customHeight="1">
      <c r="D253" s="183"/>
    </row>
    <row r="254" ht="14.25" customHeight="1">
      <c r="D254" s="183"/>
    </row>
    <row r="255" ht="14.25" customHeight="1">
      <c r="D255" s="183"/>
    </row>
    <row r="256" ht="14.25" customHeight="1">
      <c r="D256" s="183"/>
    </row>
    <row r="257" ht="14.25" customHeight="1">
      <c r="D257" s="183"/>
    </row>
    <row r="258" ht="14.25" customHeight="1">
      <c r="D258" s="183"/>
    </row>
    <row r="259" ht="14.25" customHeight="1">
      <c r="D259" s="183"/>
    </row>
    <row r="260" ht="14.25" customHeight="1">
      <c r="D260" s="183"/>
    </row>
    <row r="261" ht="14.25" customHeight="1">
      <c r="D261" s="183"/>
    </row>
    <row r="262" ht="14.25" customHeight="1">
      <c r="D262" s="183"/>
    </row>
    <row r="263" ht="14.25" customHeight="1">
      <c r="D263" s="183"/>
    </row>
    <row r="264" ht="14.25" customHeight="1">
      <c r="D264" s="183"/>
    </row>
    <row r="265" ht="14.25" customHeight="1">
      <c r="D265" s="183"/>
    </row>
    <row r="266" ht="14.25" customHeight="1">
      <c r="D266" s="183"/>
    </row>
    <row r="267" ht="14.25" customHeight="1">
      <c r="D267" s="183"/>
    </row>
    <row r="268" ht="14.25" customHeight="1">
      <c r="D268" s="183"/>
    </row>
    <row r="269" ht="14.25" customHeight="1">
      <c r="D269" s="183"/>
    </row>
    <row r="270" ht="14.25" customHeight="1">
      <c r="D270" s="183"/>
    </row>
    <row r="271" ht="14.25" customHeight="1">
      <c r="D271" s="183"/>
    </row>
    <row r="272" ht="14.25" customHeight="1">
      <c r="D272" s="183"/>
    </row>
    <row r="273" ht="14.25" customHeight="1">
      <c r="D273" s="183"/>
    </row>
    <row r="274" ht="14.25" customHeight="1">
      <c r="D274" s="183"/>
    </row>
    <row r="275" ht="14.25" customHeight="1">
      <c r="D275" s="183"/>
    </row>
    <row r="276" ht="14.25" customHeight="1">
      <c r="D276" s="183"/>
    </row>
    <row r="277" ht="14.25" customHeight="1">
      <c r="D277" s="183"/>
    </row>
    <row r="278" ht="14.25" customHeight="1">
      <c r="D278" s="183"/>
    </row>
    <row r="279" ht="14.25" customHeight="1">
      <c r="D279" s="183"/>
    </row>
    <row r="280" ht="14.25" customHeight="1">
      <c r="D280" s="183"/>
    </row>
    <row r="281" ht="14.25" customHeight="1">
      <c r="D281" s="183"/>
    </row>
    <row r="282" ht="14.25" customHeight="1">
      <c r="D282" s="183"/>
    </row>
    <row r="283" ht="14.25" customHeight="1">
      <c r="D283" s="183"/>
    </row>
    <row r="284" ht="14.25" customHeight="1">
      <c r="D284" s="183"/>
    </row>
    <row r="285" ht="14.25" customHeight="1">
      <c r="D285" s="183"/>
    </row>
    <row r="286" ht="14.25" customHeight="1">
      <c r="D286" s="183"/>
    </row>
    <row r="287" ht="14.25" customHeight="1">
      <c r="D287" s="183"/>
    </row>
    <row r="288" ht="14.25" customHeight="1">
      <c r="D288" s="183"/>
    </row>
    <row r="289" ht="14.25" customHeight="1">
      <c r="D289" s="183"/>
    </row>
    <row r="290" ht="14.25" customHeight="1">
      <c r="D290" s="183"/>
    </row>
    <row r="291" ht="14.25" customHeight="1">
      <c r="D291" s="183"/>
    </row>
    <row r="292" ht="14.25" customHeight="1">
      <c r="D292" s="183"/>
    </row>
    <row r="293" ht="14.25" customHeight="1">
      <c r="D293" s="183"/>
    </row>
    <row r="294" ht="14.25" customHeight="1">
      <c r="D294" s="183"/>
    </row>
    <row r="295" ht="14.25" customHeight="1">
      <c r="D295" s="183"/>
    </row>
    <row r="296" ht="14.25" customHeight="1">
      <c r="D296" s="183"/>
    </row>
    <row r="297" ht="14.25" customHeight="1">
      <c r="D297" s="183"/>
    </row>
    <row r="298" ht="14.25" customHeight="1">
      <c r="D298" s="183"/>
    </row>
    <row r="299" ht="14.25" customHeight="1">
      <c r="D299" s="183"/>
    </row>
    <row r="300" ht="14.25" customHeight="1">
      <c r="D300" s="183"/>
    </row>
    <row r="301" ht="14.25" customHeight="1">
      <c r="D301" s="183"/>
    </row>
    <row r="302" ht="14.25" customHeight="1">
      <c r="D302" s="183"/>
    </row>
    <row r="303" ht="14.25" customHeight="1">
      <c r="D303" s="183"/>
    </row>
    <row r="304" ht="14.25" customHeight="1">
      <c r="D304" s="183"/>
    </row>
    <row r="305" ht="14.25" customHeight="1">
      <c r="D305" s="183"/>
    </row>
    <row r="306" ht="14.25" customHeight="1">
      <c r="D306" s="183"/>
    </row>
    <row r="307" ht="14.25" customHeight="1">
      <c r="D307" s="183"/>
    </row>
    <row r="308" ht="14.25" customHeight="1">
      <c r="D308" s="183"/>
    </row>
    <row r="309" ht="14.25" customHeight="1">
      <c r="D309" s="183"/>
    </row>
    <row r="310" ht="14.25" customHeight="1">
      <c r="D310" s="183"/>
    </row>
    <row r="311" ht="14.25" customHeight="1">
      <c r="D311" s="183"/>
    </row>
    <row r="312" ht="14.25" customHeight="1">
      <c r="D312" s="183"/>
    </row>
    <row r="313" ht="14.25" customHeight="1">
      <c r="D313" s="183"/>
    </row>
    <row r="314" ht="14.25" customHeight="1">
      <c r="D314" s="183"/>
    </row>
    <row r="315" ht="14.25" customHeight="1">
      <c r="D315" s="183"/>
    </row>
    <row r="316" ht="14.25" customHeight="1">
      <c r="D316" s="183"/>
    </row>
    <row r="317" ht="14.25" customHeight="1">
      <c r="D317" s="183"/>
    </row>
    <row r="318" ht="14.25" customHeight="1">
      <c r="D318" s="183"/>
    </row>
    <row r="319" ht="14.25" customHeight="1">
      <c r="D319" s="183"/>
    </row>
    <row r="320" ht="14.25" customHeight="1">
      <c r="D320" s="183"/>
    </row>
    <row r="321" ht="14.25" customHeight="1">
      <c r="D321" s="183"/>
    </row>
    <row r="322" ht="14.25" customHeight="1">
      <c r="D322" s="183"/>
    </row>
    <row r="323" ht="14.25" customHeight="1">
      <c r="D323" s="183"/>
    </row>
    <row r="324" ht="14.25" customHeight="1">
      <c r="D324" s="183"/>
    </row>
    <row r="325" ht="14.25" customHeight="1">
      <c r="D325" s="183"/>
    </row>
    <row r="326" ht="14.25" customHeight="1">
      <c r="D326" s="183"/>
    </row>
    <row r="327" ht="14.25" customHeight="1">
      <c r="D327" s="183"/>
    </row>
    <row r="328" ht="14.25" customHeight="1">
      <c r="D328" s="183"/>
    </row>
    <row r="329" ht="14.25" customHeight="1">
      <c r="D329" s="183"/>
    </row>
    <row r="330" ht="14.25" customHeight="1">
      <c r="D330" s="183"/>
    </row>
    <row r="331" ht="14.25" customHeight="1">
      <c r="D331" s="183"/>
    </row>
    <row r="332" ht="14.25" customHeight="1">
      <c r="D332" s="183"/>
    </row>
    <row r="333" ht="14.25" customHeight="1">
      <c r="D333" s="183"/>
    </row>
    <row r="334" ht="14.25" customHeight="1">
      <c r="D334" s="183"/>
    </row>
    <row r="335" ht="14.25" customHeight="1">
      <c r="D335" s="183"/>
    </row>
    <row r="336" ht="14.25" customHeight="1">
      <c r="D336" s="183"/>
    </row>
    <row r="337" ht="14.25" customHeight="1">
      <c r="D337" s="183"/>
    </row>
    <row r="338" ht="14.25" customHeight="1">
      <c r="D338" s="183"/>
    </row>
    <row r="339" ht="14.25" customHeight="1">
      <c r="D339" s="183"/>
    </row>
    <row r="340" ht="14.25" customHeight="1">
      <c r="D340" s="183"/>
    </row>
    <row r="341" ht="14.25" customHeight="1">
      <c r="D341" s="183"/>
    </row>
    <row r="342" ht="14.25" customHeight="1">
      <c r="D342" s="183"/>
    </row>
    <row r="343" ht="14.25" customHeight="1">
      <c r="D343" s="183"/>
    </row>
    <row r="344" ht="14.25" customHeight="1">
      <c r="D344" s="183"/>
    </row>
    <row r="345" ht="14.25" customHeight="1">
      <c r="D345" s="183"/>
    </row>
    <row r="346" ht="14.25" customHeight="1">
      <c r="D346" s="183"/>
    </row>
    <row r="347" ht="14.25" customHeight="1">
      <c r="D347" s="183"/>
    </row>
    <row r="348" ht="14.25" customHeight="1">
      <c r="D348" s="183"/>
    </row>
    <row r="349" ht="14.25" customHeight="1">
      <c r="D349" s="183"/>
    </row>
    <row r="350" ht="14.25" customHeight="1">
      <c r="D350" s="183"/>
    </row>
    <row r="351" ht="14.25" customHeight="1">
      <c r="D351" s="183"/>
    </row>
    <row r="352" ht="14.25" customHeight="1">
      <c r="D352" s="183"/>
    </row>
    <row r="353" ht="14.25" customHeight="1">
      <c r="D353" s="183"/>
    </row>
    <row r="354" ht="14.25" customHeight="1">
      <c r="D354" s="183"/>
    </row>
    <row r="355" ht="14.25" customHeight="1">
      <c r="D355" s="183"/>
    </row>
    <row r="356" ht="14.25" customHeight="1">
      <c r="D356" s="183"/>
    </row>
    <row r="357" ht="14.25" customHeight="1">
      <c r="D357" s="183"/>
    </row>
    <row r="358" ht="14.25" customHeight="1">
      <c r="D358" s="183"/>
    </row>
    <row r="359" ht="14.25" customHeight="1">
      <c r="D359" s="183"/>
    </row>
    <row r="360" ht="14.25" customHeight="1">
      <c r="D360" s="183"/>
    </row>
    <row r="361" ht="14.25" customHeight="1">
      <c r="D361" s="183"/>
    </row>
    <row r="362" ht="14.25" customHeight="1">
      <c r="D362" s="183"/>
    </row>
    <row r="363" ht="14.25" customHeight="1">
      <c r="D363" s="183"/>
    </row>
    <row r="364" ht="14.25" customHeight="1">
      <c r="D364" s="183"/>
    </row>
    <row r="365" ht="14.25" customHeight="1">
      <c r="D365" s="183"/>
    </row>
    <row r="366" ht="14.25" customHeight="1">
      <c r="D366" s="183"/>
    </row>
    <row r="367" ht="14.25" customHeight="1">
      <c r="D367" s="183"/>
    </row>
    <row r="368" ht="14.25" customHeight="1">
      <c r="D368" s="183"/>
    </row>
    <row r="369" ht="14.25" customHeight="1">
      <c r="D369" s="183"/>
    </row>
    <row r="370" ht="14.25" customHeight="1">
      <c r="D370" s="183"/>
    </row>
    <row r="371" ht="14.25" customHeight="1">
      <c r="D371" s="183"/>
    </row>
    <row r="372" ht="14.25" customHeight="1">
      <c r="D372" s="183"/>
    </row>
    <row r="373" ht="14.25" customHeight="1">
      <c r="D373" s="183"/>
    </row>
    <row r="374" ht="14.25" customHeight="1">
      <c r="D374" s="183"/>
    </row>
    <row r="375" ht="14.25" customHeight="1">
      <c r="D375" s="183"/>
    </row>
    <row r="376" ht="14.25" customHeight="1">
      <c r="D376" s="183"/>
    </row>
    <row r="377" ht="14.25" customHeight="1">
      <c r="D377" s="183"/>
    </row>
    <row r="378" ht="14.25" customHeight="1">
      <c r="D378" s="183"/>
    </row>
    <row r="379" ht="14.25" customHeight="1">
      <c r="D379" s="183"/>
    </row>
    <row r="380" ht="14.25" customHeight="1">
      <c r="D380" s="183"/>
    </row>
    <row r="381" ht="14.25" customHeight="1">
      <c r="D381" s="183"/>
    </row>
    <row r="382" ht="14.25" customHeight="1">
      <c r="D382" s="183"/>
    </row>
    <row r="383" ht="14.25" customHeight="1">
      <c r="D383" s="183"/>
    </row>
    <row r="384" ht="14.25" customHeight="1">
      <c r="D384" s="183"/>
    </row>
    <row r="385" ht="14.25" customHeight="1">
      <c r="D385" s="183"/>
    </row>
    <row r="386" ht="14.25" customHeight="1">
      <c r="D386" s="183"/>
    </row>
    <row r="387" ht="14.25" customHeight="1">
      <c r="D387" s="183"/>
    </row>
    <row r="388" ht="14.25" customHeight="1">
      <c r="D388" s="183"/>
    </row>
    <row r="389" ht="14.25" customHeight="1">
      <c r="D389" s="183"/>
    </row>
    <row r="390" ht="14.25" customHeight="1">
      <c r="D390" s="183"/>
    </row>
    <row r="391" ht="14.25" customHeight="1">
      <c r="D391" s="183"/>
    </row>
    <row r="392" ht="14.25" customHeight="1">
      <c r="D392" s="183"/>
    </row>
    <row r="393" ht="14.25" customHeight="1">
      <c r="D393" s="183"/>
    </row>
    <row r="394" ht="14.25" customHeight="1">
      <c r="D394" s="183"/>
    </row>
    <row r="395" ht="14.25" customHeight="1">
      <c r="D395" s="183"/>
    </row>
    <row r="396" ht="14.25" customHeight="1">
      <c r="D396" s="183"/>
    </row>
    <row r="397" ht="14.25" customHeight="1">
      <c r="D397" s="183"/>
    </row>
    <row r="398" ht="14.25" customHeight="1">
      <c r="D398" s="183"/>
    </row>
    <row r="399" ht="14.25" customHeight="1">
      <c r="D399" s="183"/>
    </row>
    <row r="400" ht="14.25" customHeight="1">
      <c r="D400" s="183"/>
    </row>
    <row r="401" ht="14.25" customHeight="1">
      <c r="D401" s="183"/>
    </row>
    <row r="402" ht="14.25" customHeight="1">
      <c r="D402" s="183"/>
    </row>
    <row r="403" ht="14.25" customHeight="1">
      <c r="D403" s="183"/>
    </row>
    <row r="404" ht="14.25" customHeight="1">
      <c r="D404" s="183"/>
    </row>
    <row r="405" ht="14.25" customHeight="1">
      <c r="D405" s="183"/>
    </row>
    <row r="406" ht="14.25" customHeight="1">
      <c r="D406" s="183"/>
    </row>
    <row r="407" ht="14.25" customHeight="1">
      <c r="D407" s="183"/>
    </row>
    <row r="408" ht="14.25" customHeight="1">
      <c r="D408" s="183"/>
    </row>
    <row r="409" ht="14.25" customHeight="1">
      <c r="D409" s="183"/>
    </row>
    <row r="410" ht="14.25" customHeight="1">
      <c r="D410" s="183"/>
    </row>
    <row r="411" ht="14.25" customHeight="1">
      <c r="D411" s="183"/>
    </row>
    <row r="412" ht="14.25" customHeight="1">
      <c r="D412" s="183"/>
    </row>
    <row r="413" ht="14.25" customHeight="1">
      <c r="D413" s="183"/>
    </row>
    <row r="414" ht="14.25" customHeight="1">
      <c r="D414" s="183"/>
    </row>
    <row r="415" ht="14.25" customHeight="1">
      <c r="D415" s="183"/>
    </row>
    <row r="416" ht="14.25" customHeight="1">
      <c r="D416" s="183"/>
    </row>
    <row r="417" ht="14.25" customHeight="1">
      <c r="D417" s="183"/>
    </row>
    <row r="418" ht="14.25" customHeight="1">
      <c r="D418" s="183"/>
    </row>
    <row r="419" ht="14.25" customHeight="1">
      <c r="D419" s="183"/>
    </row>
    <row r="420" ht="14.25" customHeight="1">
      <c r="D420" s="183"/>
    </row>
    <row r="421" ht="14.25" customHeight="1">
      <c r="D421" s="183"/>
    </row>
    <row r="422" ht="14.25" customHeight="1">
      <c r="D422" s="183"/>
    </row>
    <row r="423" ht="14.25" customHeight="1">
      <c r="D423" s="183"/>
    </row>
    <row r="424" ht="14.25" customHeight="1">
      <c r="D424" s="183"/>
    </row>
    <row r="425" ht="14.25" customHeight="1">
      <c r="D425" s="183"/>
    </row>
    <row r="426" ht="14.25" customHeight="1">
      <c r="D426" s="183"/>
    </row>
    <row r="427" ht="14.25" customHeight="1">
      <c r="D427" s="183"/>
    </row>
    <row r="428" ht="14.25" customHeight="1">
      <c r="D428" s="183"/>
    </row>
    <row r="429" ht="14.25" customHeight="1">
      <c r="D429" s="183"/>
    </row>
    <row r="430" ht="14.25" customHeight="1">
      <c r="D430" s="183"/>
    </row>
    <row r="431" ht="14.25" customHeight="1">
      <c r="D431" s="183"/>
    </row>
    <row r="432" ht="14.25" customHeight="1">
      <c r="D432" s="183"/>
    </row>
    <row r="433" ht="14.25" customHeight="1">
      <c r="D433" s="183"/>
    </row>
    <row r="434" ht="14.25" customHeight="1">
      <c r="D434" s="183"/>
    </row>
    <row r="435" ht="14.25" customHeight="1">
      <c r="D435" s="183"/>
    </row>
    <row r="436" ht="14.25" customHeight="1">
      <c r="D436" s="183"/>
    </row>
    <row r="437" ht="14.25" customHeight="1">
      <c r="D437" s="183"/>
    </row>
    <row r="438" ht="14.25" customHeight="1">
      <c r="D438" s="183"/>
    </row>
    <row r="439" ht="14.25" customHeight="1">
      <c r="D439" s="183"/>
    </row>
    <row r="440" ht="14.25" customHeight="1">
      <c r="D440" s="183"/>
    </row>
    <row r="441" ht="14.25" customHeight="1">
      <c r="D441" s="183"/>
    </row>
    <row r="442" ht="14.25" customHeight="1">
      <c r="D442" s="183"/>
    </row>
    <row r="443" ht="14.25" customHeight="1">
      <c r="D443" s="183"/>
    </row>
    <row r="444" ht="14.25" customHeight="1">
      <c r="D444" s="183"/>
    </row>
    <row r="445" ht="14.25" customHeight="1">
      <c r="D445" s="183"/>
    </row>
    <row r="446" ht="14.25" customHeight="1">
      <c r="D446" s="183"/>
    </row>
    <row r="447" ht="14.25" customHeight="1">
      <c r="D447" s="183"/>
    </row>
    <row r="448" ht="14.25" customHeight="1">
      <c r="D448" s="183"/>
    </row>
    <row r="449" ht="14.25" customHeight="1">
      <c r="D449" s="183"/>
    </row>
    <row r="450" ht="14.25" customHeight="1">
      <c r="D450" s="183"/>
    </row>
    <row r="451" ht="14.25" customHeight="1">
      <c r="D451" s="183"/>
    </row>
    <row r="452" ht="14.25" customHeight="1">
      <c r="D452" s="183"/>
    </row>
    <row r="453" ht="14.25" customHeight="1">
      <c r="D453" s="183"/>
    </row>
    <row r="454" ht="14.25" customHeight="1">
      <c r="D454" s="183"/>
    </row>
    <row r="455" ht="14.25" customHeight="1">
      <c r="D455" s="183"/>
    </row>
    <row r="456" ht="14.25" customHeight="1">
      <c r="D456" s="183"/>
    </row>
    <row r="457" ht="14.25" customHeight="1">
      <c r="D457" s="183"/>
    </row>
    <row r="458" ht="14.25" customHeight="1">
      <c r="D458" s="183"/>
    </row>
    <row r="459" ht="14.25" customHeight="1">
      <c r="D459" s="183"/>
    </row>
    <row r="460" ht="14.25" customHeight="1">
      <c r="D460" s="183"/>
    </row>
    <row r="461" ht="14.25" customHeight="1">
      <c r="D461" s="183"/>
    </row>
    <row r="462" ht="14.25" customHeight="1">
      <c r="D462" s="183"/>
    </row>
    <row r="463" ht="14.25" customHeight="1">
      <c r="D463" s="183"/>
    </row>
    <row r="464" ht="14.25" customHeight="1">
      <c r="D464" s="183"/>
    </row>
    <row r="465" ht="14.25" customHeight="1">
      <c r="D465" s="183"/>
    </row>
    <row r="466" ht="14.25" customHeight="1">
      <c r="D466" s="183"/>
    </row>
    <row r="467" ht="14.25" customHeight="1">
      <c r="D467" s="183"/>
    </row>
    <row r="468" ht="14.25" customHeight="1">
      <c r="D468" s="183"/>
    </row>
    <row r="469" ht="14.25" customHeight="1">
      <c r="D469" s="183"/>
    </row>
    <row r="470" ht="14.25" customHeight="1">
      <c r="D470" s="183"/>
    </row>
    <row r="471" ht="14.25" customHeight="1">
      <c r="D471" s="183"/>
    </row>
    <row r="472" ht="14.25" customHeight="1">
      <c r="D472" s="183"/>
    </row>
    <row r="473" ht="14.25" customHeight="1">
      <c r="D473" s="183"/>
    </row>
    <row r="474" ht="14.25" customHeight="1">
      <c r="D474" s="183"/>
    </row>
    <row r="475" ht="14.25" customHeight="1">
      <c r="D475" s="183"/>
    </row>
    <row r="476" ht="14.25" customHeight="1">
      <c r="D476" s="183"/>
    </row>
    <row r="477" ht="14.25" customHeight="1">
      <c r="D477" s="183"/>
    </row>
    <row r="478" ht="14.25" customHeight="1">
      <c r="D478" s="183"/>
    </row>
    <row r="479" ht="14.25" customHeight="1">
      <c r="D479" s="183"/>
    </row>
    <row r="480" ht="14.25" customHeight="1">
      <c r="D480" s="183"/>
    </row>
    <row r="481" ht="14.25" customHeight="1">
      <c r="D481" s="183"/>
    </row>
    <row r="482" ht="14.25" customHeight="1">
      <c r="D482" s="183"/>
    </row>
    <row r="483" ht="14.25" customHeight="1">
      <c r="D483" s="183"/>
    </row>
    <row r="484" ht="14.25" customHeight="1">
      <c r="D484" s="183"/>
    </row>
    <row r="485" ht="14.25" customHeight="1">
      <c r="D485" s="183"/>
    </row>
    <row r="486" ht="14.25" customHeight="1">
      <c r="D486" s="183"/>
    </row>
    <row r="487" ht="14.25" customHeight="1">
      <c r="D487" s="183"/>
    </row>
    <row r="488" ht="14.25" customHeight="1">
      <c r="D488" s="183"/>
    </row>
    <row r="489" ht="14.25" customHeight="1">
      <c r="D489" s="183"/>
    </row>
    <row r="490" ht="14.25" customHeight="1">
      <c r="D490" s="183"/>
    </row>
    <row r="491" ht="14.25" customHeight="1">
      <c r="D491" s="183"/>
    </row>
    <row r="492" ht="14.25" customHeight="1">
      <c r="D492" s="183"/>
    </row>
    <row r="493" ht="14.25" customHeight="1">
      <c r="D493" s="183"/>
    </row>
    <row r="494" ht="14.25" customHeight="1">
      <c r="D494" s="183"/>
    </row>
    <row r="495" ht="14.25" customHeight="1">
      <c r="D495" s="183"/>
    </row>
    <row r="496" ht="14.25" customHeight="1">
      <c r="D496" s="183"/>
    </row>
    <row r="497" ht="14.25" customHeight="1">
      <c r="D497" s="183"/>
    </row>
    <row r="498" ht="14.25" customHeight="1">
      <c r="D498" s="183"/>
    </row>
    <row r="499" ht="14.25" customHeight="1">
      <c r="D499" s="183"/>
    </row>
    <row r="500" ht="14.25" customHeight="1">
      <c r="D500" s="183"/>
    </row>
    <row r="501" ht="14.25" customHeight="1">
      <c r="D501" s="183"/>
    </row>
    <row r="502" ht="14.25" customHeight="1">
      <c r="D502" s="183"/>
    </row>
    <row r="503" ht="14.25" customHeight="1">
      <c r="D503" s="183"/>
    </row>
    <row r="504" ht="14.25" customHeight="1">
      <c r="D504" s="183"/>
    </row>
    <row r="505" ht="14.25" customHeight="1">
      <c r="D505" s="183"/>
    </row>
    <row r="506" ht="14.25" customHeight="1">
      <c r="D506" s="183"/>
    </row>
    <row r="507" ht="14.25" customHeight="1">
      <c r="D507" s="183"/>
    </row>
    <row r="508" ht="14.25" customHeight="1">
      <c r="D508" s="183"/>
    </row>
    <row r="509" ht="14.25" customHeight="1">
      <c r="D509" s="183"/>
    </row>
    <row r="510" ht="14.25" customHeight="1">
      <c r="D510" s="183"/>
    </row>
    <row r="511" ht="14.25" customHeight="1">
      <c r="D511" s="183"/>
    </row>
    <row r="512" ht="14.25" customHeight="1">
      <c r="D512" s="183"/>
    </row>
    <row r="513" ht="14.25" customHeight="1">
      <c r="D513" s="183"/>
    </row>
    <row r="514" ht="14.25" customHeight="1">
      <c r="D514" s="183"/>
    </row>
    <row r="515" ht="14.25" customHeight="1">
      <c r="D515" s="183"/>
    </row>
    <row r="516" ht="14.25" customHeight="1">
      <c r="D516" s="183"/>
    </row>
    <row r="517" ht="14.25" customHeight="1">
      <c r="D517" s="183"/>
    </row>
    <row r="518" ht="14.25" customHeight="1">
      <c r="D518" s="183"/>
    </row>
    <row r="519" ht="14.25" customHeight="1">
      <c r="D519" s="183"/>
    </row>
    <row r="520" ht="14.25" customHeight="1">
      <c r="D520" s="183"/>
    </row>
    <row r="521" ht="14.25" customHeight="1">
      <c r="D521" s="183"/>
    </row>
    <row r="522" ht="14.25" customHeight="1">
      <c r="D522" s="183"/>
    </row>
    <row r="523" ht="14.25" customHeight="1">
      <c r="D523" s="183"/>
    </row>
    <row r="524" ht="14.25" customHeight="1">
      <c r="D524" s="183"/>
    </row>
    <row r="525" ht="14.25" customHeight="1">
      <c r="D525" s="183"/>
    </row>
    <row r="526" ht="14.25" customHeight="1">
      <c r="D526" s="183"/>
    </row>
    <row r="527" ht="14.25" customHeight="1">
      <c r="D527" s="183"/>
    </row>
    <row r="528" ht="14.25" customHeight="1">
      <c r="D528" s="183"/>
    </row>
    <row r="529" ht="14.25" customHeight="1">
      <c r="D529" s="183"/>
    </row>
    <row r="530" ht="14.25" customHeight="1">
      <c r="D530" s="183"/>
    </row>
    <row r="531" ht="14.25" customHeight="1">
      <c r="D531" s="183"/>
    </row>
    <row r="532" ht="14.25" customHeight="1">
      <c r="D532" s="183"/>
    </row>
    <row r="533" ht="14.25" customHeight="1">
      <c r="D533" s="183"/>
    </row>
    <row r="534" ht="14.25" customHeight="1">
      <c r="D534" s="183"/>
    </row>
    <row r="535" ht="14.25" customHeight="1">
      <c r="D535" s="183"/>
    </row>
    <row r="536" ht="14.25" customHeight="1">
      <c r="D536" s="183"/>
    </row>
    <row r="537" ht="14.25" customHeight="1">
      <c r="D537" s="183"/>
    </row>
    <row r="538" ht="14.25" customHeight="1">
      <c r="D538" s="183"/>
    </row>
    <row r="539" ht="14.25" customHeight="1">
      <c r="D539" s="183"/>
    </row>
    <row r="540" ht="14.25" customHeight="1">
      <c r="D540" s="183"/>
    </row>
    <row r="541" ht="14.25" customHeight="1">
      <c r="D541" s="183"/>
    </row>
    <row r="542" ht="14.25" customHeight="1">
      <c r="D542" s="183"/>
    </row>
    <row r="543" ht="14.25" customHeight="1">
      <c r="D543" s="183"/>
    </row>
    <row r="544" ht="14.25" customHeight="1">
      <c r="D544" s="183"/>
    </row>
    <row r="545" ht="14.25" customHeight="1">
      <c r="D545" s="183"/>
    </row>
    <row r="546" ht="14.25" customHeight="1">
      <c r="D546" s="183"/>
    </row>
    <row r="547" ht="14.25" customHeight="1">
      <c r="D547" s="183"/>
    </row>
    <row r="548" ht="14.25" customHeight="1">
      <c r="D548" s="183"/>
    </row>
    <row r="549" ht="14.25" customHeight="1">
      <c r="D549" s="183"/>
    </row>
    <row r="550" ht="14.25" customHeight="1">
      <c r="D550" s="183"/>
    </row>
    <row r="551" ht="14.25" customHeight="1">
      <c r="D551" s="183"/>
    </row>
    <row r="552" ht="14.25" customHeight="1">
      <c r="D552" s="183"/>
    </row>
    <row r="553" ht="14.25" customHeight="1">
      <c r="D553" s="183"/>
    </row>
    <row r="554" ht="14.25" customHeight="1">
      <c r="D554" s="183"/>
    </row>
    <row r="555" ht="14.25" customHeight="1">
      <c r="D555" s="183"/>
    </row>
    <row r="556" ht="14.25" customHeight="1">
      <c r="D556" s="183"/>
    </row>
    <row r="557" ht="14.25" customHeight="1">
      <c r="D557" s="183"/>
    </row>
    <row r="558" ht="14.25" customHeight="1">
      <c r="D558" s="183"/>
    </row>
    <row r="559" ht="14.25" customHeight="1">
      <c r="D559" s="183"/>
    </row>
    <row r="560" ht="14.25" customHeight="1">
      <c r="D560" s="183"/>
    </row>
    <row r="561" ht="14.25" customHeight="1">
      <c r="D561" s="183"/>
    </row>
    <row r="562" ht="14.25" customHeight="1">
      <c r="D562" s="183"/>
    </row>
    <row r="563" ht="14.25" customHeight="1">
      <c r="D563" s="183"/>
    </row>
    <row r="564" ht="14.25" customHeight="1">
      <c r="D564" s="183"/>
    </row>
    <row r="565" ht="14.25" customHeight="1">
      <c r="D565" s="183"/>
    </row>
    <row r="566" ht="14.25" customHeight="1">
      <c r="D566" s="183"/>
    </row>
    <row r="567" ht="14.25" customHeight="1">
      <c r="D567" s="183"/>
    </row>
    <row r="568" ht="14.25" customHeight="1">
      <c r="D568" s="183"/>
    </row>
    <row r="569" ht="14.25" customHeight="1">
      <c r="D569" s="183"/>
    </row>
    <row r="570" ht="14.25" customHeight="1">
      <c r="D570" s="183"/>
    </row>
    <row r="571" ht="14.25" customHeight="1">
      <c r="D571" s="183"/>
    </row>
    <row r="572" ht="14.25" customHeight="1">
      <c r="D572" s="183"/>
    </row>
    <row r="573" ht="14.25" customHeight="1">
      <c r="D573" s="183"/>
    </row>
    <row r="574" ht="14.25" customHeight="1">
      <c r="D574" s="183"/>
    </row>
    <row r="575" ht="14.25" customHeight="1">
      <c r="D575" s="183"/>
    </row>
    <row r="576" ht="14.25" customHeight="1">
      <c r="D576" s="183"/>
    </row>
    <row r="577" ht="14.25" customHeight="1">
      <c r="D577" s="183"/>
    </row>
    <row r="578" ht="14.25" customHeight="1">
      <c r="D578" s="183"/>
    </row>
    <row r="579" ht="14.25" customHeight="1">
      <c r="D579" s="183"/>
    </row>
    <row r="580" ht="14.25" customHeight="1">
      <c r="D580" s="183"/>
    </row>
    <row r="581" ht="14.25" customHeight="1">
      <c r="D581" s="183"/>
    </row>
    <row r="582" ht="14.25" customHeight="1">
      <c r="D582" s="183"/>
    </row>
    <row r="583" ht="14.25" customHeight="1">
      <c r="D583" s="183"/>
    </row>
    <row r="584" ht="14.25" customHeight="1">
      <c r="D584" s="183"/>
    </row>
    <row r="585" ht="14.25" customHeight="1">
      <c r="D585" s="183"/>
    </row>
    <row r="586" ht="14.25" customHeight="1">
      <c r="D586" s="183"/>
    </row>
    <row r="587" ht="14.25" customHeight="1">
      <c r="D587" s="183"/>
    </row>
    <row r="588" ht="14.25" customHeight="1">
      <c r="D588" s="183"/>
    </row>
    <row r="589" ht="14.25" customHeight="1">
      <c r="D589" s="183"/>
    </row>
    <row r="590" ht="14.25" customHeight="1">
      <c r="D590" s="183"/>
    </row>
    <row r="591" ht="14.25" customHeight="1">
      <c r="D591" s="183"/>
    </row>
    <row r="592" ht="14.25" customHeight="1">
      <c r="D592" s="183"/>
    </row>
    <row r="593" ht="14.25" customHeight="1">
      <c r="D593" s="183"/>
    </row>
    <row r="594" ht="14.25" customHeight="1">
      <c r="D594" s="183"/>
    </row>
    <row r="595" ht="14.25" customHeight="1">
      <c r="D595" s="183"/>
    </row>
    <row r="596" ht="14.25" customHeight="1">
      <c r="D596" s="183"/>
    </row>
    <row r="597" ht="14.25" customHeight="1">
      <c r="D597" s="183"/>
    </row>
    <row r="598" ht="14.25" customHeight="1">
      <c r="D598" s="183"/>
    </row>
    <row r="599" ht="14.25" customHeight="1">
      <c r="D599" s="183"/>
    </row>
    <row r="600" ht="14.25" customHeight="1">
      <c r="D600" s="183"/>
    </row>
    <row r="601" ht="14.25" customHeight="1">
      <c r="D601" s="183"/>
    </row>
    <row r="602" ht="14.25" customHeight="1">
      <c r="D602" s="183"/>
    </row>
    <row r="603" ht="14.25" customHeight="1">
      <c r="D603" s="183"/>
    </row>
    <row r="604" ht="14.25" customHeight="1">
      <c r="D604" s="183"/>
    </row>
    <row r="605" ht="14.25" customHeight="1">
      <c r="D605" s="183"/>
    </row>
    <row r="606" ht="14.25" customHeight="1">
      <c r="D606" s="183"/>
    </row>
    <row r="607" ht="14.25" customHeight="1">
      <c r="D607" s="183"/>
    </row>
    <row r="608" ht="14.25" customHeight="1">
      <c r="D608" s="183"/>
    </row>
    <row r="609" ht="14.25" customHeight="1">
      <c r="D609" s="183"/>
    </row>
    <row r="610" ht="14.25" customHeight="1">
      <c r="D610" s="183"/>
    </row>
    <row r="611" ht="14.25" customHeight="1">
      <c r="D611" s="183"/>
    </row>
    <row r="612" ht="14.25" customHeight="1">
      <c r="D612" s="183"/>
    </row>
    <row r="613" ht="14.25" customHeight="1">
      <c r="D613" s="183"/>
    </row>
    <row r="614" ht="14.25" customHeight="1">
      <c r="D614" s="183"/>
    </row>
    <row r="615" ht="14.25" customHeight="1">
      <c r="D615" s="183"/>
    </row>
    <row r="616" ht="14.25" customHeight="1">
      <c r="D616" s="183"/>
    </row>
    <row r="617" ht="14.25" customHeight="1">
      <c r="D617" s="183"/>
    </row>
    <row r="618" ht="14.25" customHeight="1">
      <c r="D618" s="183"/>
    </row>
    <row r="619" ht="14.25" customHeight="1">
      <c r="D619" s="183"/>
    </row>
    <row r="620" ht="14.25" customHeight="1">
      <c r="D620" s="183"/>
    </row>
    <row r="621" ht="14.25" customHeight="1">
      <c r="D621" s="183"/>
    </row>
    <row r="622" ht="14.25" customHeight="1">
      <c r="D622" s="183"/>
    </row>
    <row r="623" ht="14.25" customHeight="1">
      <c r="D623" s="183"/>
    </row>
    <row r="624" ht="14.25" customHeight="1">
      <c r="D624" s="183"/>
    </row>
    <row r="625" ht="14.25" customHeight="1">
      <c r="D625" s="183"/>
    </row>
    <row r="626" ht="14.25" customHeight="1">
      <c r="D626" s="183"/>
    </row>
    <row r="627" ht="14.25" customHeight="1">
      <c r="D627" s="183"/>
    </row>
    <row r="628" ht="14.25" customHeight="1">
      <c r="D628" s="183"/>
    </row>
    <row r="629" ht="14.25" customHeight="1">
      <c r="D629" s="183"/>
    </row>
    <row r="630" ht="14.25" customHeight="1">
      <c r="D630" s="183"/>
    </row>
    <row r="631" ht="14.25" customHeight="1">
      <c r="D631" s="183"/>
    </row>
    <row r="632" ht="14.25" customHeight="1">
      <c r="D632" s="183"/>
    </row>
    <row r="633" ht="14.25" customHeight="1">
      <c r="D633" s="183"/>
    </row>
    <row r="634" ht="14.25" customHeight="1">
      <c r="D634" s="183"/>
    </row>
    <row r="635" ht="14.25" customHeight="1">
      <c r="D635" s="183"/>
    </row>
    <row r="636" ht="14.25" customHeight="1">
      <c r="D636" s="183"/>
    </row>
    <row r="637" ht="14.25" customHeight="1">
      <c r="D637" s="183"/>
    </row>
    <row r="638" ht="14.25" customHeight="1">
      <c r="D638" s="183"/>
    </row>
    <row r="639" ht="14.25" customHeight="1">
      <c r="D639" s="183"/>
    </row>
    <row r="640" ht="14.25" customHeight="1">
      <c r="D640" s="183"/>
    </row>
    <row r="641" ht="14.25" customHeight="1">
      <c r="D641" s="183"/>
    </row>
    <row r="642" ht="14.25" customHeight="1">
      <c r="D642" s="183"/>
    </row>
    <row r="643" ht="14.25" customHeight="1">
      <c r="D643" s="183"/>
    </row>
    <row r="644" ht="14.25" customHeight="1">
      <c r="D644" s="183"/>
    </row>
    <row r="645" ht="14.25" customHeight="1">
      <c r="D645" s="183"/>
    </row>
    <row r="646" ht="14.25" customHeight="1">
      <c r="D646" s="183"/>
    </row>
    <row r="647" ht="14.25" customHeight="1">
      <c r="D647" s="183"/>
    </row>
    <row r="648" ht="14.25" customHeight="1">
      <c r="D648" s="183"/>
    </row>
    <row r="649" ht="14.25" customHeight="1">
      <c r="D649" s="183"/>
    </row>
    <row r="650" ht="14.25" customHeight="1">
      <c r="D650" s="183"/>
    </row>
    <row r="651" ht="14.25" customHeight="1">
      <c r="D651" s="183"/>
    </row>
    <row r="652" ht="14.25" customHeight="1">
      <c r="D652" s="183"/>
    </row>
    <row r="653" ht="14.25" customHeight="1">
      <c r="D653" s="183"/>
    </row>
    <row r="654" ht="14.25" customHeight="1">
      <c r="D654" s="183"/>
    </row>
    <row r="655" ht="14.25" customHeight="1">
      <c r="D655" s="183"/>
    </row>
    <row r="656" ht="14.25" customHeight="1">
      <c r="D656" s="183"/>
    </row>
    <row r="657" ht="14.25" customHeight="1">
      <c r="D657" s="183"/>
    </row>
    <row r="658" ht="14.25" customHeight="1">
      <c r="D658" s="183"/>
    </row>
    <row r="659" ht="14.25" customHeight="1">
      <c r="D659" s="183"/>
    </row>
    <row r="660" ht="14.25" customHeight="1">
      <c r="D660" s="183"/>
    </row>
    <row r="661" ht="14.25" customHeight="1">
      <c r="D661" s="183"/>
    </row>
    <row r="662" ht="14.25" customHeight="1">
      <c r="D662" s="183"/>
    </row>
    <row r="663" ht="14.25" customHeight="1">
      <c r="D663" s="183"/>
    </row>
    <row r="664" ht="14.25" customHeight="1">
      <c r="D664" s="183"/>
    </row>
    <row r="665" ht="14.25" customHeight="1">
      <c r="D665" s="183"/>
    </row>
    <row r="666" ht="14.25" customHeight="1">
      <c r="D666" s="183"/>
    </row>
    <row r="667" ht="14.25" customHeight="1">
      <c r="D667" s="183"/>
    </row>
    <row r="668" ht="14.25" customHeight="1">
      <c r="D668" s="183"/>
    </row>
    <row r="669" ht="14.25" customHeight="1">
      <c r="D669" s="183"/>
    </row>
    <row r="670" ht="14.25" customHeight="1">
      <c r="D670" s="183"/>
    </row>
    <row r="671" ht="14.25" customHeight="1">
      <c r="D671" s="183"/>
    </row>
    <row r="672" ht="14.25" customHeight="1">
      <c r="D672" s="183"/>
    </row>
    <row r="673" ht="14.25" customHeight="1">
      <c r="D673" s="183"/>
    </row>
    <row r="674" ht="14.25" customHeight="1">
      <c r="D674" s="183"/>
    </row>
    <row r="675" ht="14.25" customHeight="1">
      <c r="D675" s="183"/>
    </row>
    <row r="676" ht="14.25" customHeight="1">
      <c r="D676" s="183"/>
    </row>
    <row r="677" ht="14.25" customHeight="1">
      <c r="D677" s="183"/>
    </row>
    <row r="678" ht="14.25" customHeight="1">
      <c r="D678" s="183"/>
    </row>
    <row r="679" ht="14.25" customHeight="1">
      <c r="D679" s="183"/>
    </row>
    <row r="680" ht="14.25" customHeight="1">
      <c r="D680" s="183"/>
    </row>
    <row r="681" ht="14.25" customHeight="1">
      <c r="D681" s="183"/>
    </row>
    <row r="682" ht="14.25" customHeight="1">
      <c r="D682" s="183"/>
    </row>
    <row r="683" ht="14.25" customHeight="1">
      <c r="D683" s="183"/>
    </row>
    <row r="684" ht="14.25" customHeight="1">
      <c r="D684" s="183"/>
    </row>
    <row r="685" ht="14.25" customHeight="1">
      <c r="D685" s="183"/>
    </row>
    <row r="686" ht="14.25" customHeight="1">
      <c r="D686" s="183"/>
    </row>
    <row r="687" ht="14.25" customHeight="1">
      <c r="D687" s="183"/>
    </row>
    <row r="688" ht="14.25" customHeight="1">
      <c r="D688" s="183"/>
    </row>
    <row r="689" ht="14.25" customHeight="1">
      <c r="D689" s="183"/>
    </row>
    <row r="690" ht="14.25" customHeight="1">
      <c r="D690" s="183"/>
    </row>
    <row r="691" ht="14.25" customHeight="1">
      <c r="D691" s="183"/>
    </row>
    <row r="692" ht="14.25" customHeight="1">
      <c r="D692" s="183"/>
    </row>
    <row r="693" ht="14.25" customHeight="1">
      <c r="D693" s="183"/>
    </row>
    <row r="694" ht="14.25" customHeight="1">
      <c r="D694" s="183"/>
    </row>
    <row r="695" ht="14.25" customHeight="1">
      <c r="D695" s="183"/>
    </row>
    <row r="696" ht="14.25" customHeight="1">
      <c r="D696" s="183"/>
    </row>
    <row r="697" ht="14.25" customHeight="1">
      <c r="D697" s="183"/>
    </row>
    <row r="698" ht="14.25" customHeight="1">
      <c r="D698" s="183"/>
    </row>
    <row r="699" ht="14.25" customHeight="1">
      <c r="D699" s="183"/>
    </row>
    <row r="700" ht="14.25" customHeight="1">
      <c r="D700" s="183"/>
    </row>
    <row r="701" ht="14.25" customHeight="1">
      <c r="D701" s="183"/>
    </row>
    <row r="702" ht="14.25" customHeight="1">
      <c r="D702" s="183"/>
    </row>
    <row r="703" ht="14.25" customHeight="1">
      <c r="D703" s="183"/>
    </row>
    <row r="704" ht="14.25" customHeight="1">
      <c r="D704" s="183"/>
    </row>
    <row r="705" ht="14.25" customHeight="1">
      <c r="D705" s="183"/>
    </row>
    <row r="706" ht="14.25" customHeight="1">
      <c r="D706" s="183"/>
    </row>
    <row r="707" ht="14.25" customHeight="1">
      <c r="D707" s="183"/>
    </row>
    <row r="708" ht="14.25" customHeight="1">
      <c r="D708" s="183"/>
    </row>
    <row r="709" ht="14.25" customHeight="1">
      <c r="D709" s="183"/>
    </row>
    <row r="710" ht="14.25" customHeight="1">
      <c r="D710" s="183"/>
    </row>
    <row r="711" ht="14.25" customHeight="1">
      <c r="D711" s="183"/>
    </row>
    <row r="712" ht="14.25" customHeight="1">
      <c r="D712" s="183"/>
    </row>
    <row r="713" ht="14.25" customHeight="1">
      <c r="D713" s="183"/>
    </row>
    <row r="714" ht="14.25" customHeight="1">
      <c r="D714" s="183"/>
    </row>
    <row r="715" ht="14.25" customHeight="1">
      <c r="D715" s="183"/>
    </row>
    <row r="716" ht="14.25" customHeight="1">
      <c r="D716" s="183"/>
    </row>
    <row r="717" ht="14.25" customHeight="1">
      <c r="D717" s="183"/>
    </row>
    <row r="718" ht="14.25" customHeight="1">
      <c r="D718" s="183"/>
    </row>
    <row r="719" ht="14.25" customHeight="1">
      <c r="D719" s="183"/>
    </row>
    <row r="720" ht="14.25" customHeight="1">
      <c r="D720" s="183"/>
    </row>
    <row r="721" ht="14.25" customHeight="1">
      <c r="D721" s="183"/>
    </row>
    <row r="722" ht="14.25" customHeight="1">
      <c r="D722" s="183"/>
    </row>
    <row r="723" ht="14.25" customHeight="1">
      <c r="D723" s="183"/>
    </row>
    <row r="724" ht="14.25" customHeight="1">
      <c r="D724" s="183"/>
    </row>
    <row r="725" ht="14.25" customHeight="1">
      <c r="D725" s="183"/>
    </row>
    <row r="726" ht="14.25" customHeight="1">
      <c r="D726" s="183"/>
    </row>
    <row r="727" ht="14.25" customHeight="1">
      <c r="D727" s="183"/>
    </row>
    <row r="728" ht="14.25" customHeight="1">
      <c r="D728" s="183"/>
    </row>
    <row r="729" ht="14.25" customHeight="1">
      <c r="D729" s="183"/>
    </row>
    <row r="730" ht="14.25" customHeight="1">
      <c r="D730" s="183"/>
    </row>
    <row r="731" ht="14.25" customHeight="1">
      <c r="D731" s="183"/>
    </row>
    <row r="732" ht="14.25" customHeight="1">
      <c r="D732" s="183"/>
    </row>
    <row r="733" ht="14.25" customHeight="1">
      <c r="D733" s="183"/>
    </row>
    <row r="734" ht="14.25" customHeight="1">
      <c r="D734" s="183"/>
    </row>
    <row r="735" ht="14.25" customHeight="1">
      <c r="D735" s="183"/>
    </row>
    <row r="736" ht="14.25" customHeight="1">
      <c r="D736" s="183"/>
    </row>
    <row r="737" ht="14.25" customHeight="1">
      <c r="D737" s="183"/>
    </row>
    <row r="738" ht="14.25" customHeight="1">
      <c r="D738" s="183"/>
    </row>
    <row r="739" ht="14.25" customHeight="1">
      <c r="D739" s="183"/>
    </row>
    <row r="740" ht="14.25" customHeight="1">
      <c r="D740" s="183"/>
    </row>
    <row r="741" ht="14.25" customHeight="1">
      <c r="D741" s="183"/>
    </row>
    <row r="742" ht="14.25" customHeight="1">
      <c r="D742" s="183"/>
    </row>
    <row r="743" ht="14.25" customHeight="1">
      <c r="D743" s="183"/>
    </row>
    <row r="744" ht="14.25" customHeight="1">
      <c r="D744" s="183"/>
    </row>
    <row r="745" ht="14.25" customHeight="1">
      <c r="D745" s="183"/>
    </row>
    <row r="746" ht="14.25" customHeight="1">
      <c r="D746" s="183"/>
    </row>
    <row r="747" ht="14.25" customHeight="1">
      <c r="D747" s="183"/>
    </row>
    <row r="748" ht="14.25" customHeight="1">
      <c r="D748" s="183"/>
    </row>
    <row r="749" ht="14.25" customHeight="1">
      <c r="D749" s="183"/>
    </row>
    <row r="750" ht="14.25" customHeight="1">
      <c r="D750" s="183"/>
    </row>
    <row r="751" ht="14.25" customHeight="1">
      <c r="D751" s="183"/>
    </row>
    <row r="752" ht="14.25" customHeight="1">
      <c r="D752" s="183"/>
    </row>
    <row r="753" ht="14.25" customHeight="1">
      <c r="D753" s="183"/>
    </row>
    <row r="754" ht="14.25" customHeight="1">
      <c r="D754" s="183"/>
    </row>
    <row r="755" ht="14.25" customHeight="1">
      <c r="D755" s="183"/>
    </row>
    <row r="756" ht="14.25" customHeight="1">
      <c r="D756" s="183"/>
    </row>
    <row r="757" ht="14.25" customHeight="1">
      <c r="D757" s="183"/>
    </row>
    <row r="758" ht="14.25" customHeight="1">
      <c r="D758" s="183"/>
    </row>
    <row r="759" ht="14.25" customHeight="1">
      <c r="D759" s="183"/>
    </row>
    <row r="760" ht="14.25" customHeight="1">
      <c r="D760" s="183"/>
    </row>
    <row r="761" ht="14.25" customHeight="1">
      <c r="D761" s="183"/>
    </row>
    <row r="762" ht="14.25" customHeight="1">
      <c r="D762" s="183"/>
    </row>
    <row r="763" ht="14.25" customHeight="1">
      <c r="D763" s="183"/>
    </row>
    <row r="764" ht="14.25" customHeight="1">
      <c r="D764" s="183"/>
    </row>
    <row r="765" ht="14.25" customHeight="1">
      <c r="D765" s="183"/>
    </row>
    <row r="766" ht="14.25" customHeight="1">
      <c r="D766" s="183"/>
    </row>
    <row r="767" ht="14.25" customHeight="1">
      <c r="D767" s="183"/>
    </row>
    <row r="768" ht="14.25" customHeight="1">
      <c r="D768" s="183"/>
    </row>
    <row r="769" ht="14.25" customHeight="1">
      <c r="D769" s="183"/>
    </row>
    <row r="770" ht="14.25" customHeight="1">
      <c r="D770" s="183"/>
    </row>
    <row r="771" ht="14.25" customHeight="1">
      <c r="D771" s="183"/>
    </row>
    <row r="772" ht="14.25" customHeight="1">
      <c r="D772" s="183"/>
    </row>
    <row r="773" ht="14.25" customHeight="1">
      <c r="D773" s="183"/>
    </row>
    <row r="774" ht="14.25" customHeight="1">
      <c r="D774" s="183"/>
    </row>
    <row r="775" ht="14.25" customHeight="1">
      <c r="D775" s="183"/>
    </row>
    <row r="776" ht="14.25" customHeight="1">
      <c r="D776" s="183"/>
    </row>
    <row r="777" ht="14.25" customHeight="1">
      <c r="D777" s="183"/>
    </row>
    <row r="778" ht="14.25" customHeight="1">
      <c r="D778" s="183"/>
    </row>
    <row r="779" ht="14.25" customHeight="1">
      <c r="D779" s="183"/>
    </row>
    <row r="780" ht="14.25" customHeight="1">
      <c r="D780" s="183"/>
    </row>
    <row r="781" ht="14.25" customHeight="1">
      <c r="D781" s="183"/>
    </row>
    <row r="782" ht="14.25" customHeight="1">
      <c r="D782" s="183"/>
    </row>
    <row r="783" ht="14.25" customHeight="1">
      <c r="D783" s="183"/>
    </row>
    <row r="784" ht="14.25" customHeight="1">
      <c r="D784" s="183"/>
    </row>
    <row r="785" ht="14.25" customHeight="1">
      <c r="D785" s="183"/>
    </row>
    <row r="786" ht="14.25" customHeight="1">
      <c r="D786" s="183"/>
    </row>
    <row r="787" ht="14.25" customHeight="1">
      <c r="D787" s="183"/>
    </row>
    <row r="788" ht="14.25" customHeight="1">
      <c r="D788" s="183"/>
    </row>
    <row r="789" ht="14.25" customHeight="1">
      <c r="D789" s="183"/>
    </row>
    <row r="790" ht="14.25" customHeight="1">
      <c r="D790" s="183"/>
    </row>
    <row r="791" ht="14.25" customHeight="1">
      <c r="D791" s="183"/>
    </row>
    <row r="792" ht="14.25" customHeight="1">
      <c r="D792" s="183"/>
    </row>
    <row r="793" ht="14.25" customHeight="1">
      <c r="D793" s="183"/>
    </row>
    <row r="794" ht="14.25" customHeight="1">
      <c r="D794" s="183"/>
    </row>
    <row r="795" ht="14.25" customHeight="1">
      <c r="D795" s="183"/>
    </row>
    <row r="796" ht="14.25" customHeight="1">
      <c r="D796" s="183"/>
    </row>
    <row r="797" ht="14.25" customHeight="1">
      <c r="D797" s="183"/>
    </row>
    <row r="798" ht="14.25" customHeight="1">
      <c r="D798" s="183"/>
    </row>
    <row r="799" ht="14.25" customHeight="1">
      <c r="D799" s="183"/>
    </row>
    <row r="800" ht="14.25" customHeight="1">
      <c r="D800" s="183"/>
    </row>
    <row r="801" ht="14.25" customHeight="1">
      <c r="D801" s="183"/>
    </row>
    <row r="802" ht="14.25" customHeight="1">
      <c r="D802" s="183"/>
    </row>
    <row r="803" ht="14.25" customHeight="1">
      <c r="D803" s="183"/>
    </row>
    <row r="804" ht="14.25" customHeight="1">
      <c r="D804" s="183"/>
    </row>
    <row r="805" ht="14.25" customHeight="1">
      <c r="D805" s="183"/>
    </row>
    <row r="806" ht="14.25" customHeight="1">
      <c r="D806" s="183"/>
    </row>
    <row r="807" ht="14.25" customHeight="1">
      <c r="D807" s="183"/>
    </row>
    <row r="808" ht="14.25" customHeight="1">
      <c r="D808" s="183"/>
    </row>
    <row r="809" ht="14.25" customHeight="1">
      <c r="D809" s="183"/>
    </row>
    <row r="810" ht="14.25" customHeight="1">
      <c r="D810" s="183"/>
    </row>
    <row r="811" ht="14.25" customHeight="1">
      <c r="D811" s="183"/>
    </row>
    <row r="812" ht="14.25" customHeight="1">
      <c r="D812" s="183"/>
    </row>
    <row r="813" ht="14.25" customHeight="1">
      <c r="D813" s="183"/>
    </row>
    <row r="814" ht="14.25" customHeight="1">
      <c r="D814" s="183"/>
    </row>
    <row r="815" ht="14.25" customHeight="1">
      <c r="D815" s="183"/>
    </row>
    <row r="816" ht="14.25" customHeight="1">
      <c r="D816" s="183"/>
    </row>
    <row r="817" ht="14.25" customHeight="1">
      <c r="D817" s="183"/>
    </row>
    <row r="818" ht="14.25" customHeight="1">
      <c r="D818" s="183"/>
    </row>
    <row r="819" ht="14.25" customHeight="1">
      <c r="D819" s="183"/>
    </row>
    <row r="820" ht="14.25" customHeight="1">
      <c r="D820" s="183"/>
    </row>
    <row r="821" ht="14.25" customHeight="1">
      <c r="D821" s="183"/>
    </row>
    <row r="822" ht="14.25" customHeight="1">
      <c r="D822" s="183"/>
    </row>
    <row r="823" ht="14.25" customHeight="1">
      <c r="D823" s="183"/>
    </row>
    <row r="824" ht="14.25" customHeight="1">
      <c r="D824" s="183"/>
    </row>
    <row r="825" ht="14.25" customHeight="1">
      <c r="D825" s="183"/>
    </row>
    <row r="826" ht="14.25" customHeight="1">
      <c r="D826" s="183"/>
    </row>
    <row r="827" ht="14.25" customHeight="1">
      <c r="D827" s="183"/>
    </row>
    <row r="828" ht="14.25" customHeight="1">
      <c r="D828" s="183"/>
    </row>
    <row r="829" ht="14.25" customHeight="1">
      <c r="D829" s="183"/>
    </row>
    <row r="830" ht="14.25" customHeight="1">
      <c r="D830" s="183"/>
    </row>
    <row r="831" ht="14.25" customHeight="1">
      <c r="D831" s="183"/>
    </row>
    <row r="832" ht="14.25" customHeight="1">
      <c r="D832" s="183"/>
    </row>
    <row r="833" ht="14.25" customHeight="1">
      <c r="D833" s="183"/>
    </row>
    <row r="834" ht="14.25" customHeight="1">
      <c r="D834" s="183"/>
    </row>
    <row r="835" ht="14.25" customHeight="1">
      <c r="D835" s="183"/>
    </row>
    <row r="836" ht="14.25" customHeight="1">
      <c r="D836" s="183"/>
    </row>
    <row r="837" ht="14.25" customHeight="1">
      <c r="D837" s="183"/>
    </row>
    <row r="838" ht="14.25" customHeight="1">
      <c r="D838" s="183"/>
    </row>
    <row r="839" ht="14.25" customHeight="1">
      <c r="D839" s="183"/>
    </row>
    <row r="840" ht="14.25" customHeight="1">
      <c r="D840" s="183"/>
    </row>
    <row r="841" ht="14.25" customHeight="1">
      <c r="D841" s="183"/>
    </row>
    <row r="842" ht="14.25" customHeight="1">
      <c r="D842" s="183"/>
    </row>
    <row r="843" ht="14.25" customHeight="1">
      <c r="D843" s="183"/>
    </row>
    <row r="844" ht="14.25" customHeight="1">
      <c r="D844" s="183"/>
    </row>
    <row r="845" ht="14.25" customHeight="1">
      <c r="D845" s="183"/>
    </row>
    <row r="846" ht="14.25" customHeight="1">
      <c r="D846" s="183"/>
    </row>
    <row r="847" ht="14.25" customHeight="1">
      <c r="D847" s="183"/>
    </row>
    <row r="848" ht="14.25" customHeight="1">
      <c r="D848" s="183"/>
    </row>
    <row r="849" ht="14.25" customHeight="1">
      <c r="D849" s="183"/>
    </row>
    <row r="850" ht="14.25" customHeight="1">
      <c r="D850" s="183"/>
    </row>
    <row r="851" ht="14.25" customHeight="1">
      <c r="D851" s="183"/>
    </row>
    <row r="852" ht="14.25" customHeight="1">
      <c r="D852" s="183"/>
    </row>
    <row r="853" ht="14.25" customHeight="1">
      <c r="D853" s="183"/>
    </row>
    <row r="854" ht="14.25" customHeight="1">
      <c r="D854" s="183"/>
    </row>
    <row r="855" ht="14.25" customHeight="1">
      <c r="D855" s="183"/>
    </row>
    <row r="856" ht="14.25" customHeight="1">
      <c r="D856" s="183"/>
    </row>
    <row r="857" ht="14.25" customHeight="1">
      <c r="D857" s="183"/>
    </row>
    <row r="858" ht="14.25" customHeight="1">
      <c r="D858" s="183"/>
    </row>
    <row r="859" ht="14.25" customHeight="1">
      <c r="D859" s="183"/>
    </row>
    <row r="860" ht="14.25" customHeight="1">
      <c r="D860" s="183"/>
    </row>
    <row r="861" ht="14.25" customHeight="1">
      <c r="D861" s="183"/>
    </row>
    <row r="862" ht="14.25" customHeight="1">
      <c r="D862" s="183"/>
    </row>
    <row r="863" ht="14.25" customHeight="1">
      <c r="D863" s="183"/>
    </row>
    <row r="864" ht="14.25" customHeight="1">
      <c r="D864" s="183"/>
    </row>
    <row r="865" ht="14.25" customHeight="1">
      <c r="D865" s="183"/>
    </row>
    <row r="866" ht="14.25" customHeight="1">
      <c r="D866" s="183"/>
    </row>
    <row r="867" ht="14.25" customHeight="1">
      <c r="D867" s="183"/>
    </row>
    <row r="868" ht="14.25" customHeight="1">
      <c r="D868" s="183"/>
    </row>
    <row r="869" ht="14.25" customHeight="1">
      <c r="D869" s="183"/>
    </row>
    <row r="870" ht="14.25" customHeight="1">
      <c r="D870" s="183"/>
    </row>
    <row r="871" ht="14.25" customHeight="1">
      <c r="D871" s="183"/>
    </row>
    <row r="872" ht="14.25" customHeight="1">
      <c r="D872" s="183"/>
    </row>
    <row r="873" ht="14.25" customHeight="1">
      <c r="D873" s="183"/>
    </row>
    <row r="874" ht="14.25" customHeight="1">
      <c r="D874" s="183"/>
    </row>
    <row r="875" ht="14.25" customHeight="1">
      <c r="D875" s="183"/>
    </row>
    <row r="876" ht="14.25" customHeight="1">
      <c r="D876" s="183"/>
    </row>
    <row r="877" ht="14.25" customHeight="1">
      <c r="D877" s="183"/>
    </row>
    <row r="878" ht="14.25" customHeight="1">
      <c r="D878" s="183"/>
    </row>
    <row r="879" ht="14.25" customHeight="1">
      <c r="D879" s="183"/>
    </row>
    <row r="880" ht="14.25" customHeight="1">
      <c r="D880" s="183"/>
    </row>
    <row r="881" ht="14.25" customHeight="1">
      <c r="D881" s="183"/>
    </row>
    <row r="882" ht="14.25" customHeight="1">
      <c r="D882" s="183"/>
    </row>
    <row r="883" ht="14.25" customHeight="1">
      <c r="D883" s="183"/>
    </row>
    <row r="884" ht="14.25" customHeight="1">
      <c r="D884" s="183"/>
    </row>
    <row r="885" ht="14.25" customHeight="1">
      <c r="D885" s="183"/>
    </row>
    <row r="886" ht="14.25" customHeight="1">
      <c r="D886" s="183"/>
    </row>
    <row r="887" ht="14.25" customHeight="1">
      <c r="D887" s="183"/>
    </row>
    <row r="888" ht="14.25" customHeight="1">
      <c r="D888" s="183"/>
    </row>
    <row r="889" ht="14.25" customHeight="1">
      <c r="D889" s="183"/>
    </row>
    <row r="890" ht="14.25" customHeight="1">
      <c r="D890" s="183"/>
    </row>
    <row r="891" ht="14.25" customHeight="1">
      <c r="D891" s="183"/>
    </row>
    <row r="892" ht="14.25" customHeight="1">
      <c r="D892" s="183"/>
    </row>
    <row r="893" ht="14.25" customHeight="1">
      <c r="D893" s="183"/>
    </row>
    <row r="894" ht="14.25" customHeight="1">
      <c r="D894" s="183"/>
    </row>
    <row r="895" ht="14.25" customHeight="1">
      <c r="D895" s="183"/>
    </row>
    <row r="896" ht="14.25" customHeight="1">
      <c r="D896" s="183"/>
    </row>
    <row r="897" ht="14.25" customHeight="1">
      <c r="D897" s="183"/>
    </row>
    <row r="898" ht="14.25" customHeight="1">
      <c r="D898" s="183"/>
    </row>
    <row r="899" ht="14.25" customHeight="1">
      <c r="D899" s="183"/>
    </row>
    <row r="900" ht="14.25" customHeight="1">
      <c r="D900" s="183"/>
    </row>
    <row r="901" ht="14.25" customHeight="1">
      <c r="D901" s="183"/>
    </row>
    <row r="902" ht="14.25" customHeight="1">
      <c r="D902" s="183"/>
    </row>
    <row r="903" ht="14.25" customHeight="1">
      <c r="D903" s="183"/>
    </row>
    <row r="904" ht="14.25" customHeight="1">
      <c r="D904" s="183"/>
    </row>
    <row r="905" ht="14.25" customHeight="1">
      <c r="D905" s="183"/>
    </row>
    <row r="906" ht="14.25" customHeight="1">
      <c r="D906" s="183"/>
    </row>
    <row r="907" ht="14.25" customHeight="1">
      <c r="D907" s="183"/>
    </row>
    <row r="908" ht="14.25" customHeight="1">
      <c r="D908" s="183"/>
    </row>
    <row r="909" ht="14.25" customHeight="1">
      <c r="D909" s="183"/>
    </row>
    <row r="910" ht="14.25" customHeight="1">
      <c r="D910" s="183"/>
    </row>
    <row r="911" ht="14.25" customHeight="1">
      <c r="D911" s="183"/>
    </row>
    <row r="912" ht="14.25" customHeight="1">
      <c r="D912" s="183"/>
    </row>
    <row r="913" ht="14.25" customHeight="1">
      <c r="D913" s="183"/>
    </row>
    <row r="914" ht="14.25" customHeight="1">
      <c r="D914" s="183"/>
    </row>
    <row r="915" ht="14.25" customHeight="1">
      <c r="D915" s="183"/>
    </row>
    <row r="916" ht="14.25" customHeight="1">
      <c r="D916" s="183"/>
    </row>
    <row r="917" ht="14.25" customHeight="1">
      <c r="D917" s="183"/>
    </row>
    <row r="918" ht="14.25" customHeight="1">
      <c r="D918" s="183"/>
    </row>
    <row r="919" ht="14.25" customHeight="1">
      <c r="D919" s="183"/>
    </row>
    <row r="920" ht="14.25" customHeight="1">
      <c r="D920" s="183"/>
    </row>
    <row r="921" ht="14.25" customHeight="1">
      <c r="D921" s="183"/>
    </row>
    <row r="922" ht="14.25" customHeight="1">
      <c r="D922" s="183"/>
    </row>
    <row r="923" ht="14.25" customHeight="1">
      <c r="D923" s="183"/>
    </row>
    <row r="924" ht="14.25" customHeight="1">
      <c r="D924" s="183"/>
    </row>
    <row r="925" ht="14.25" customHeight="1">
      <c r="D925" s="183"/>
    </row>
    <row r="926" ht="14.25" customHeight="1">
      <c r="D926" s="183"/>
    </row>
    <row r="927" ht="14.25" customHeight="1">
      <c r="D927" s="183"/>
    </row>
    <row r="928" ht="14.25" customHeight="1">
      <c r="D928" s="183"/>
    </row>
    <row r="929" ht="14.25" customHeight="1">
      <c r="D929" s="183"/>
    </row>
    <row r="930" ht="14.25" customHeight="1">
      <c r="D930" s="183"/>
    </row>
    <row r="931" ht="14.25" customHeight="1">
      <c r="D931" s="183"/>
    </row>
    <row r="932" ht="14.25" customHeight="1">
      <c r="D932" s="183"/>
    </row>
    <row r="933" ht="14.25" customHeight="1">
      <c r="D933" s="183"/>
    </row>
    <row r="934" ht="14.25" customHeight="1">
      <c r="D934" s="183"/>
    </row>
    <row r="935" ht="14.25" customHeight="1">
      <c r="D935" s="183"/>
    </row>
    <row r="936" ht="14.25" customHeight="1">
      <c r="D936" s="183"/>
    </row>
    <row r="937" ht="14.25" customHeight="1">
      <c r="D937" s="183"/>
    </row>
    <row r="938" ht="14.25" customHeight="1">
      <c r="D938" s="183"/>
    </row>
    <row r="939" ht="14.25" customHeight="1">
      <c r="D939" s="183"/>
    </row>
    <row r="940" ht="14.25" customHeight="1">
      <c r="D940" s="183"/>
    </row>
    <row r="941" ht="14.25" customHeight="1">
      <c r="D941" s="183"/>
    </row>
    <row r="942" ht="14.25" customHeight="1">
      <c r="D942" s="183"/>
    </row>
    <row r="943" ht="14.25" customHeight="1">
      <c r="D943" s="183"/>
    </row>
    <row r="944" ht="14.25" customHeight="1">
      <c r="D944" s="183"/>
    </row>
    <row r="945" ht="14.25" customHeight="1">
      <c r="D945" s="183"/>
    </row>
    <row r="946" ht="14.25" customHeight="1">
      <c r="D946" s="183"/>
    </row>
    <row r="947" ht="14.25" customHeight="1">
      <c r="D947" s="183"/>
    </row>
    <row r="948" ht="14.25" customHeight="1">
      <c r="D948" s="183"/>
    </row>
    <row r="949" ht="14.25" customHeight="1">
      <c r="D949" s="183"/>
    </row>
    <row r="950" ht="14.25" customHeight="1">
      <c r="D950" s="183"/>
    </row>
    <row r="951" ht="14.25" customHeight="1">
      <c r="D951" s="183"/>
    </row>
    <row r="952" ht="14.25" customHeight="1">
      <c r="D952" s="183"/>
    </row>
    <row r="953" ht="14.25" customHeight="1">
      <c r="D953" s="183"/>
    </row>
    <row r="954" ht="14.25" customHeight="1">
      <c r="D954" s="183"/>
    </row>
    <row r="955" ht="14.25" customHeight="1">
      <c r="D955" s="183"/>
    </row>
    <row r="956" ht="14.25" customHeight="1">
      <c r="D956" s="183"/>
    </row>
    <row r="957" ht="14.25" customHeight="1">
      <c r="D957" s="183"/>
    </row>
    <row r="958" ht="14.25" customHeight="1">
      <c r="D958" s="183"/>
    </row>
    <row r="959" ht="14.25" customHeight="1">
      <c r="D959" s="183"/>
    </row>
    <row r="960" ht="14.25" customHeight="1">
      <c r="D960" s="183"/>
    </row>
    <row r="961" ht="14.25" customHeight="1">
      <c r="D961" s="183"/>
    </row>
    <row r="962" ht="14.25" customHeight="1">
      <c r="D962" s="183"/>
    </row>
    <row r="963" ht="14.25" customHeight="1">
      <c r="D963" s="183"/>
    </row>
    <row r="964" ht="14.25" customHeight="1">
      <c r="D964" s="183"/>
    </row>
    <row r="965" ht="14.25" customHeight="1">
      <c r="D965" s="183"/>
    </row>
    <row r="966" ht="14.25" customHeight="1">
      <c r="D966" s="183"/>
    </row>
    <row r="967" ht="14.25" customHeight="1">
      <c r="D967" s="183"/>
    </row>
    <row r="968" ht="14.25" customHeight="1">
      <c r="D968" s="183"/>
    </row>
    <row r="969" ht="14.25" customHeight="1">
      <c r="D969" s="183"/>
    </row>
    <row r="970" ht="14.25" customHeight="1">
      <c r="D970" s="183"/>
    </row>
    <row r="971" ht="14.25" customHeight="1">
      <c r="D971" s="183"/>
    </row>
    <row r="972" ht="14.25" customHeight="1">
      <c r="D972" s="183"/>
    </row>
    <row r="973" ht="14.25" customHeight="1">
      <c r="D973" s="183"/>
    </row>
    <row r="974" ht="14.25" customHeight="1">
      <c r="D974" s="183"/>
    </row>
    <row r="975" ht="14.25" customHeight="1">
      <c r="D975" s="183"/>
    </row>
    <row r="976" ht="14.25" customHeight="1">
      <c r="D976" s="183"/>
    </row>
    <row r="977" ht="14.25" customHeight="1">
      <c r="D977" s="183"/>
    </row>
    <row r="978" ht="14.25" customHeight="1">
      <c r="D978" s="183"/>
    </row>
    <row r="979" ht="14.25" customHeight="1">
      <c r="D979" s="183"/>
    </row>
    <row r="980" ht="14.25" customHeight="1">
      <c r="D980" s="183"/>
    </row>
    <row r="981" ht="14.25" customHeight="1">
      <c r="D981" s="183"/>
    </row>
    <row r="982" ht="14.25" customHeight="1">
      <c r="D982" s="183"/>
    </row>
    <row r="983" ht="14.25" customHeight="1">
      <c r="D983" s="183"/>
    </row>
    <row r="984" ht="14.25" customHeight="1">
      <c r="D984" s="183"/>
    </row>
    <row r="985" ht="14.25" customHeight="1">
      <c r="D985" s="183"/>
    </row>
    <row r="986" ht="14.25" customHeight="1">
      <c r="D986" s="183"/>
    </row>
    <row r="987" ht="14.25" customHeight="1">
      <c r="D987" s="183"/>
    </row>
    <row r="988" ht="14.25" customHeight="1">
      <c r="D988" s="183"/>
    </row>
  </sheetData>
  <hyperlinks>
    <hyperlink display="&lt;&lt;&lt; Daftar Tabel" location="null!A1" ref="H1"/>
    <hyperlink r:id="rId2" ref="D7"/>
    <hyperlink r:id="rId3" ref="D8"/>
    <hyperlink r:id="rId4" ref="D9"/>
    <hyperlink r:id="rId5" ref="D10"/>
    <hyperlink r:id="rId6" ref="D11"/>
    <hyperlink r:id="rId7" ref="D12"/>
    <hyperlink r:id="rId8" ref="D13"/>
  </hyperlinks>
  <printOptions/>
  <pageMargins bottom="0.75" footer="0.0" header="0.0" left="0.7" right="0.7" top="0.75"/>
  <pageSetup orientation="landscape"/>
  <drawing r:id="rId9"/>
  <legacyDrawing r:id="rId10"/>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1" width="8.71"/>
    <col customWidth="1" min="2" max="2" width="37.43"/>
    <col customWidth="1" min="3" max="3" width="23.71"/>
    <col customWidth="1" min="4" max="4" width="22.71"/>
    <col customWidth="1" min="5" max="5" width="23.57"/>
    <col customWidth="1" min="6" max="6" width="22.0"/>
    <col customWidth="1" min="7" max="7" width="26.14"/>
    <col customWidth="1" min="8" max="8" width="16.86"/>
    <col customWidth="1" min="9" max="26" width="8.71"/>
  </cols>
  <sheetData>
    <row r="1" ht="14.25" customHeight="1">
      <c r="A1" s="62" t="s">
        <v>405</v>
      </c>
      <c r="D1" s="183"/>
      <c r="E1" s="105"/>
      <c r="G1" s="183"/>
      <c r="H1" s="63" t="s">
        <v>136</v>
      </c>
    </row>
    <row r="2" ht="14.25" customHeight="1">
      <c r="D2" s="183"/>
      <c r="E2" s="105"/>
      <c r="G2" s="183"/>
    </row>
    <row r="3" ht="14.25" customHeight="1">
      <c r="D3" s="183"/>
      <c r="E3" s="105"/>
      <c r="G3" s="183"/>
    </row>
    <row r="4" ht="14.25" customHeight="1">
      <c r="A4" s="92" t="s">
        <v>435</v>
      </c>
      <c r="D4" s="183"/>
      <c r="E4" s="105"/>
      <c r="G4" s="183"/>
    </row>
    <row r="5" ht="21.75" customHeight="1">
      <c r="A5" s="70" t="s">
        <v>35</v>
      </c>
      <c r="B5" s="70" t="s">
        <v>407</v>
      </c>
      <c r="C5" s="70" t="s">
        <v>408</v>
      </c>
      <c r="D5" s="184" t="s">
        <v>409</v>
      </c>
      <c r="E5" s="70" t="s">
        <v>410</v>
      </c>
      <c r="F5" s="70" t="s">
        <v>411</v>
      </c>
      <c r="G5" s="184" t="s">
        <v>412</v>
      </c>
    </row>
    <row r="6" ht="14.25" customHeight="1">
      <c r="A6" s="185">
        <v>1.0</v>
      </c>
      <c r="B6" s="185">
        <v>2.0</v>
      </c>
      <c r="C6" s="185">
        <v>3.0</v>
      </c>
      <c r="D6" s="186">
        <v>4.0</v>
      </c>
      <c r="E6" s="185">
        <v>5.0</v>
      </c>
      <c r="F6" s="185">
        <v>6.0</v>
      </c>
      <c r="G6" s="186">
        <v>7.0</v>
      </c>
    </row>
    <row r="7" ht="14.25" customHeight="1">
      <c r="A7" s="187">
        <v>1.0</v>
      </c>
      <c r="B7" s="147" t="s">
        <v>315</v>
      </c>
      <c r="C7" s="175" t="s">
        <v>413</v>
      </c>
      <c r="D7" s="176" t="s">
        <v>436</v>
      </c>
      <c r="E7" s="79" t="s">
        <v>437</v>
      </c>
      <c r="F7" s="79" t="s">
        <v>438</v>
      </c>
      <c r="G7" s="79" t="s">
        <v>432</v>
      </c>
    </row>
    <row r="8" ht="14.25" customHeight="1">
      <c r="A8" s="187">
        <v>2.0</v>
      </c>
      <c r="B8" s="172" t="s">
        <v>318</v>
      </c>
      <c r="C8" s="175" t="s">
        <v>158</v>
      </c>
      <c r="D8" s="176" t="s">
        <v>439</v>
      </c>
      <c r="E8" s="175" t="s">
        <v>440</v>
      </c>
      <c r="F8" s="188">
        <v>44805.0</v>
      </c>
      <c r="G8" s="189" t="s">
        <v>441</v>
      </c>
    </row>
    <row r="9" ht="14.25" customHeight="1">
      <c r="A9" s="187">
        <v>3.0</v>
      </c>
      <c r="B9" s="172" t="s">
        <v>321</v>
      </c>
      <c r="C9" s="175" t="s">
        <v>420</v>
      </c>
      <c r="D9" s="176" t="s">
        <v>436</v>
      </c>
      <c r="E9" s="79" t="s">
        <v>437</v>
      </c>
      <c r="F9" s="79" t="s">
        <v>438</v>
      </c>
      <c r="G9" s="79" t="s">
        <v>432</v>
      </c>
    </row>
    <row r="10" ht="14.25" customHeight="1">
      <c r="A10" s="187">
        <v>4.0</v>
      </c>
      <c r="B10" s="172" t="s">
        <v>326</v>
      </c>
      <c r="C10" s="175" t="s">
        <v>420</v>
      </c>
      <c r="D10" s="176" t="s">
        <v>439</v>
      </c>
      <c r="E10" s="79" t="s">
        <v>440</v>
      </c>
      <c r="F10" s="79" t="s">
        <v>442</v>
      </c>
      <c r="G10" s="189" t="s">
        <v>441</v>
      </c>
    </row>
    <row r="11" ht="14.25" customHeight="1">
      <c r="A11" s="187">
        <v>5.0</v>
      </c>
      <c r="B11" s="172" t="s">
        <v>324</v>
      </c>
      <c r="C11" s="175" t="s">
        <v>425</v>
      </c>
      <c r="D11" s="176" t="s">
        <v>443</v>
      </c>
      <c r="E11" s="79" t="s">
        <v>444</v>
      </c>
      <c r="F11" s="79" t="s">
        <v>445</v>
      </c>
      <c r="G11" s="190" t="s">
        <v>432</v>
      </c>
    </row>
    <row r="12" ht="14.25" customHeight="1">
      <c r="A12" s="187">
        <v>6.0</v>
      </c>
      <c r="B12" s="172" t="s">
        <v>329</v>
      </c>
      <c r="C12" s="175" t="s">
        <v>420</v>
      </c>
      <c r="D12" s="176" t="s">
        <v>443</v>
      </c>
      <c r="E12" s="79" t="s">
        <v>444</v>
      </c>
      <c r="F12" s="79" t="s">
        <v>445</v>
      </c>
      <c r="G12" s="190" t="s">
        <v>432</v>
      </c>
    </row>
    <row r="13" ht="14.25" customHeight="1">
      <c r="A13" s="187">
        <v>7.0</v>
      </c>
      <c r="B13" s="172" t="s">
        <v>331</v>
      </c>
      <c r="C13" s="175" t="s">
        <v>158</v>
      </c>
      <c r="D13" s="176" t="s">
        <v>439</v>
      </c>
      <c r="E13" s="79" t="s">
        <v>446</v>
      </c>
      <c r="F13" s="79" t="s">
        <v>442</v>
      </c>
      <c r="G13" s="189" t="s">
        <v>441</v>
      </c>
    </row>
    <row r="14" ht="14.25" customHeight="1">
      <c r="D14" s="183"/>
      <c r="E14" s="105"/>
      <c r="G14" s="183"/>
    </row>
    <row r="15" ht="14.25" customHeight="1">
      <c r="D15" s="183"/>
      <c r="E15" s="105"/>
      <c r="G15" s="183"/>
    </row>
    <row r="16" ht="14.25" customHeight="1">
      <c r="D16" s="183"/>
      <c r="E16" s="105"/>
      <c r="G16" s="183"/>
    </row>
    <row r="17" ht="14.25" customHeight="1">
      <c r="D17" s="183"/>
      <c r="E17" s="105"/>
      <c r="G17" s="183"/>
    </row>
    <row r="18" ht="14.25" customHeight="1">
      <c r="D18" s="183"/>
      <c r="E18" s="105"/>
      <c r="G18" s="183"/>
    </row>
    <row r="19" ht="14.25" customHeight="1">
      <c r="D19" s="183"/>
      <c r="E19" s="105"/>
      <c r="G19" s="183"/>
    </row>
    <row r="20" ht="14.25" customHeight="1">
      <c r="D20" s="183"/>
      <c r="E20" s="105"/>
      <c r="G20" s="183"/>
    </row>
    <row r="21" ht="14.25" customHeight="1">
      <c r="D21" s="183"/>
      <c r="E21" s="105"/>
      <c r="G21" s="183"/>
    </row>
    <row r="22" ht="14.25" customHeight="1">
      <c r="D22" s="183"/>
      <c r="E22" s="105"/>
      <c r="G22" s="183"/>
    </row>
    <row r="23" ht="14.25" customHeight="1">
      <c r="D23" s="183"/>
      <c r="E23" s="105"/>
      <c r="G23" s="183"/>
    </row>
    <row r="24" ht="14.25" customHeight="1">
      <c r="D24" s="183"/>
      <c r="E24" s="105"/>
      <c r="G24" s="183"/>
    </row>
    <row r="25" ht="14.25" customHeight="1">
      <c r="D25" s="183"/>
      <c r="E25" s="105"/>
      <c r="G25" s="183"/>
    </row>
    <row r="26" ht="14.25" customHeight="1">
      <c r="D26" s="183"/>
      <c r="E26" s="105"/>
      <c r="G26" s="183"/>
    </row>
    <row r="27" ht="14.25" customHeight="1">
      <c r="D27" s="183"/>
      <c r="E27" s="105"/>
      <c r="G27" s="183"/>
    </row>
    <row r="28" ht="14.25" customHeight="1">
      <c r="D28" s="183"/>
      <c r="E28" s="105"/>
      <c r="G28" s="183"/>
    </row>
    <row r="29" ht="14.25" customHeight="1">
      <c r="D29" s="183"/>
      <c r="E29" s="105"/>
      <c r="G29" s="183"/>
    </row>
    <row r="30" ht="14.25" customHeight="1">
      <c r="D30" s="183"/>
      <c r="E30" s="105"/>
      <c r="G30" s="183"/>
    </row>
    <row r="31" ht="14.25" customHeight="1">
      <c r="D31" s="183"/>
      <c r="E31" s="105"/>
      <c r="G31" s="183"/>
    </row>
    <row r="32" ht="14.25" customHeight="1">
      <c r="D32" s="183"/>
      <c r="E32" s="105"/>
      <c r="G32" s="183"/>
    </row>
    <row r="33" ht="14.25" customHeight="1">
      <c r="D33" s="183"/>
      <c r="E33" s="105"/>
      <c r="G33" s="183"/>
    </row>
    <row r="34" ht="14.25" customHeight="1">
      <c r="D34" s="183"/>
      <c r="E34" s="105"/>
      <c r="G34" s="183"/>
    </row>
    <row r="35" ht="14.25" customHeight="1">
      <c r="D35" s="183"/>
      <c r="E35" s="105"/>
      <c r="G35" s="183"/>
    </row>
    <row r="36" ht="14.25" customHeight="1">
      <c r="D36" s="183"/>
      <c r="E36" s="105"/>
      <c r="G36" s="183"/>
    </row>
    <row r="37" ht="14.25" customHeight="1">
      <c r="D37" s="183"/>
      <c r="E37" s="105"/>
      <c r="G37" s="183"/>
    </row>
    <row r="38" ht="14.25" customHeight="1">
      <c r="D38" s="183"/>
      <c r="E38" s="105"/>
      <c r="G38" s="183"/>
    </row>
    <row r="39" ht="14.25" customHeight="1">
      <c r="D39" s="183"/>
      <c r="E39" s="105"/>
      <c r="G39" s="183"/>
    </row>
    <row r="40" ht="14.25" customHeight="1">
      <c r="D40" s="183"/>
      <c r="E40" s="105"/>
      <c r="G40" s="183"/>
    </row>
    <row r="41" ht="14.25" customHeight="1">
      <c r="D41" s="183"/>
      <c r="E41" s="105"/>
      <c r="G41" s="183"/>
    </row>
    <row r="42" ht="14.25" customHeight="1">
      <c r="D42" s="183"/>
      <c r="E42" s="105"/>
      <c r="G42" s="183"/>
    </row>
    <row r="43" ht="14.25" customHeight="1">
      <c r="D43" s="183"/>
      <c r="E43" s="105"/>
      <c r="G43" s="183"/>
    </row>
    <row r="44" ht="14.25" customHeight="1">
      <c r="D44" s="183"/>
      <c r="E44" s="105"/>
      <c r="G44" s="183"/>
    </row>
    <row r="45" ht="14.25" customHeight="1">
      <c r="D45" s="183"/>
      <c r="E45" s="105"/>
      <c r="G45" s="183"/>
    </row>
    <row r="46" ht="14.25" customHeight="1">
      <c r="D46" s="183"/>
      <c r="E46" s="105"/>
      <c r="G46" s="183"/>
    </row>
    <row r="47" ht="14.25" customHeight="1">
      <c r="D47" s="183"/>
      <c r="E47" s="105"/>
      <c r="G47" s="183"/>
    </row>
    <row r="48" ht="14.25" customHeight="1">
      <c r="D48" s="183"/>
      <c r="E48" s="105"/>
      <c r="G48" s="183"/>
    </row>
    <row r="49" ht="14.25" customHeight="1">
      <c r="D49" s="183"/>
      <c r="E49" s="105"/>
      <c r="G49" s="183"/>
    </row>
    <row r="50" ht="14.25" customHeight="1">
      <c r="D50" s="183"/>
      <c r="E50" s="105"/>
      <c r="G50" s="183"/>
    </row>
    <row r="51" ht="14.25" customHeight="1">
      <c r="D51" s="183"/>
      <c r="E51" s="105"/>
      <c r="G51" s="183"/>
    </row>
    <row r="52" ht="14.25" customHeight="1">
      <c r="D52" s="183"/>
      <c r="E52" s="105"/>
      <c r="G52" s="183"/>
    </row>
    <row r="53" ht="14.25" customHeight="1">
      <c r="D53" s="183"/>
      <c r="E53" s="105"/>
      <c r="G53" s="183"/>
    </row>
    <row r="54" ht="14.25" customHeight="1">
      <c r="D54" s="183"/>
      <c r="E54" s="105"/>
      <c r="G54" s="183"/>
    </row>
    <row r="55" ht="14.25" customHeight="1">
      <c r="D55" s="183"/>
      <c r="E55" s="105"/>
      <c r="G55" s="183"/>
    </row>
    <row r="56" ht="14.25" customHeight="1">
      <c r="D56" s="183"/>
      <c r="E56" s="105"/>
      <c r="G56" s="183"/>
    </row>
    <row r="57" ht="14.25" customHeight="1">
      <c r="D57" s="183"/>
      <c r="E57" s="105"/>
      <c r="G57" s="183"/>
    </row>
    <row r="58" ht="14.25" customHeight="1">
      <c r="D58" s="183"/>
      <c r="E58" s="105"/>
      <c r="G58" s="183"/>
    </row>
    <row r="59" ht="14.25" customHeight="1">
      <c r="D59" s="183"/>
      <c r="E59" s="105"/>
      <c r="G59" s="183"/>
    </row>
    <row r="60" ht="14.25" customHeight="1">
      <c r="D60" s="183"/>
      <c r="E60" s="105"/>
      <c r="G60" s="183"/>
    </row>
    <row r="61" ht="14.25" customHeight="1">
      <c r="D61" s="183"/>
      <c r="E61" s="105"/>
      <c r="G61" s="183"/>
    </row>
    <row r="62" ht="14.25" customHeight="1">
      <c r="D62" s="183"/>
      <c r="E62" s="105"/>
      <c r="G62" s="183"/>
    </row>
    <row r="63" ht="14.25" customHeight="1">
      <c r="D63" s="183"/>
      <c r="E63" s="105"/>
      <c r="G63" s="183"/>
    </row>
    <row r="64" ht="14.25" customHeight="1">
      <c r="D64" s="183"/>
      <c r="E64" s="105"/>
      <c r="G64" s="183"/>
    </row>
    <row r="65" ht="14.25" customHeight="1">
      <c r="D65" s="183"/>
      <c r="E65" s="105"/>
      <c r="G65" s="183"/>
    </row>
    <row r="66" ht="14.25" customHeight="1">
      <c r="D66" s="183"/>
      <c r="E66" s="105"/>
      <c r="G66" s="183"/>
    </row>
    <row r="67" ht="14.25" customHeight="1">
      <c r="D67" s="183"/>
      <c r="E67" s="105"/>
      <c r="G67" s="183"/>
    </row>
    <row r="68" ht="14.25" customHeight="1">
      <c r="D68" s="183"/>
      <c r="E68" s="105"/>
      <c r="G68" s="183"/>
    </row>
    <row r="69" ht="14.25" customHeight="1">
      <c r="D69" s="183"/>
      <c r="E69" s="105"/>
      <c r="G69" s="183"/>
    </row>
    <row r="70" ht="14.25" customHeight="1">
      <c r="D70" s="183"/>
      <c r="E70" s="105"/>
      <c r="G70" s="183"/>
    </row>
    <row r="71" ht="14.25" customHeight="1">
      <c r="D71" s="183"/>
      <c r="E71" s="105"/>
      <c r="G71" s="183"/>
    </row>
    <row r="72" ht="14.25" customHeight="1">
      <c r="D72" s="183"/>
      <c r="E72" s="105"/>
      <c r="G72" s="183"/>
    </row>
    <row r="73" ht="14.25" customHeight="1">
      <c r="D73" s="183"/>
      <c r="E73" s="105"/>
      <c r="G73" s="183"/>
    </row>
    <row r="74" ht="14.25" customHeight="1">
      <c r="D74" s="183"/>
      <c r="E74" s="105"/>
      <c r="G74" s="183"/>
    </row>
    <row r="75" ht="14.25" customHeight="1">
      <c r="D75" s="183"/>
      <c r="E75" s="105"/>
      <c r="G75" s="183"/>
    </row>
    <row r="76" ht="14.25" customHeight="1">
      <c r="D76" s="183"/>
      <c r="E76" s="105"/>
      <c r="G76" s="183"/>
    </row>
    <row r="77" ht="14.25" customHeight="1">
      <c r="D77" s="183"/>
      <c r="E77" s="105"/>
      <c r="G77" s="183"/>
    </row>
    <row r="78" ht="14.25" customHeight="1">
      <c r="D78" s="183"/>
      <c r="E78" s="105"/>
      <c r="G78" s="183"/>
    </row>
    <row r="79" ht="14.25" customHeight="1">
      <c r="D79" s="183"/>
      <c r="E79" s="105"/>
      <c r="G79" s="183"/>
    </row>
    <row r="80" ht="14.25" customHeight="1">
      <c r="D80" s="183"/>
      <c r="E80" s="105"/>
      <c r="G80" s="183"/>
    </row>
    <row r="81" ht="14.25" customHeight="1">
      <c r="D81" s="183"/>
      <c r="E81" s="105"/>
      <c r="G81" s="183"/>
    </row>
    <row r="82" ht="14.25" customHeight="1">
      <c r="D82" s="183"/>
      <c r="E82" s="105"/>
      <c r="G82" s="183"/>
    </row>
    <row r="83" ht="14.25" customHeight="1">
      <c r="D83" s="183"/>
      <c r="E83" s="105"/>
      <c r="G83" s="183"/>
    </row>
    <row r="84" ht="14.25" customHeight="1">
      <c r="D84" s="183"/>
      <c r="E84" s="105"/>
      <c r="G84" s="183"/>
    </row>
    <row r="85" ht="14.25" customHeight="1">
      <c r="D85" s="183"/>
      <c r="E85" s="105"/>
      <c r="G85" s="183"/>
    </row>
    <row r="86" ht="14.25" customHeight="1">
      <c r="D86" s="183"/>
      <c r="E86" s="105"/>
      <c r="G86" s="183"/>
    </row>
    <row r="87" ht="14.25" customHeight="1">
      <c r="D87" s="183"/>
      <c r="E87" s="105"/>
      <c r="G87" s="183"/>
    </row>
    <row r="88" ht="14.25" customHeight="1">
      <c r="D88" s="183"/>
      <c r="E88" s="105"/>
      <c r="G88" s="183"/>
    </row>
    <row r="89" ht="14.25" customHeight="1">
      <c r="D89" s="183"/>
      <c r="E89" s="105"/>
      <c r="G89" s="183"/>
    </row>
    <row r="90" ht="14.25" customHeight="1">
      <c r="D90" s="183"/>
      <c r="E90" s="105"/>
      <c r="G90" s="183"/>
    </row>
    <row r="91" ht="14.25" customHeight="1">
      <c r="D91" s="183"/>
      <c r="E91" s="105"/>
      <c r="G91" s="183"/>
    </row>
    <row r="92" ht="14.25" customHeight="1">
      <c r="D92" s="183"/>
      <c r="E92" s="105"/>
      <c r="G92" s="183"/>
    </row>
    <row r="93" ht="14.25" customHeight="1">
      <c r="D93" s="183"/>
      <c r="E93" s="105"/>
      <c r="G93" s="183"/>
    </row>
    <row r="94" ht="14.25" customHeight="1">
      <c r="D94" s="183"/>
      <c r="E94" s="105"/>
      <c r="G94" s="183"/>
    </row>
    <row r="95" ht="14.25" customHeight="1">
      <c r="D95" s="183"/>
      <c r="E95" s="105"/>
      <c r="G95" s="183"/>
    </row>
    <row r="96" ht="14.25" customHeight="1">
      <c r="D96" s="183"/>
      <c r="E96" s="105"/>
      <c r="G96" s="183"/>
    </row>
    <row r="97" ht="14.25" customHeight="1">
      <c r="D97" s="183"/>
      <c r="E97" s="105"/>
      <c r="G97" s="183"/>
    </row>
    <row r="98" ht="14.25" customHeight="1">
      <c r="D98" s="183"/>
      <c r="E98" s="105"/>
      <c r="G98" s="183"/>
    </row>
    <row r="99" ht="14.25" customHeight="1">
      <c r="D99" s="183"/>
      <c r="E99" s="105"/>
      <c r="G99" s="183"/>
    </row>
    <row r="100" ht="14.25" customHeight="1">
      <c r="D100" s="183"/>
      <c r="E100" s="105"/>
      <c r="G100" s="183"/>
    </row>
    <row r="101" ht="14.25" customHeight="1">
      <c r="D101" s="183"/>
      <c r="E101" s="105"/>
      <c r="G101" s="183"/>
    </row>
    <row r="102" ht="14.25" customHeight="1">
      <c r="D102" s="183"/>
      <c r="E102" s="105"/>
      <c r="G102" s="183"/>
    </row>
    <row r="103" ht="14.25" customHeight="1">
      <c r="D103" s="183"/>
      <c r="E103" s="105"/>
      <c r="G103" s="183"/>
    </row>
    <row r="104" ht="14.25" customHeight="1">
      <c r="D104" s="183"/>
      <c r="E104" s="105"/>
      <c r="G104" s="183"/>
    </row>
    <row r="105" ht="14.25" customHeight="1">
      <c r="D105" s="183"/>
      <c r="E105" s="105"/>
      <c r="G105" s="183"/>
    </row>
    <row r="106" ht="14.25" customHeight="1">
      <c r="D106" s="183"/>
      <c r="E106" s="105"/>
      <c r="G106" s="183"/>
    </row>
    <row r="107" ht="14.25" customHeight="1">
      <c r="D107" s="183"/>
      <c r="E107" s="105"/>
      <c r="G107" s="183"/>
    </row>
    <row r="108" ht="14.25" customHeight="1">
      <c r="D108" s="183"/>
      <c r="E108" s="105"/>
      <c r="G108" s="183"/>
    </row>
    <row r="109" ht="14.25" customHeight="1">
      <c r="D109" s="183"/>
      <c r="E109" s="105"/>
      <c r="G109" s="183"/>
    </row>
    <row r="110" ht="14.25" customHeight="1">
      <c r="D110" s="183"/>
      <c r="E110" s="105"/>
      <c r="G110" s="183"/>
    </row>
    <row r="111" ht="14.25" customHeight="1">
      <c r="D111" s="183"/>
      <c r="E111" s="105"/>
      <c r="G111" s="183"/>
    </row>
    <row r="112" ht="14.25" customHeight="1">
      <c r="D112" s="183"/>
      <c r="E112" s="105"/>
      <c r="G112" s="183"/>
    </row>
    <row r="113" ht="14.25" customHeight="1">
      <c r="D113" s="183"/>
      <c r="E113" s="105"/>
      <c r="G113" s="183"/>
    </row>
    <row r="114" ht="14.25" customHeight="1">
      <c r="D114" s="183"/>
      <c r="E114" s="105"/>
      <c r="G114" s="183"/>
    </row>
    <row r="115" ht="14.25" customHeight="1">
      <c r="D115" s="183"/>
      <c r="E115" s="105"/>
      <c r="G115" s="183"/>
    </row>
    <row r="116" ht="14.25" customHeight="1">
      <c r="D116" s="183"/>
      <c r="E116" s="105"/>
      <c r="G116" s="183"/>
    </row>
    <row r="117" ht="14.25" customHeight="1">
      <c r="D117" s="183"/>
      <c r="E117" s="105"/>
      <c r="G117" s="183"/>
    </row>
    <row r="118" ht="14.25" customHeight="1">
      <c r="D118" s="183"/>
      <c r="E118" s="105"/>
      <c r="G118" s="183"/>
    </row>
    <row r="119" ht="14.25" customHeight="1">
      <c r="D119" s="183"/>
      <c r="E119" s="105"/>
      <c r="G119" s="183"/>
    </row>
    <row r="120" ht="14.25" customHeight="1">
      <c r="D120" s="183"/>
      <c r="E120" s="105"/>
      <c r="G120" s="183"/>
    </row>
    <row r="121" ht="14.25" customHeight="1">
      <c r="D121" s="183"/>
      <c r="E121" s="105"/>
      <c r="G121" s="183"/>
    </row>
    <row r="122" ht="14.25" customHeight="1">
      <c r="D122" s="183"/>
      <c r="E122" s="105"/>
      <c r="G122" s="183"/>
    </row>
    <row r="123" ht="14.25" customHeight="1">
      <c r="D123" s="183"/>
      <c r="E123" s="105"/>
      <c r="G123" s="183"/>
    </row>
    <row r="124" ht="14.25" customHeight="1">
      <c r="D124" s="183"/>
      <c r="E124" s="105"/>
      <c r="G124" s="183"/>
    </row>
    <row r="125" ht="14.25" customHeight="1">
      <c r="D125" s="183"/>
      <c r="E125" s="105"/>
      <c r="G125" s="183"/>
    </row>
    <row r="126" ht="14.25" customHeight="1">
      <c r="D126" s="183"/>
      <c r="E126" s="105"/>
      <c r="G126" s="183"/>
    </row>
    <row r="127" ht="14.25" customHeight="1">
      <c r="D127" s="183"/>
      <c r="E127" s="105"/>
      <c r="G127" s="183"/>
    </row>
    <row r="128" ht="14.25" customHeight="1">
      <c r="D128" s="183"/>
      <c r="E128" s="105"/>
      <c r="G128" s="183"/>
    </row>
    <row r="129" ht="14.25" customHeight="1">
      <c r="D129" s="183"/>
      <c r="E129" s="105"/>
      <c r="G129" s="183"/>
    </row>
    <row r="130" ht="14.25" customHeight="1">
      <c r="D130" s="183"/>
      <c r="E130" s="105"/>
      <c r="G130" s="183"/>
    </row>
    <row r="131" ht="14.25" customHeight="1">
      <c r="D131" s="183"/>
      <c r="E131" s="105"/>
      <c r="G131" s="183"/>
    </row>
    <row r="132" ht="14.25" customHeight="1">
      <c r="D132" s="183"/>
      <c r="E132" s="105"/>
      <c r="G132" s="183"/>
    </row>
    <row r="133" ht="14.25" customHeight="1">
      <c r="D133" s="183"/>
      <c r="E133" s="105"/>
      <c r="G133" s="183"/>
    </row>
    <row r="134" ht="14.25" customHeight="1">
      <c r="D134" s="183"/>
      <c r="E134" s="105"/>
      <c r="G134" s="183"/>
    </row>
    <row r="135" ht="14.25" customHeight="1">
      <c r="D135" s="183"/>
      <c r="E135" s="105"/>
      <c r="G135" s="183"/>
    </row>
    <row r="136" ht="14.25" customHeight="1">
      <c r="D136" s="183"/>
      <c r="E136" s="105"/>
      <c r="G136" s="183"/>
    </row>
    <row r="137" ht="14.25" customHeight="1">
      <c r="D137" s="183"/>
      <c r="E137" s="105"/>
      <c r="G137" s="183"/>
    </row>
    <row r="138" ht="14.25" customHeight="1">
      <c r="D138" s="183"/>
      <c r="E138" s="105"/>
      <c r="G138" s="183"/>
    </row>
    <row r="139" ht="14.25" customHeight="1">
      <c r="D139" s="183"/>
      <c r="E139" s="105"/>
      <c r="G139" s="183"/>
    </row>
    <row r="140" ht="14.25" customHeight="1">
      <c r="D140" s="183"/>
      <c r="E140" s="105"/>
      <c r="G140" s="183"/>
    </row>
    <row r="141" ht="14.25" customHeight="1">
      <c r="D141" s="183"/>
      <c r="E141" s="105"/>
      <c r="G141" s="183"/>
    </row>
    <row r="142" ht="14.25" customHeight="1">
      <c r="D142" s="183"/>
      <c r="E142" s="105"/>
      <c r="G142" s="183"/>
    </row>
    <row r="143" ht="14.25" customHeight="1">
      <c r="D143" s="183"/>
      <c r="E143" s="105"/>
      <c r="G143" s="183"/>
    </row>
    <row r="144" ht="14.25" customHeight="1">
      <c r="D144" s="183"/>
      <c r="E144" s="105"/>
      <c r="G144" s="183"/>
    </row>
    <row r="145" ht="14.25" customHeight="1">
      <c r="D145" s="183"/>
      <c r="E145" s="105"/>
      <c r="G145" s="183"/>
    </row>
    <row r="146" ht="14.25" customHeight="1">
      <c r="D146" s="183"/>
      <c r="E146" s="105"/>
      <c r="G146" s="183"/>
    </row>
    <row r="147" ht="14.25" customHeight="1">
      <c r="D147" s="183"/>
      <c r="E147" s="105"/>
      <c r="G147" s="183"/>
    </row>
    <row r="148" ht="14.25" customHeight="1">
      <c r="D148" s="183"/>
      <c r="E148" s="105"/>
      <c r="G148" s="183"/>
    </row>
    <row r="149" ht="14.25" customHeight="1">
      <c r="D149" s="183"/>
      <c r="E149" s="105"/>
      <c r="G149" s="183"/>
    </row>
    <row r="150" ht="14.25" customHeight="1">
      <c r="D150" s="183"/>
      <c r="E150" s="105"/>
      <c r="G150" s="183"/>
    </row>
    <row r="151" ht="14.25" customHeight="1">
      <c r="D151" s="183"/>
      <c r="E151" s="105"/>
      <c r="G151" s="183"/>
    </row>
    <row r="152" ht="14.25" customHeight="1">
      <c r="D152" s="183"/>
      <c r="E152" s="105"/>
      <c r="G152" s="183"/>
    </row>
    <row r="153" ht="14.25" customHeight="1">
      <c r="D153" s="183"/>
      <c r="E153" s="105"/>
      <c r="G153" s="183"/>
    </row>
    <row r="154" ht="14.25" customHeight="1">
      <c r="D154" s="183"/>
      <c r="E154" s="105"/>
      <c r="G154" s="183"/>
    </row>
    <row r="155" ht="14.25" customHeight="1">
      <c r="D155" s="183"/>
      <c r="E155" s="105"/>
      <c r="G155" s="183"/>
    </row>
    <row r="156" ht="14.25" customHeight="1">
      <c r="D156" s="183"/>
      <c r="E156" s="105"/>
      <c r="G156" s="183"/>
    </row>
    <row r="157" ht="14.25" customHeight="1">
      <c r="D157" s="183"/>
      <c r="E157" s="105"/>
      <c r="G157" s="183"/>
    </row>
    <row r="158" ht="14.25" customHeight="1">
      <c r="D158" s="183"/>
      <c r="E158" s="105"/>
      <c r="G158" s="183"/>
    </row>
    <row r="159" ht="14.25" customHeight="1">
      <c r="D159" s="183"/>
      <c r="E159" s="105"/>
      <c r="G159" s="183"/>
    </row>
    <row r="160" ht="14.25" customHeight="1">
      <c r="D160" s="183"/>
      <c r="E160" s="105"/>
      <c r="G160" s="183"/>
    </row>
    <row r="161" ht="14.25" customHeight="1">
      <c r="D161" s="183"/>
      <c r="E161" s="105"/>
      <c r="G161" s="183"/>
    </row>
    <row r="162" ht="14.25" customHeight="1">
      <c r="D162" s="183"/>
      <c r="E162" s="105"/>
      <c r="G162" s="183"/>
    </row>
    <row r="163" ht="14.25" customHeight="1">
      <c r="D163" s="183"/>
      <c r="E163" s="105"/>
      <c r="G163" s="183"/>
    </row>
    <row r="164" ht="14.25" customHeight="1">
      <c r="D164" s="183"/>
      <c r="E164" s="105"/>
      <c r="G164" s="183"/>
    </row>
    <row r="165" ht="14.25" customHeight="1">
      <c r="D165" s="183"/>
      <c r="E165" s="105"/>
      <c r="G165" s="183"/>
    </row>
    <row r="166" ht="14.25" customHeight="1">
      <c r="D166" s="183"/>
      <c r="E166" s="105"/>
      <c r="G166" s="183"/>
    </row>
    <row r="167" ht="14.25" customHeight="1">
      <c r="D167" s="183"/>
      <c r="E167" s="105"/>
      <c r="G167" s="183"/>
    </row>
    <row r="168" ht="14.25" customHeight="1">
      <c r="D168" s="183"/>
      <c r="E168" s="105"/>
      <c r="G168" s="183"/>
    </row>
    <row r="169" ht="14.25" customHeight="1">
      <c r="D169" s="183"/>
      <c r="E169" s="105"/>
      <c r="G169" s="183"/>
    </row>
    <row r="170" ht="14.25" customHeight="1">
      <c r="D170" s="183"/>
      <c r="E170" s="105"/>
      <c r="G170" s="183"/>
    </row>
    <row r="171" ht="14.25" customHeight="1">
      <c r="D171" s="183"/>
      <c r="E171" s="105"/>
      <c r="G171" s="183"/>
    </row>
    <row r="172" ht="14.25" customHeight="1">
      <c r="D172" s="183"/>
      <c r="E172" s="105"/>
      <c r="G172" s="183"/>
    </row>
    <row r="173" ht="14.25" customHeight="1">
      <c r="D173" s="183"/>
      <c r="E173" s="105"/>
      <c r="G173" s="183"/>
    </row>
    <row r="174" ht="14.25" customHeight="1">
      <c r="D174" s="183"/>
      <c r="E174" s="105"/>
      <c r="G174" s="183"/>
    </row>
    <row r="175" ht="14.25" customHeight="1">
      <c r="D175" s="183"/>
      <c r="E175" s="105"/>
      <c r="G175" s="183"/>
    </row>
    <row r="176" ht="14.25" customHeight="1">
      <c r="D176" s="183"/>
      <c r="E176" s="105"/>
      <c r="G176" s="183"/>
    </row>
    <row r="177" ht="14.25" customHeight="1">
      <c r="D177" s="183"/>
      <c r="E177" s="105"/>
      <c r="G177" s="183"/>
    </row>
    <row r="178" ht="14.25" customHeight="1">
      <c r="D178" s="183"/>
      <c r="E178" s="105"/>
      <c r="G178" s="183"/>
    </row>
    <row r="179" ht="14.25" customHeight="1">
      <c r="D179" s="183"/>
      <c r="E179" s="105"/>
      <c r="G179" s="183"/>
    </row>
    <row r="180" ht="14.25" customHeight="1">
      <c r="D180" s="183"/>
      <c r="E180" s="105"/>
      <c r="G180" s="183"/>
    </row>
    <row r="181" ht="14.25" customHeight="1">
      <c r="D181" s="183"/>
      <c r="E181" s="105"/>
      <c r="G181" s="183"/>
    </row>
    <row r="182" ht="14.25" customHeight="1">
      <c r="D182" s="183"/>
      <c r="E182" s="105"/>
      <c r="G182" s="183"/>
    </row>
    <row r="183" ht="14.25" customHeight="1">
      <c r="D183" s="183"/>
      <c r="E183" s="105"/>
      <c r="G183" s="183"/>
    </row>
    <row r="184" ht="14.25" customHeight="1">
      <c r="D184" s="183"/>
      <c r="E184" s="105"/>
      <c r="G184" s="183"/>
    </row>
    <row r="185" ht="14.25" customHeight="1">
      <c r="D185" s="183"/>
      <c r="E185" s="105"/>
      <c r="G185" s="183"/>
    </row>
    <row r="186" ht="14.25" customHeight="1">
      <c r="D186" s="183"/>
      <c r="E186" s="105"/>
      <c r="G186" s="183"/>
    </row>
    <row r="187" ht="14.25" customHeight="1">
      <c r="D187" s="183"/>
      <c r="E187" s="105"/>
      <c r="G187" s="183"/>
    </row>
    <row r="188" ht="14.25" customHeight="1">
      <c r="D188" s="183"/>
      <c r="E188" s="105"/>
      <c r="G188" s="183"/>
    </row>
    <row r="189" ht="14.25" customHeight="1">
      <c r="D189" s="183"/>
      <c r="E189" s="105"/>
      <c r="G189" s="183"/>
    </row>
    <row r="190" ht="14.25" customHeight="1">
      <c r="D190" s="183"/>
      <c r="E190" s="105"/>
      <c r="G190" s="183"/>
    </row>
    <row r="191" ht="14.25" customHeight="1">
      <c r="D191" s="183"/>
      <c r="E191" s="105"/>
      <c r="G191" s="183"/>
    </row>
    <row r="192" ht="14.25" customHeight="1">
      <c r="D192" s="183"/>
      <c r="E192" s="105"/>
      <c r="G192" s="183"/>
    </row>
    <row r="193" ht="14.25" customHeight="1">
      <c r="D193" s="183"/>
      <c r="E193" s="105"/>
      <c r="G193" s="183"/>
    </row>
    <row r="194" ht="14.25" customHeight="1">
      <c r="D194" s="183"/>
      <c r="E194" s="105"/>
      <c r="G194" s="183"/>
    </row>
    <row r="195" ht="14.25" customHeight="1">
      <c r="D195" s="183"/>
      <c r="E195" s="105"/>
      <c r="G195" s="183"/>
    </row>
    <row r="196" ht="14.25" customHeight="1">
      <c r="D196" s="183"/>
      <c r="E196" s="105"/>
      <c r="G196" s="183"/>
    </row>
    <row r="197" ht="14.25" customHeight="1">
      <c r="D197" s="183"/>
      <c r="E197" s="105"/>
      <c r="G197" s="183"/>
    </row>
    <row r="198" ht="14.25" customHeight="1">
      <c r="D198" s="183"/>
      <c r="E198" s="105"/>
      <c r="G198" s="183"/>
    </row>
    <row r="199" ht="14.25" customHeight="1">
      <c r="D199" s="183"/>
      <c r="E199" s="105"/>
      <c r="G199" s="183"/>
    </row>
    <row r="200" ht="14.25" customHeight="1">
      <c r="D200" s="183"/>
      <c r="E200" s="105"/>
      <c r="G200" s="183"/>
    </row>
    <row r="201" ht="14.25" customHeight="1">
      <c r="D201" s="183"/>
      <c r="E201" s="105"/>
      <c r="G201" s="183"/>
    </row>
    <row r="202" ht="14.25" customHeight="1">
      <c r="D202" s="183"/>
      <c r="E202" s="105"/>
      <c r="G202" s="183"/>
    </row>
    <row r="203" ht="14.25" customHeight="1">
      <c r="D203" s="183"/>
      <c r="E203" s="105"/>
      <c r="G203" s="183"/>
    </row>
    <row r="204" ht="14.25" customHeight="1">
      <c r="D204" s="183"/>
      <c r="E204" s="105"/>
      <c r="G204" s="183"/>
    </row>
    <row r="205" ht="14.25" customHeight="1">
      <c r="D205" s="183"/>
      <c r="E205" s="105"/>
      <c r="G205" s="183"/>
    </row>
    <row r="206" ht="14.25" customHeight="1">
      <c r="D206" s="183"/>
      <c r="E206" s="105"/>
      <c r="G206" s="183"/>
    </row>
    <row r="207" ht="14.25" customHeight="1">
      <c r="D207" s="183"/>
      <c r="E207" s="105"/>
      <c r="G207" s="183"/>
    </row>
    <row r="208" ht="14.25" customHeight="1">
      <c r="D208" s="183"/>
      <c r="E208" s="105"/>
      <c r="G208" s="183"/>
    </row>
    <row r="209" ht="14.25" customHeight="1">
      <c r="D209" s="183"/>
      <c r="E209" s="105"/>
      <c r="G209" s="183"/>
    </row>
    <row r="210" ht="14.25" customHeight="1">
      <c r="D210" s="183"/>
      <c r="E210" s="105"/>
      <c r="G210" s="183"/>
    </row>
    <row r="211" ht="14.25" customHeight="1">
      <c r="D211" s="183"/>
      <c r="E211" s="105"/>
      <c r="G211" s="183"/>
    </row>
    <row r="212" ht="14.25" customHeight="1">
      <c r="D212" s="183"/>
      <c r="E212" s="105"/>
      <c r="G212" s="183"/>
    </row>
    <row r="213" ht="14.25" customHeight="1">
      <c r="D213" s="183"/>
      <c r="E213" s="105"/>
      <c r="G213" s="183"/>
    </row>
    <row r="214" ht="14.25" customHeight="1">
      <c r="D214" s="183"/>
      <c r="E214" s="105"/>
      <c r="G214" s="183"/>
    </row>
    <row r="215" ht="14.25" customHeight="1">
      <c r="D215" s="183"/>
      <c r="E215" s="105"/>
      <c r="G215" s="183"/>
    </row>
    <row r="216" ht="14.25" customHeight="1">
      <c r="D216" s="183"/>
      <c r="E216" s="105"/>
      <c r="G216" s="183"/>
    </row>
    <row r="217" ht="14.25" customHeight="1">
      <c r="D217" s="183"/>
      <c r="E217" s="105"/>
      <c r="G217" s="183"/>
    </row>
    <row r="218" ht="14.25" customHeight="1">
      <c r="D218" s="183"/>
      <c r="E218" s="105"/>
      <c r="G218" s="183"/>
    </row>
    <row r="219" ht="14.25" customHeight="1">
      <c r="D219" s="183"/>
      <c r="E219" s="105"/>
      <c r="G219" s="183"/>
    </row>
    <row r="220" ht="14.25" customHeight="1">
      <c r="D220" s="183"/>
      <c r="E220" s="105"/>
      <c r="G220" s="183"/>
    </row>
    <row r="221" ht="14.25" customHeight="1">
      <c r="D221" s="183"/>
      <c r="E221" s="105"/>
      <c r="G221" s="183"/>
    </row>
    <row r="222" ht="14.25" customHeight="1">
      <c r="D222" s="183"/>
      <c r="E222" s="105"/>
      <c r="G222" s="183"/>
    </row>
    <row r="223" ht="14.25" customHeight="1">
      <c r="D223" s="183"/>
      <c r="E223" s="105"/>
      <c r="G223" s="183"/>
    </row>
    <row r="224" ht="14.25" customHeight="1">
      <c r="D224" s="183"/>
      <c r="E224" s="105"/>
      <c r="G224" s="183"/>
    </row>
    <row r="225" ht="14.25" customHeight="1">
      <c r="D225" s="183"/>
      <c r="E225" s="105"/>
      <c r="G225" s="183"/>
    </row>
    <row r="226" ht="14.25" customHeight="1">
      <c r="D226" s="183"/>
      <c r="E226" s="105"/>
      <c r="G226" s="183"/>
    </row>
    <row r="227" ht="14.25" customHeight="1">
      <c r="D227" s="183"/>
      <c r="E227" s="105"/>
      <c r="G227" s="183"/>
    </row>
    <row r="228" ht="14.25" customHeight="1">
      <c r="D228" s="183"/>
      <c r="E228" s="105"/>
      <c r="G228" s="183"/>
    </row>
    <row r="229" ht="14.25" customHeight="1">
      <c r="D229" s="183"/>
      <c r="E229" s="105"/>
      <c r="G229" s="183"/>
    </row>
    <row r="230" ht="14.25" customHeight="1">
      <c r="D230" s="183"/>
      <c r="E230" s="105"/>
      <c r="G230" s="183"/>
    </row>
    <row r="231" ht="14.25" customHeight="1">
      <c r="D231" s="183"/>
      <c r="E231" s="105"/>
      <c r="G231" s="183"/>
    </row>
    <row r="232" ht="14.25" customHeight="1">
      <c r="D232" s="183"/>
      <c r="E232" s="105"/>
      <c r="G232" s="183"/>
    </row>
    <row r="233" ht="14.25" customHeight="1">
      <c r="D233" s="183"/>
      <c r="E233" s="105"/>
      <c r="G233" s="183"/>
    </row>
    <row r="234" ht="14.25" customHeight="1">
      <c r="D234" s="183"/>
      <c r="E234" s="105"/>
      <c r="G234" s="183"/>
    </row>
    <row r="235" ht="14.25" customHeight="1">
      <c r="D235" s="183"/>
      <c r="E235" s="105"/>
      <c r="G235" s="183"/>
    </row>
    <row r="236" ht="14.25" customHeight="1">
      <c r="D236" s="183"/>
      <c r="E236" s="105"/>
      <c r="G236" s="183"/>
    </row>
    <row r="237" ht="14.25" customHeight="1">
      <c r="D237" s="183"/>
      <c r="E237" s="105"/>
      <c r="G237" s="183"/>
    </row>
    <row r="238" ht="14.25" customHeight="1">
      <c r="D238" s="183"/>
      <c r="E238" s="105"/>
      <c r="G238" s="183"/>
    </row>
    <row r="239" ht="14.25" customHeight="1">
      <c r="D239" s="183"/>
      <c r="E239" s="105"/>
      <c r="G239" s="183"/>
    </row>
    <row r="240" ht="14.25" customHeight="1">
      <c r="D240" s="183"/>
      <c r="E240" s="105"/>
      <c r="G240" s="183"/>
    </row>
    <row r="241" ht="14.25" customHeight="1">
      <c r="D241" s="183"/>
      <c r="E241" s="105"/>
      <c r="G241" s="183"/>
    </row>
    <row r="242" ht="14.25" customHeight="1">
      <c r="D242" s="183"/>
      <c r="E242" s="105"/>
      <c r="G242" s="183"/>
    </row>
    <row r="243" ht="14.25" customHeight="1">
      <c r="D243" s="183"/>
      <c r="E243" s="105"/>
      <c r="G243" s="183"/>
    </row>
    <row r="244" ht="14.25" customHeight="1">
      <c r="D244" s="183"/>
      <c r="E244" s="105"/>
      <c r="G244" s="183"/>
    </row>
    <row r="245" ht="14.25" customHeight="1">
      <c r="D245" s="183"/>
      <c r="E245" s="105"/>
      <c r="G245" s="183"/>
    </row>
    <row r="246" ht="14.25" customHeight="1">
      <c r="D246" s="183"/>
      <c r="E246" s="105"/>
      <c r="G246" s="183"/>
    </row>
    <row r="247" ht="14.25" customHeight="1">
      <c r="D247" s="183"/>
      <c r="E247" s="105"/>
      <c r="G247" s="183"/>
    </row>
    <row r="248" ht="14.25" customHeight="1">
      <c r="D248" s="183"/>
      <c r="E248" s="105"/>
      <c r="G248" s="183"/>
    </row>
    <row r="249" ht="14.25" customHeight="1">
      <c r="D249" s="183"/>
      <c r="E249" s="105"/>
      <c r="G249" s="183"/>
    </row>
    <row r="250" ht="14.25" customHeight="1">
      <c r="D250" s="183"/>
      <c r="E250" s="105"/>
      <c r="G250" s="183"/>
    </row>
    <row r="251" ht="14.25" customHeight="1">
      <c r="D251" s="183"/>
      <c r="E251" s="105"/>
      <c r="G251" s="183"/>
    </row>
    <row r="252" ht="14.25" customHeight="1">
      <c r="D252" s="183"/>
      <c r="E252" s="105"/>
      <c r="G252" s="183"/>
    </row>
    <row r="253" ht="14.25" customHeight="1">
      <c r="D253" s="183"/>
      <c r="E253" s="105"/>
      <c r="G253" s="183"/>
    </row>
    <row r="254" ht="14.25" customHeight="1">
      <c r="D254" s="183"/>
      <c r="E254" s="105"/>
      <c r="G254" s="183"/>
    </row>
    <row r="255" ht="14.25" customHeight="1">
      <c r="D255" s="183"/>
      <c r="E255" s="105"/>
      <c r="G255" s="183"/>
    </row>
    <row r="256" ht="14.25" customHeight="1">
      <c r="D256" s="183"/>
      <c r="E256" s="105"/>
      <c r="G256" s="183"/>
    </row>
    <row r="257" ht="14.25" customHeight="1">
      <c r="D257" s="183"/>
      <c r="E257" s="105"/>
      <c r="G257" s="183"/>
    </row>
    <row r="258" ht="14.25" customHeight="1">
      <c r="D258" s="183"/>
      <c r="E258" s="105"/>
      <c r="G258" s="183"/>
    </row>
    <row r="259" ht="14.25" customHeight="1">
      <c r="D259" s="183"/>
      <c r="E259" s="105"/>
      <c r="G259" s="183"/>
    </row>
    <row r="260" ht="14.25" customHeight="1">
      <c r="D260" s="183"/>
      <c r="E260" s="105"/>
      <c r="G260" s="183"/>
    </row>
    <row r="261" ht="14.25" customHeight="1">
      <c r="D261" s="183"/>
      <c r="E261" s="105"/>
      <c r="G261" s="183"/>
    </row>
    <row r="262" ht="14.25" customHeight="1">
      <c r="D262" s="183"/>
      <c r="E262" s="105"/>
      <c r="G262" s="183"/>
    </row>
    <row r="263" ht="14.25" customHeight="1">
      <c r="D263" s="183"/>
      <c r="E263" s="105"/>
      <c r="G263" s="183"/>
    </row>
    <row r="264" ht="14.25" customHeight="1">
      <c r="D264" s="183"/>
      <c r="E264" s="105"/>
      <c r="G264" s="183"/>
    </row>
    <row r="265" ht="14.25" customHeight="1">
      <c r="D265" s="183"/>
      <c r="E265" s="105"/>
      <c r="G265" s="183"/>
    </row>
    <row r="266" ht="14.25" customHeight="1">
      <c r="D266" s="183"/>
      <c r="E266" s="105"/>
      <c r="G266" s="183"/>
    </row>
    <row r="267" ht="14.25" customHeight="1">
      <c r="D267" s="183"/>
      <c r="E267" s="105"/>
      <c r="G267" s="183"/>
    </row>
    <row r="268" ht="14.25" customHeight="1">
      <c r="D268" s="183"/>
      <c r="E268" s="105"/>
      <c r="G268" s="183"/>
    </row>
    <row r="269" ht="14.25" customHeight="1">
      <c r="D269" s="183"/>
      <c r="E269" s="105"/>
      <c r="G269" s="183"/>
    </row>
    <row r="270" ht="14.25" customHeight="1">
      <c r="D270" s="183"/>
      <c r="E270" s="105"/>
      <c r="G270" s="183"/>
    </row>
    <row r="271" ht="14.25" customHeight="1">
      <c r="D271" s="183"/>
      <c r="E271" s="105"/>
      <c r="G271" s="183"/>
    </row>
    <row r="272" ht="14.25" customHeight="1">
      <c r="D272" s="183"/>
      <c r="E272" s="105"/>
      <c r="G272" s="183"/>
    </row>
    <row r="273" ht="14.25" customHeight="1">
      <c r="D273" s="183"/>
      <c r="E273" s="105"/>
      <c r="G273" s="183"/>
    </row>
    <row r="274" ht="14.25" customHeight="1">
      <c r="D274" s="183"/>
      <c r="E274" s="105"/>
      <c r="G274" s="183"/>
    </row>
    <row r="275" ht="14.25" customHeight="1">
      <c r="D275" s="183"/>
      <c r="E275" s="105"/>
      <c r="G275" s="183"/>
    </row>
    <row r="276" ht="14.25" customHeight="1">
      <c r="D276" s="183"/>
      <c r="E276" s="105"/>
      <c r="G276" s="183"/>
    </row>
    <row r="277" ht="14.25" customHeight="1">
      <c r="D277" s="183"/>
      <c r="E277" s="105"/>
      <c r="G277" s="183"/>
    </row>
    <row r="278" ht="14.25" customHeight="1">
      <c r="D278" s="183"/>
      <c r="E278" s="105"/>
      <c r="G278" s="183"/>
    </row>
    <row r="279" ht="14.25" customHeight="1">
      <c r="D279" s="183"/>
      <c r="E279" s="105"/>
      <c r="G279" s="183"/>
    </row>
    <row r="280" ht="14.25" customHeight="1">
      <c r="D280" s="183"/>
      <c r="E280" s="105"/>
      <c r="G280" s="183"/>
    </row>
    <row r="281" ht="14.25" customHeight="1">
      <c r="D281" s="183"/>
      <c r="E281" s="105"/>
      <c r="G281" s="183"/>
    </row>
    <row r="282" ht="14.25" customHeight="1">
      <c r="D282" s="183"/>
      <c r="E282" s="105"/>
      <c r="G282" s="183"/>
    </row>
    <row r="283" ht="14.25" customHeight="1">
      <c r="D283" s="183"/>
      <c r="E283" s="105"/>
      <c r="G283" s="183"/>
    </row>
    <row r="284" ht="14.25" customHeight="1">
      <c r="D284" s="183"/>
      <c r="E284" s="105"/>
      <c r="G284" s="183"/>
    </row>
    <row r="285" ht="14.25" customHeight="1">
      <c r="D285" s="183"/>
      <c r="E285" s="105"/>
      <c r="G285" s="183"/>
    </row>
    <row r="286" ht="14.25" customHeight="1">
      <c r="D286" s="183"/>
      <c r="E286" s="105"/>
      <c r="G286" s="183"/>
    </row>
    <row r="287" ht="14.25" customHeight="1">
      <c r="D287" s="183"/>
      <c r="E287" s="105"/>
      <c r="G287" s="183"/>
    </row>
    <row r="288" ht="14.25" customHeight="1">
      <c r="D288" s="183"/>
      <c r="E288" s="105"/>
      <c r="G288" s="183"/>
    </row>
    <row r="289" ht="14.25" customHeight="1">
      <c r="D289" s="183"/>
      <c r="E289" s="105"/>
      <c r="G289" s="183"/>
    </row>
    <row r="290" ht="14.25" customHeight="1">
      <c r="D290" s="183"/>
      <c r="E290" s="105"/>
      <c r="G290" s="183"/>
    </row>
    <row r="291" ht="14.25" customHeight="1">
      <c r="D291" s="183"/>
      <c r="E291" s="105"/>
      <c r="G291" s="183"/>
    </row>
    <row r="292" ht="14.25" customHeight="1">
      <c r="D292" s="183"/>
      <c r="E292" s="105"/>
      <c r="G292" s="183"/>
    </row>
    <row r="293" ht="14.25" customHeight="1">
      <c r="D293" s="183"/>
      <c r="E293" s="105"/>
      <c r="G293" s="183"/>
    </row>
    <row r="294" ht="14.25" customHeight="1">
      <c r="D294" s="183"/>
      <c r="E294" s="105"/>
      <c r="G294" s="183"/>
    </row>
    <row r="295" ht="14.25" customHeight="1">
      <c r="D295" s="183"/>
      <c r="E295" s="105"/>
      <c r="G295" s="183"/>
    </row>
    <row r="296" ht="14.25" customHeight="1">
      <c r="D296" s="183"/>
      <c r="E296" s="105"/>
      <c r="G296" s="183"/>
    </row>
    <row r="297" ht="14.25" customHeight="1">
      <c r="D297" s="183"/>
      <c r="E297" s="105"/>
      <c r="G297" s="183"/>
    </row>
    <row r="298" ht="14.25" customHeight="1">
      <c r="D298" s="183"/>
      <c r="E298" s="105"/>
      <c r="G298" s="183"/>
    </row>
    <row r="299" ht="14.25" customHeight="1">
      <c r="D299" s="183"/>
      <c r="E299" s="105"/>
      <c r="G299" s="183"/>
    </row>
    <row r="300" ht="14.25" customHeight="1">
      <c r="D300" s="183"/>
      <c r="E300" s="105"/>
      <c r="G300" s="183"/>
    </row>
    <row r="301" ht="14.25" customHeight="1">
      <c r="D301" s="183"/>
      <c r="E301" s="105"/>
      <c r="G301" s="183"/>
    </row>
    <row r="302" ht="14.25" customHeight="1">
      <c r="D302" s="183"/>
      <c r="E302" s="105"/>
      <c r="G302" s="183"/>
    </row>
    <row r="303" ht="14.25" customHeight="1">
      <c r="D303" s="183"/>
      <c r="E303" s="105"/>
      <c r="G303" s="183"/>
    </row>
    <row r="304" ht="14.25" customHeight="1">
      <c r="D304" s="183"/>
      <c r="E304" s="105"/>
      <c r="G304" s="183"/>
    </row>
    <row r="305" ht="14.25" customHeight="1">
      <c r="D305" s="183"/>
      <c r="E305" s="105"/>
      <c r="G305" s="183"/>
    </row>
    <row r="306" ht="14.25" customHeight="1">
      <c r="D306" s="183"/>
      <c r="E306" s="105"/>
      <c r="G306" s="183"/>
    </row>
    <row r="307" ht="14.25" customHeight="1">
      <c r="D307" s="183"/>
      <c r="E307" s="105"/>
      <c r="G307" s="183"/>
    </row>
    <row r="308" ht="14.25" customHeight="1">
      <c r="D308" s="183"/>
      <c r="E308" s="105"/>
      <c r="G308" s="183"/>
    </row>
    <row r="309" ht="14.25" customHeight="1">
      <c r="D309" s="183"/>
      <c r="E309" s="105"/>
      <c r="G309" s="183"/>
    </row>
    <row r="310" ht="14.25" customHeight="1">
      <c r="D310" s="183"/>
      <c r="E310" s="105"/>
      <c r="G310" s="183"/>
    </row>
    <row r="311" ht="14.25" customHeight="1">
      <c r="D311" s="183"/>
      <c r="E311" s="105"/>
      <c r="G311" s="183"/>
    </row>
    <row r="312" ht="14.25" customHeight="1">
      <c r="D312" s="183"/>
      <c r="E312" s="105"/>
      <c r="G312" s="183"/>
    </row>
    <row r="313" ht="14.25" customHeight="1">
      <c r="D313" s="183"/>
      <c r="E313" s="105"/>
      <c r="G313" s="183"/>
    </row>
    <row r="314" ht="14.25" customHeight="1">
      <c r="D314" s="183"/>
      <c r="E314" s="105"/>
      <c r="G314" s="183"/>
    </row>
    <row r="315" ht="14.25" customHeight="1">
      <c r="D315" s="183"/>
      <c r="E315" s="105"/>
      <c r="G315" s="183"/>
    </row>
    <row r="316" ht="14.25" customHeight="1">
      <c r="D316" s="183"/>
      <c r="E316" s="105"/>
      <c r="G316" s="183"/>
    </row>
    <row r="317" ht="14.25" customHeight="1">
      <c r="D317" s="183"/>
      <c r="E317" s="105"/>
      <c r="G317" s="183"/>
    </row>
    <row r="318" ht="14.25" customHeight="1">
      <c r="D318" s="183"/>
      <c r="E318" s="105"/>
      <c r="G318" s="183"/>
    </row>
    <row r="319" ht="14.25" customHeight="1">
      <c r="D319" s="183"/>
      <c r="E319" s="105"/>
      <c r="G319" s="183"/>
    </row>
    <row r="320" ht="14.25" customHeight="1">
      <c r="D320" s="183"/>
      <c r="E320" s="105"/>
      <c r="G320" s="183"/>
    </row>
    <row r="321" ht="14.25" customHeight="1">
      <c r="D321" s="183"/>
      <c r="E321" s="105"/>
      <c r="G321" s="183"/>
    </row>
    <row r="322" ht="14.25" customHeight="1">
      <c r="D322" s="183"/>
      <c r="E322" s="105"/>
      <c r="G322" s="183"/>
    </row>
    <row r="323" ht="14.25" customHeight="1">
      <c r="D323" s="183"/>
      <c r="E323" s="105"/>
      <c r="G323" s="183"/>
    </row>
    <row r="324" ht="14.25" customHeight="1">
      <c r="D324" s="183"/>
      <c r="E324" s="105"/>
      <c r="G324" s="183"/>
    </row>
    <row r="325" ht="14.25" customHeight="1">
      <c r="D325" s="183"/>
      <c r="E325" s="105"/>
      <c r="G325" s="183"/>
    </row>
    <row r="326" ht="14.25" customHeight="1">
      <c r="D326" s="183"/>
      <c r="E326" s="105"/>
      <c r="G326" s="183"/>
    </row>
    <row r="327" ht="14.25" customHeight="1">
      <c r="D327" s="183"/>
      <c r="E327" s="105"/>
      <c r="G327" s="183"/>
    </row>
    <row r="328" ht="14.25" customHeight="1">
      <c r="D328" s="183"/>
      <c r="E328" s="105"/>
      <c r="G328" s="183"/>
    </row>
    <row r="329" ht="14.25" customHeight="1">
      <c r="D329" s="183"/>
      <c r="E329" s="105"/>
      <c r="G329" s="183"/>
    </row>
    <row r="330" ht="14.25" customHeight="1">
      <c r="D330" s="183"/>
      <c r="E330" s="105"/>
      <c r="G330" s="183"/>
    </row>
    <row r="331" ht="14.25" customHeight="1">
      <c r="D331" s="183"/>
      <c r="E331" s="105"/>
      <c r="G331" s="183"/>
    </row>
    <row r="332" ht="14.25" customHeight="1">
      <c r="D332" s="183"/>
      <c r="E332" s="105"/>
      <c r="G332" s="183"/>
    </row>
    <row r="333" ht="14.25" customHeight="1">
      <c r="D333" s="183"/>
      <c r="E333" s="105"/>
      <c r="G333" s="183"/>
    </row>
    <row r="334" ht="14.25" customHeight="1">
      <c r="D334" s="183"/>
      <c r="E334" s="105"/>
      <c r="G334" s="183"/>
    </row>
    <row r="335" ht="14.25" customHeight="1">
      <c r="D335" s="183"/>
      <c r="E335" s="105"/>
      <c r="G335" s="183"/>
    </row>
    <row r="336" ht="14.25" customHeight="1">
      <c r="D336" s="183"/>
      <c r="E336" s="105"/>
      <c r="G336" s="183"/>
    </row>
    <row r="337" ht="14.25" customHeight="1">
      <c r="D337" s="183"/>
      <c r="E337" s="105"/>
      <c r="G337" s="183"/>
    </row>
    <row r="338" ht="14.25" customHeight="1">
      <c r="D338" s="183"/>
      <c r="E338" s="105"/>
      <c r="G338" s="183"/>
    </row>
    <row r="339" ht="14.25" customHeight="1">
      <c r="D339" s="183"/>
      <c r="E339" s="105"/>
      <c r="G339" s="183"/>
    </row>
    <row r="340" ht="14.25" customHeight="1">
      <c r="D340" s="183"/>
      <c r="E340" s="105"/>
      <c r="G340" s="183"/>
    </row>
    <row r="341" ht="14.25" customHeight="1">
      <c r="D341" s="183"/>
      <c r="E341" s="105"/>
      <c r="G341" s="183"/>
    </row>
    <row r="342" ht="14.25" customHeight="1">
      <c r="D342" s="183"/>
      <c r="E342" s="105"/>
      <c r="G342" s="183"/>
    </row>
    <row r="343" ht="14.25" customHeight="1">
      <c r="D343" s="183"/>
      <c r="E343" s="105"/>
      <c r="G343" s="183"/>
    </row>
    <row r="344" ht="14.25" customHeight="1">
      <c r="D344" s="183"/>
      <c r="E344" s="105"/>
      <c r="G344" s="183"/>
    </row>
    <row r="345" ht="14.25" customHeight="1">
      <c r="D345" s="183"/>
      <c r="E345" s="105"/>
      <c r="G345" s="183"/>
    </row>
    <row r="346" ht="14.25" customHeight="1">
      <c r="D346" s="183"/>
      <c r="E346" s="105"/>
      <c r="G346" s="183"/>
    </row>
    <row r="347" ht="14.25" customHeight="1">
      <c r="D347" s="183"/>
      <c r="E347" s="105"/>
      <c r="G347" s="183"/>
    </row>
    <row r="348" ht="14.25" customHeight="1">
      <c r="D348" s="183"/>
      <c r="E348" s="105"/>
      <c r="G348" s="183"/>
    </row>
    <row r="349" ht="14.25" customHeight="1">
      <c r="D349" s="183"/>
      <c r="E349" s="105"/>
      <c r="G349" s="183"/>
    </row>
    <row r="350" ht="14.25" customHeight="1">
      <c r="D350" s="183"/>
      <c r="E350" s="105"/>
      <c r="G350" s="183"/>
    </row>
    <row r="351" ht="14.25" customHeight="1">
      <c r="D351" s="183"/>
      <c r="E351" s="105"/>
      <c r="G351" s="183"/>
    </row>
    <row r="352" ht="14.25" customHeight="1">
      <c r="D352" s="183"/>
      <c r="E352" s="105"/>
      <c r="G352" s="183"/>
    </row>
    <row r="353" ht="14.25" customHeight="1">
      <c r="D353" s="183"/>
      <c r="E353" s="105"/>
      <c r="G353" s="183"/>
    </row>
    <row r="354" ht="14.25" customHeight="1">
      <c r="D354" s="183"/>
      <c r="E354" s="105"/>
      <c r="G354" s="183"/>
    </row>
    <row r="355" ht="14.25" customHeight="1">
      <c r="D355" s="183"/>
      <c r="E355" s="105"/>
      <c r="G355" s="183"/>
    </row>
    <row r="356" ht="14.25" customHeight="1">
      <c r="D356" s="183"/>
      <c r="E356" s="105"/>
      <c r="G356" s="183"/>
    </row>
    <row r="357" ht="14.25" customHeight="1">
      <c r="D357" s="183"/>
      <c r="E357" s="105"/>
      <c r="G357" s="183"/>
    </row>
    <row r="358" ht="14.25" customHeight="1">
      <c r="D358" s="183"/>
      <c r="E358" s="105"/>
      <c r="G358" s="183"/>
    </row>
    <row r="359" ht="14.25" customHeight="1">
      <c r="D359" s="183"/>
      <c r="E359" s="105"/>
      <c r="G359" s="183"/>
    </row>
    <row r="360" ht="14.25" customHeight="1">
      <c r="D360" s="183"/>
      <c r="E360" s="105"/>
      <c r="G360" s="183"/>
    </row>
    <row r="361" ht="14.25" customHeight="1">
      <c r="D361" s="183"/>
      <c r="E361" s="105"/>
      <c r="G361" s="183"/>
    </row>
    <row r="362" ht="14.25" customHeight="1">
      <c r="D362" s="183"/>
      <c r="E362" s="105"/>
      <c r="G362" s="183"/>
    </row>
    <row r="363" ht="14.25" customHeight="1">
      <c r="D363" s="183"/>
      <c r="E363" s="105"/>
      <c r="G363" s="183"/>
    </row>
    <row r="364" ht="14.25" customHeight="1">
      <c r="D364" s="183"/>
      <c r="E364" s="105"/>
      <c r="G364" s="183"/>
    </row>
    <row r="365" ht="14.25" customHeight="1">
      <c r="D365" s="183"/>
      <c r="E365" s="105"/>
      <c r="G365" s="183"/>
    </row>
    <row r="366" ht="14.25" customHeight="1">
      <c r="D366" s="183"/>
      <c r="E366" s="105"/>
      <c r="G366" s="183"/>
    </row>
    <row r="367" ht="14.25" customHeight="1">
      <c r="D367" s="183"/>
      <c r="E367" s="105"/>
      <c r="G367" s="183"/>
    </row>
    <row r="368" ht="14.25" customHeight="1">
      <c r="D368" s="183"/>
      <c r="E368" s="105"/>
      <c r="G368" s="183"/>
    </row>
    <row r="369" ht="14.25" customHeight="1">
      <c r="D369" s="183"/>
      <c r="E369" s="105"/>
      <c r="G369" s="183"/>
    </row>
    <row r="370" ht="14.25" customHeight="1">
      <c r="D370" s="183"/>
      <c r="E370" s="105"/>
      <c r="G370" s="183"/>
    </row>
    <row r="371" ht="14.25" customHeight="1">
      <c r="D371" s="183"/>
      <c r="E371" s="105"/>
      <c r="G371" s="183"/>
    </row>
    <row r="372" ht="14.25" customHeight="1">
      <c r="D372" s="183"/>
      <c r="E372" s="105"/>
      <c r="G372" s="183"/>
    </row>
    <row r="373" ht="14.25" customHeight="1">
      <c r="D373" s="183"/>
      <c r="E373" s="105"/>
      <c r="G373" s="183"/>
    </row>
    <row r="374" ht="14.25" customHeight="1">
      <c r="D374" s="183"/>
      <c r="E374" s="105"/>
      <c r="G374" s="183"/>
    </row>
    <row r="375" ht="14.25" customHeight="1">
      <c r="D375" s="183"/>
      <c r="E375" s="105"/>
      <c r="G375" s="183"/>
    </row>
    <row r="376" ht="14.25" customHeight="1">
      <c r="D376" s="183"/>
      <c r="E376" s="105"/>
      <c r="G376" s="183"/>
    </row>
    <row r="377" ht="14.25" customHeight="1">
      <c r="D377" s="183"/>
      <c r="E377" s="105"/>
      <c r="G377" s="183"/>
    </row>
    <row r="378" ht="14.25" customHeight="1">
      <c r="D378" s="183"/>
      <c r="E378" s="105"/>
      <c r="G378" s="183"/>
    </row>
    <row r="379" ht="14.25" customHeight="1">
      <c r="D379" s="183"/>
      <c r="E379" s="105"/>
      <c r="G379" s="183"/>
    </row>
    <row r="380" ht="14.25" customHeight="1">
      <c r="D380" s="183"/>
      <c r="E380" s="105"/>
      <c r="G380" s="183"/>
    </row>
    <row r="381" ht="14.25" customHeight="1">
      <c r="D381" s="183"/>
      <c r="E381" s="105"/>
      <c r="G381" s="183"/>
    </row>
    <row r="382" ht="14.25" customHeight="1">
      <c r="D382" s="183"/>
      <c r="E382" s="105"/>
      <c r="G382" s="183"/>
    </row>
    <row r="383" ht="14.25" customHeight="1">
      <c r="D383" s="183"/>
      <c r="E383" s="105"/>
      <c r="G383" s="183"/>
    </row>
    <row r="384" ht="14.25" customHeight="1">
      <c r="D384" s="183"/>
      <c r="E384" s="105"/>
      <c r="G384" s="183"/>
    </row>
    <row r="385" ht="14.25" customHeight="1">
      <c r="D385" s="183"/>
      <c r="E385" s="105"/>
      <c r="G385" s="183"/>
    </row>
    <row r="386" ht="14.25" customHeight="1">
      <c r="D386" s="183"/>
      <c r="E386" s="105"/>
      <c r="G386" s="183"/>
    </row>
    <row r="387" ht="14.25" customHeight="1">
      <c r="D387" s="183"/>
      <c r="E387" s="105"/>
      <c r="G387" s="183"/>
    </row>
    <row r="388" ht="14.25" customHeight="1">
      <c r="D388" s="183"/>
      <c r="E388" s="105"/>
      <c r="G388" s="183"/>
    </row>
    <row r="389" ht="14.25" customHeight="1">
      <c r="D389" s="183"/>
      <c r="E389" s="105"/>
      <c r="G389" s="183"/>
    </row>
    <row r="390" ht="14.25" customHeight="1">
      <c r="D390" s="183"/>
      <c r="E390" s="105"/>
      <c r="G390" s="183"/>
    </row>
    <row r="391" ht="14.25" customHeight="1">
      <c r="D391" s="183"/>
      <c r="E391" s="105"/>
      <c r="G391" s="183"/>
    </row>
    <row r="392" ht="14.25" customHeight="1">
      <c r="D392" s="183"/>
      <c r="E392" s="105"/>
      <c r="G392" s="183"/>
    </row>
    <row r="393" ht="14.25" customHeight="1">
      <c r="D393" s="183"/>
      <c r="E393" s="105"/>
      <c r="G393" s="183"/>
    </row>
    <row r="394" ht="14.25" customHeight="1">
      <c r="D394" s="183"/>
      <c r="E394" s="105"/>
      <c r="G394" s="183"/>
    </row>
    <row r="395" ht="14.25" customHeight="1">
      <c r="D395" s="183"/>
      <c r="E395" s="105"/>
      <c r="G395" s="183"/>
    </row>
    <row r="396" ht="14.25" customHeight="1">
      <c r="D396" s="183"/>
      <c r="E396" s="105"/>
      <c r="G396" s="183"/>
    </row>
    <row r="397" ht="14.25" customHeight="1">
      <c r="D397" s="183"/>
      <c r="E397" s="105"/>
      <c r="G397" s="183"/>
    </row>
    <row r="398" ht="14.25" customHeight="1">
      <c r="D398" s="183"/>
      <c r="E398" s="105"/>
      <c r="G398" s="183"/>
    </row>
    <row r="399" ht="14.25" customHeight="1">
      <c r="D399" s="183"/>
      <c r="E399" s="105"/>
      <c r="G399" s="183"/>
    </row>
    <row r="400" ht="14.25" customHeight="1">
      <c r="D400" s="183"/>
      <c r="E400" s="105"/>
      <c r="G400" s="183"/>
    </row>
    <row r="401" ht="14.25" customHeight="1">
      <c r="D401" s="183"/>
      <c r="E401" s="105"/>
      <c r="G401" s="183"/>
    </row>
    <row r="402" ht="14.25" customHeight="1">
      <c r="D402" s="183"/>
      <c r="E402" s="105"/>
      <c r="G402" s="183"/>
    </row>
    <row r="403" ht="14.25" customHeight="1">
      <c r="D403" s="183"/>
      <c r="E403" s="105"/>
      <c r="G403" s="183"/>
    </row>
    <row r="404" ht="14.25" customHeight="1">
      <c r="D404" s="183"/>
      <c r="E404" s="105"/>
      <c r="G404" s="183"/>
    </row>
    <row r="405" ht="14.25" customHeight="1">
      <c r="D405" s="183"/>
      <c r="E405" s="105"/>
      <c r="G405" s="183"/>
    </row>
    <row r="406" ht="14.25" customHeight="1">
      <c r="D406" s="183"/>
      <c r="E406" s="105"/>
      <c r="G406" s="183"/>
    </row>
    <row r="407" ht="14.25" customHeight="1">
      <c r="D407" s="183"/>
      <c r="E407" s="105"/>
      <c r="G407" s="183"/>
    </row>
    <row r="408" ht="14.25" customHeight="1">
      <c r="D408" s="183"/>
      <c r="E408" s="105"/>
      <c r="G408" s="183"/>
    </row>
    <row r="409" ht="14.25" customHeight="1">
      <c r="D409" s="183"/>
      <c r="E409" s="105"/>
      <c r="G409" s="183"/>
    </row>
    <row r="410" ht="14.25" customHeight="1">
      <c r="D410" s="183"/>
      <c r="E410" s="105"/>
      <c r="G410" s="183"/>
    </row>
    <row r="411" ht="14.25" customHeight="1">
      <c r="D411" s="183"/>
      <c r="E411" s="105"/>
      <c r="G411" s="183"/>
    </row>
    <row r="412" ht="14.25" customHeight="1">
      <c r="D412" s="183"/>
      <c r="E412" s="105"/>
      <c r="G412" s="183"/>
    </row>
    <row r="413" ht="14.25" customHeight="1">
      <c r="D413" s="183"/>
      <c r="E413" s="105"/>
      <c r="G413" s="183"/>
    </row>
    <row r="414" ht="14.25" customHeight="1">
      <c r="D414" s="183"/>
      <c r="E414" s="105"/>
      <c r="G414" s="183"/>
    </row>
    <row r="415" ht="14.25" customHeight="1">
      <c r="D415" s="183"/>
      <c r="E415" s="105"/>
      <c r="G415" s="183"/>
    </row>
    <row r="416" ht="14.25" customHeight="1">
      <c r="D416" s="183"/>
      <c r="E416" s="105"/>
      <c r="G416" s="183"/>
    </row>
    <row r="417" ht="14.25" customHeight="1">
      <c r="D417" s="183"/>
      <c r="E417" s="105"/>
      <c r="G417" s="183"/>
    </row>
    <row r="418" ht="14.25" customHeight="1">
      <c r="D418" s="183"/>
      <c r="E418" s="105"/>
      <c r="G418" s="183"/>
    </row>
    <row r="419" ht="14.25" customHeight="1">
      <c r="D419" s="183"/>
      <c r="E419" s="105"/>
      <c r="G419" s="183"/>
    </row>
    <row r="420" ht="14.25" customHeight="1">
      <c r="D420" s="183"/>
      <c r="E420" s="105"/>
      <c r="G420" s="183"/>
    </row>
    <row r="421" ht="14.25" customHeight="1">
      <c r="D421" s="183"/>
      <c r="E421" s="105"/>
      <c r="G421" s="183"/>
    </row>
    <row r="422" ht="14.25" customHeight="1">
      <c r="D422" s="183"/>
      <c r="E422" s="105"/>
      <c r="G422" s="183"/>
    </row>
    <row r="423" ht="14.25" customHeight="1">
      <c r="D423" s="183"/>
      <c r="E423" s="105"/>
      <c r="G423" s="183"/>
    </row>
    <row r="424" ht="14.25" customHeight="1">
      <c r="D424" s="183"/>
      <c r="E424" s="105"/>
      <c r="G424" s="183"/>
    </row>
    <row r="425" ht="14.25" customHeight="1">
      <c r="D425" s="183"/>
      <c r="E425" s="105"/>
      <c r="G425" s="183"/>
    </row>
    <row r="426" ht="14.25" customHeight="1">
      <c r="D426" s="183"/>
      <c r="E426" s="105"/>
      <c r="G426" s="183"/>
    </row>
    <row r="427" ht="14.25" customHeight="1">
      <c r="D427" s="183"/>
      <c r="E427" s="105"/>
      <c r="G427" s="183"/>
    </row>
    <row r="428" ht="14.25" customHeight="1">
      <c r="D428" s="183"/>
      <c r="E428" s="105"/>
      <c r="G428" s="183"/>
    </row>
    <row r="429" ht="14.25" customHeight="1">
      <c r="D429" s="183"/>
      <c r="E429" s="105"/>
      <c r="G429" s="183"/>
    </row>
    <row r="430" ht="14.25" customHeight="1">
      <c r="D430" s="183"/>
      <c r="E430" s="105"/>
      <c r="G430" s="183"/>
    </row>
    <row r="431" ht="14.25" customHeight="1">
      <c r="D431" s="183"/>
      <c r="E431" s="105"/>
      <c r="G431" s="183"/>
    </row>
    <row r="432" ht="14.25" customHeight="1">
      <c r="D432" s="183"/>
      <c r="E432" s="105"/>
      <c r="G432" s="183"/>
    </row>
    <row r="433" ht="14.25" customHeight="1">
      <c r="D433" s="183"/>
      <c r="E433" s="105"/>
      <c r="G433" s="183"/>
    </row>
    <row r="434" ht="14.25" customHeight="1">
      <c r="D434" s="183"/>
      <c r="E434" s="105"/>
      <c r="G434" s="183"/>
    </row>
    <row r="435" ht="14.25" customHeight="1">
      <c r="D435" s="183"/>
      <c r="E435" s="105"/>
      <c r="G435" s="183"/>
    </row>
    <row r="436" ht="14.25" customHeight="1">
      <c r="D436" s="183"/>
      <c r="E436" s="105"/>
      <c r="G436" s="183"/>
    </row>
    <row r="437" ht="14.25" customHeight="1">
      <c r="D437" s="183"/>
      <c r="E437" s="105"/>
      <c r="G437" s="183"/>
    </row>
    <row r="438" ht="14.25" customHeight="1">
      <c r="D438" s="183"/>
      <c r="E438" s="105"/>
      <c r="G438" s="183"/>
    </row>
    <row r="439" ht="14.25" customHeight="1">
      <c r="D439" s="183"/>
      <c r="E439" s="105"/>
      <c r="G439" s="183"/>
    </row>
    <row r="440" ht="14.25" customHeight="1">
      <c r="D440" s="183"/>
      <c r="E440" s="105"/>
      <c r="G440" s="183"/>
    </row>
    <row r="441" ht="14.25" customHeight="1">
      <c r="D441" s="183"/>
      <c r="E441" s="105"/>
      <c r="G441" s="183"/>
    </row>
    <row r="442" ht="14.25" customHeight="1">
      <c r="D442" s="183"/>
      <c r="E442" s="105"/>
      <c r="G442" s="183"/>
    </row>
    <row r="443" ht="14.25" customHeight="1">
      <c r="D443" s="183"/>
      <c r="E443" s="105"/>
      <c r="G443" s="183"/>
    </row>
    <row r="444" ht="14.25" customHeight="1">
      <c r="D444" s="183"/>
      <c r="E444" s="105"/>
      <c r="G444" s="183"/>
    </row>
    <row r="445" ht="14.25" customHeight="1">
      <c r="D445" s="183"/>
      <c r="E445" s="105"/>
      <c r="G445" s="183"/>
    </row>
    <row r="446" ht="14.25" customHeight="1">
      <c r="D446" s="183"/>
      <c r="E446" s="105"/>
      <c r="G446" s="183"/>
    </row>
    <row r="447" ht="14.25" customHeight="1">
      <c r="D447" s="183"/>
      <c r="E447" s="105"/>
      <c r="G447" s="183"/>
    </row>
    <row r="448" ht="14.25" customHeight="1">
      <c r="D448" s="183"/>
      <c r="E448" s="105"/>
      <c r="G448" s="183"/>
    </row>
    <row r="449" ht="14.25" customHeight="1">
      <c r="D449" s="183"/>
      <c r="E449" s="105"/>
      <c r="G449" s="183"/>
    </row>
    <row r="450" ht="14.25" customHeight="1">
      <c r="D450" s="183"/>
      <c r="E450" s="105"/>
      <c r="G450" s="183"/>
    </row>
    <row r="451" ht="14.25" customHeight="1">
      <c r="D451" s="183"/>
      <c r="E451" s="105"/>
      <c r="G451" s="183"/>
    </row>
    <row r="452" ht="14.25" customHeight="1">
      <c r="D452" s="183"/>
      <c r="E452" s="105"/>
      <c r="G452" s="183"/>
    </row>
    <row r="453" ht="14.25" customHeight="1">
      <c r="D453" s="183"/>
      <c r="E453" s="105"/>
      <c r="G453" s="183"/>
    </row>
    <row r="454" ht="14.25" customHeight="1">
      <c r="D454" s="183"/>
      <c r="E454" s="105"/>
      <c r="G454" s="183"/>
    </row>
    <row r="455" ht="14.25" customHeight="1">
      <c r="D455" s="183"/>
      <c r="E455" s="105"/>
      <c r="G455" s="183"/>
    </row>
    <row r="456" ht="14.25" customHeight="1">
      <c r="D456" s="183"/>
      <c r="E456" s="105"/>
      <c r="G456" s="183"/>
    </row>
    <row r="457" ht="14.25" customHeight="1">
      <c r="D457" s="183"/>
      <c r="E457" s="105"/>
      <c r="G457" s="183"/>
    </row>
    <row r="458" ht="14.25" customHeight="1">
      <c r="D458" s="183"/>
      <c r="E458" s="105"/>
      <c r="G458" s="183"/>
    </row>
    <row r="459" ht="14.25" customHeight="1">
      <c r="D459" s="183"/>
      <c r="E459" s="105"/>
      <c r="G459" s="183"/>
    </row>
    <row r="460" ht="14.25" customHeight="1">
      <c r="D460" s="183"/>
      <c r="E460" s="105"/>
      <c r="G460" s="183"/>
    </row>
    <row r="461" ht="14.25" customHeight="1">
      <c r="D461" s="183"/>
      <c r="E461" s="105"/>
      <c r="G461" s="183"/>
    </row>
    <row r="462" ht="14.25" customHeight="1">
      <c r="D462" s="183"/>
      <c r="E462" s="105"/>
      <c r="G462" s="183"/>
    </row>
    <row r="463" ht="14.25" customHeight="1">
      <c r="D463" s="183"/>
      <c r="E463" s="105"/>
      <c r="G463" s="183"/>
    </row>
    <row r="464" ht="14.25" customHeight="1">
      <c r="D464" s="183"/>
      <c r="E464" s="105"/>
      <c r="G464" s="183"/>
    </row>
    <row r="465" ht="14.25" customHeight="1">
      <c r="D465" s="183"/>
      <c r="E465" s="105"/>
      <c r="G465" s="183"/>
    </row>
    <row r="466" ht="14.25" customHeight="1">
      <c r="D466" s="183"/>
      <c r="E466" s="105"/>
      <c r="G466" s="183"/>
    </row>
    <row r="467" ht="14.25" customHeight="1">
      <c r="D467" s="183"/>
      <c r="E467" s="105"/>
      <c r="G467" s="183"/>
    </row>
    <row r="468" ht="14.25" customHeight="1">
      <c r="D468" s="183"/>
      <c r="E468" s="105"/>
      <c r="G468" s="183"/>
    </row>
    <row r="469" ht="14.25" customHeight="1">
      <c r="D469" s="183"/>
      <c r="E469" s="105"/>
      <c r="G469" s="183"/>
    </row>
    <row r="470" ht="14.25" customHeight="1">
      <c r="D470" s="183"/>
      <c r="E470" s="105"/>
      <c r="G470" s="183"/>
    </row>
    <row r="471" ht="14.25" customHeight="1">
      <c r="D471" s="183"/>
      <c r="E471" s="105"/>
      <c r="G471" s="183"/>
    </row>
    <row r="472" ht="14.25" customHeight="1">
      <c r="D472" s="183"/>
      <c r="E472" s="105"/>
      <c r="G472" s="183"/>
    </row>
    <row r="473" ht="14.25" customHeight="1">
      <c r="D473" s="183"/>
      <c r="E473" s="105"/>
      <c r="G473" s="183"/>
    </row>
    <row r="474" ht="14.25" customHeight="1">
      <c r="D474" s="183"/>
      <c r="E474" s="105"/>
      <c r="G474" s="183"/>
    </row>
    <row r="475" ht="14.25" customHeight="1">
      <c r="D475" s="183"/>
      <c r="E475" s="105"/>
      <c r="G475" s="183"/>
    </row>
    <row r="476" ht="14.25" customHeight="1">
      <c r="D476" s="183"/>
      <c r="E476" s="105"/>
      <c r="G476" s="183"/>
    </row>
    <row r="477" ht="14.25" customHeight="1">
      <c r="D477" s="183"/>
      <c r="E477" s="105"/>
      <c r="G477" s="183"/>
    </row>
    <row r="478" ht="14.25" customHeight="1">
      <c r="D478" s="183"/>
      <c r="E478" s="105"/>
      <c r="G478" s="183"/>
    </row>
    <row r="479" ht="14.25" customHeight="1">
      <c r="D479" s="183"/>
      <c r="E479" s="105"/>
      <c r="G479" s="183"/>
    </row>
    <row r="480" ht="14.25" customHeight="1">
      <c r="D480" s="183"/>
      <c r="E480" s="105"/>
      <c r="G480" s="183"/>
    </row>
    <row r="481" ht="14.25" customHeight="1">
      <c r="D481" s="183"/>
      <c r="E481" s="105"/>
      <c r="G481" s="183"/>
    </row>
    <row r="482" ht="14.25" customHeight="1">
      <c r="D482" s="183"/>
      <c r="E482" s="105"/>
      <c r="G482" s="183"/>
    </row>
    <row r="483" ht="14.25" customHeight="1">
      <c r="D483" s="183"/>
      <c r="E483" s="105"/>
      <c r="G483" s="183"/>
    </row>
    <row r="484" ht="14.25" customHeight="1">
      <c r="D484" s="183"/>
      <c r="E484" s="105"/>
      <c r="G484" s="183"/>
    </row>
    <row r="485" ht="14.25" customHeight="1">
      <c r="D485" s="183"/>
      <c r="E485" s="105"/>
      <c r="G485" s="183"/>
    </row>
    <row r="486" ht="14.25" customHeight="1">
      <c r="D486" s="183"/>
      <c r="E486" s="105"/>
      <c r="G486" s="183"/>
    </row>
    <row r="487" ht="14.25" customHeight="1">
      <c r="D487" s="183"/>
      <c r="E487" s="105"/>
      <c r="G487" s="183"/>
    </row>
    <row r="488" ht="14.25" customHeight="1">
      <c r="D488" s="183"/>
      <c r="E488" s="105"/>
      <c r="G488" s="183"/>
    </row>
    <row r="489" ht="14.25" customHeight="1">
      <c r="D489" s="183"/>
      <c r="E489" s="105"/>
      <c r="G489" s="183"/>
    </row>
    <row r="490" ht="14.25" customHeight="1">
      <c r="D490" s="183"/>
      <c r="E490" s="105"/>
      <c r="G490" s="183"/>
    </row>
    <row r="491" ht="14.25" customHeight="1">
      <c r="D491" s="183"/>
      <c r="E491" s="105"/>
      <c r="G491" s="183"/>
    </row>
    <row r="492" ht="14.25" customHeight="1">
      <c r="D492" s="183"/>
      <c r="E492" s="105"/>
      <c r="G492" s="183"/>
    </row>
    <row r="493" ht="14.25" customHeight="1">
      <c r="D493" s="183"/>
      <c r="E493" s="105"/>
      <c r="G493" s="183"/>
    </row>
    <row r="494" ht="14.25" customHeight="1">
      <c r="D494" s="183"/>
      <c r="E494" s="105"/>
      <c r="G494" s="183"/>
    </row>
    <row r="495" ht="14.25" customHeight="1">
      <c r="D495" s="183"/>
      <c r="E495" s="105"/>
      <c r="G495" s="183"/>
    </row>
    <row r="496" ht="14.25" customHeight="1">
      <c r="D496" s="183"/>
      <c r="E496" s="105"/>
      <c r="G496" s="183"/>
    </row>
    <row r="497" ht="14.25" customHeight="1">
      <c r="D497" s="183"/>
      <c r="E497" s="105"/>
      <c r="G497" s="183"/>
    </row>
    <row r="498" ht="14.25" customHeight="1">
      <c r="D498" s="183"/>
      <c r="E498" s="105"/>
      <c r="G498" s="183"/>
    </row>
    <row r="499" ht="14.25" customHeight="1">
      <c r="D499" s="183"/>
      <c r="E499" s="105"/>
      <c r="G499" s="183"/>
    </row>
    <row r="500" ht="14.25" customHeight="1">
      <c r="D500" s="183"/>
      <c r="E500" s="105"/>
      <c r="G500" s="183"/>
    </row>
    <row r="501" ht="14.25" customHeight="1">
      <c r="D501" s="183"/>
      <c r="E501" s="105"/>
      <c r="G501" s="183"/>
    </row>
    <row r="502" ht="14.25" customHeight="1">
      <c r="D502" s="183"/>
      <c r="E502" s="105"/>
      <c r="G502" s="183"/>
    </row>
    <row r="503" ht="14.25" customHeight="1">
      <c r="D503" s="183"/>
      <c r="E503" s="105"/>
      <c r="G503" s="183"/>
    </row>
    <row r="504" ht="14.25" customHeight="1">
      <c r="D504" s="183"/>
      <c r="E504" s="105"/>
      <c r="G504" s="183"/>
    </row>
    <row r="505" ht="14.25" customHeight="1">
      <c r="D505" s="183"/>
      <c r="E505" s="105"/>
      <c r="G505" s="183"/>
    </row>
    <row r="506" ht="14.25" customHeight="1">
      <c r="D506" s="183"/>
      <c r="E506" s="105"/>
      <c r="G506" s="183"/>
    </row>
    <row r="507" ht="14.25" customHeight="1">
      <c r="D507" s="183"/>
      <c r="E507" s="105"/>
      <c r="G507" s="183"/>
    </row>
    <row r="508" ht="14.25" customHeight="1">
      <c r="D508" s="183"/>
      <c r="E508" s="105"/>
      <c r="G508" s="183"/>
    </row>
    <row r="509" ht="14.25" customHeight="1">
      <c r="D509" s="183"/>
      <c r="E509" s="105"/>
      <c r="G509" s="183"/>
    </row>
    <row r="510" ht="14.25" customHeight="1">
      <c r="D510" s="183"/>
      <c r="E510" s="105"/>
      <c r="G510" s="183"/>
    </row>
    <row r="511" ht="14.25" customHeight="1">
      <c r="D511" s="183"/>
      <c r="E511" s="105"/>
      <c r="G511" s="183"/>
    </row>
    <row r="512" ht="14.25" customHeight="1">
      <c r="D512" s="183"/>
      <c r="E512" s="105"/>
      <c r="G512" s="183"/>
    </row>
    <row r="513" ht="14.25" customHeight="1">
      <c r="D513" s="183"/>
      <c r="E513" s="105"/>
      <c r="G513" s="183"/>
    </row>
    <row r="514" ht="14.25" customHeight="1">
      <c r="D514" s="183"/>
      <c r="E514" s="105"/>
      <c r="G514" s="183"/>
    </row>
    <row r="515" ht="14.25" customHeight="1">
      <c r="D515" s="183"/>
      <c r="E515" s="105"/>
      <c r="G515" s="183"/>
    </row>
    <row r="516" ht="14.25" customHeight="1">
      <c r="D516" s="183"/>
      <c r="E516" s="105"/>
      <c r="G516" s="183"/>
    </row>
    <row r="517" ht="14.25" customHeight="1">
      <c r="D517" s="183"/>
      <c r="E517" s="105"/>
      <c r="G517" s="183"/>
    </row>
    <row r="518" ht="14.25" customHeight="1">
      <c r="D518" s="183"/>
      <c r="E518" s="105"/>
      <c r="G518" s="183"/>
    </row>
    <row r="519" ht="14.25" customHeight="1">
      <c r="D519" s="183"/>
      <c r="E519" s="105"/>
      <c r="G519" s="183"/>
    </row>
    <row r="520" ht="14.25" customHeight="1">
      <c r="D520" s="183"/>
      <c r="E520" s="105"/>
      <c r="G520" s="183"/>
    </row>
    <row r="521" ht="14.25" customHeight="1">
      <c r="D521" s="183"/>
      <c r="E521" s="105"/>
      <c r="G521" s="183"/>
    </row>
    <row r="522" ht="14.25" customHeight="1">
      <c r="D522" s="183"/>
      <c r="E522" s="105"/>
      <c r="G522" s="183"/>
    </row>
    <row r="523" ht="14.25" customHeight="1">
      <c r="D523" s="183"/>
      <c r="E523" s="105"/>
      <c r="G523" s="183"/>
    </row>
    <row r="524" ht="14.25" customHeight="1">
      <c r="D524" s="183"/>
      <c r="E524" s="105"/>
      <c r="G524" s="183"/>
    </row>
    <row r="525" ht="14.25" customHeight="1">
      <c r="D525" s="183"/>
      <c r="E525" s="105"/>
      <c r="G525" s="183"/>
    </row>
    <row r="526" ht="14.25" customHeight="1">
      <c r="D526" s="183"/>
      <c r="E526" s="105"/>
      <c r="G526" s="183"/>
    </row>
    <row r="527" ht="14.25" customHeight="1">
      <c r="D527" s="183"/>
      <c r="E527" s="105"/>
      <c r="G527" s="183"/>
    </row>
    <row r="528" ht="14.25" customHeight="1">
      <c r="D528" s="183"/>
      <c r="E528" s="105"/>
      <c r="G528" s="183"/>
    </row>
    <row r="529" ht="14.25" customHeight="1">
      <c r="D529" s="183"/>
      <c r="E529" s="105"/>
      <c r="G529" s="183"/>
    </row>
    <row r="530" ht="14.25" customHeight="1">
      <c r="D530" s="183"/>
      <c r="E530" s="105"/>
      <c r="G530" s="183"/>
    </row>
    <row r="531" ht="14.25" customHeight="1">
      <c r="D531" s="183"/>
      <c r="E531" s="105"/>
      <c r="G531" s="183"/>
    </row>
    <row r="532" ht="14.25" customHeight="1">
      <c r="D532" s="183"/>
      <c r="E532" s="105"/>
      <c r="G532" s="183"/>
    </row>
    <row r="533" ht="14.25" customHeight="1">
      <c r="D533" s="183"/>
      <c r="E533" s="105"/>
      <c r="G533" s="183"/>
    </row>
    <row r="534" ht="14.25" customHeight="1">
      <c r="D534" s="183"/>
      <c r="E534" s="105"/>
      <c r="G534" s="183"/>
    </row>
    <row r="535" ht="14.25" customHeight="1">
      <c r="D535" s="183"/>
      <c r="E535" s="105"/>
      <c r="G535" s="183"/>
    </row>
    <row r="536" ht="14.25" customHeight="1">
      <c r="D536" s="183"/>
      <c r="E536" s="105"/>
      <c r="G536" s="183"/>
    </row>
    <row r="537" ht="14.25" customHeight="1">
      <c r="D537" s="183"/>
      <c r="E537" s="105"/>
      <c r="G537" s="183"/>
    </row>
    <row r="538" ht="14.25" customHeight="1">
      <c r="D538" s="183"/>
      <c r="E538" s="105"/>
      <c r="G538" s="183"/>
    </row>
    <row r="539" ht="14.25" customHeight="1">
      <c r="D539" s="183"/>
      <c r="E539" s="105"/>
      <c r="G539" s="183"/>
    </row>
    <row r="540" ht="14.25" customHeight="1">
      <c r="D540" s="183"/>
      <c r="E540" s="105"/>
      <c r="G540" s="183"/>
    </row>
    <row r="541" ht="14.25" customHeight="1">
      <c r="D541" s="183"/>
      <c r="E541" s="105"/>
      <c r="G541" s="183"/>
    </row>
    <row r="542" ht="14.25" customHeight="1">
      <c r="D542" s="183"/>
      <c r="E542" s="105"/>
      <c r="G542" s="183"/>
    </row>
    <row r="543" ht="14.25" customHeight="1">
      <c r="D543" s="183"/>
      <c r="E543" s="105"/>
      <c r="G543" s="183"/>
    </row>
    <row r="544" ht="14.25" customHeight="1">
      <c r="D544" s="183"/>
      <c r="E544" s="105"/>
      <c r="G544" s="183"/>
    </row>
    <row r="545" ht="14.25" customHeight="1">
      <c r="D545" s="183"/>
      <c r="E545" s="105"/>
      <c r="G545" s="183"/>
    </row>
    <row r="546" ht="14.25" customHeight="1">
      <c r="D546" s="183"/>
      <c r="E546" s="105"/>
      <c r="G546" s="183"/>
    </row>
    <row r="547" ht="14.25" customHeight="1">
      <c r="D547" s="183"/>
      <c r="E547" s="105"/>
      <c r="G547" s="183"/>
    </row>
    <row r="548" ht="14.25" customHeight="1">
      <c r="D548" s="183"/>
      <c r="E548" s="105"/>
      <c r="G548" s="183"/>
    </row>
    <row r="549" ht="14.25" customHeight="1">
      <c r="D549" s="183"/>
      <c r="E549" s="105"/>
      <c r="G549" s="183"/>
    </row>
    <row r="550" ht="14.25" customHeight="1">
      <c r="D550" s="183"/>
      <c r="E550" s="105"/>
      <c r="G550" s="183"/>
    </row>
    <row r="551" ht="14.25" customHeight="1">
      <c r="D551" s="183"/>
      <c r="E551" s="105"/>
      <c r="G551" s="183"/>
    </row>
    <row r="552" ht="14.25" customHeight="1">
      <c r="D552" s="183"/>
      <c r="E552" s="105"/>
      <c r="G552" s="183"/>
    </row>
    <row r="553" ht="14.25" customHeight="1">
      <c r="D553" s="183"/>
      <c r="E553" s="105"/>
      <c r="G553" s="183"/>
    </row>
    <row r="554" ht="14.25" customHeight="1">
      <c r="D554" s="183"/>
      <c r="E554" s="105"/>
      <c r="G554" s="183"/>
    </row>
    <row r="555" ht="14.25" customHeight="1">
      <c r="D555" s="183"/>
      <c r="E555" s="105"/>
      <c r="G555" s="183"/>
    </row>
    <row r="556" ht="14.25" customHeight="1">
      <c r="D556" s="183"/>
      <c r="E556" s="105"/>
      <c r="G556" s="183"/>
    </row>
    <row r="557" ht="14.25" customHeight="1">
      <c r="D557" s="183"/>
      <c r="E557" s="105"/>
      <c r="G557" s="183"/>
    </row>
    <row r="558" ht="14.25" customHeight="1">
      <c r="D558" s="183"/>
      <c r="E558" s="105"/>
      <c r="G558" s="183"/>
    </row>
    <row r="559" ht="14.25" customHeight="1">
      <c r="D559" s="183"/>
      <c r="E559" s="105"/>
      <c r="G559" s="183"/>
    </row>
    <row r="560" ht="14.25" customHeight="1">
      <c r="D560" s="183"/>
      <c r="E560" s="105"/>
      <c r="G560" s="183"/>
    </row>
    <row r="561" ht="14.25" customHeight="1">
      <c r="D561" s="183"/>
      <c r="E561" s="105"/>
      <c r="G561" s="183"/>
    </row>
    <row r="562" ht="14.25" customHeight="1">
      <c r="D562" s="183"/>
      <c r="E562" s="105"/>
      <c r="G562" s="183"/>
    </row>
    <row r="563" ht="14.25" customHeight="1">
      <c r="D563" s="183"/>
      <c r="E563" s="105"/>
      <c r="G563" s="183"/>
    </row>
    <row r="564" ht="14.25" customHeight="1">
      <c r="D564" s="183"/>
      <c r="E564" s="105"/>
      <c r="G564" s="183"/>
    </row>
    <row r="565" ht="14.25" customHeight="1">
      <c r="D565" s="183"/>
      <c r="E565" s="105"/>
      <c r="G565" s="183"/>
    </row>
    <row r="566" ht="14.25" customHeight="1">
      <c r="D566" s="183"/>
      <c r="E566" s="105"/>
      <c r="G566" s="183"/>
    </row>
    <row r="567" ht="14.25" customHeight="1">
      <c r="D567" s="183"/>
      <c r="E567" s="105"/>
      <c r="G567" s="183"/>
    </row>
    <row r="568" ht="14.25" customHeight="1">
      <c r="D568" s="183"/>
      <c r="E568" s="105"/>
      <c r="G568" s="183"/>
    </row>
    <row r="569" ht="14.25" customHeight="1">
      <c r="D569" s="183"/>
      <c r="E569" s="105"/>
      <c r="G569" s="183"/>
    </row>
    <row r="570" ht="14.25" customHeight="1">
      <c r="D570" s="183"/>
      <c r="E570" s="105"/>
      <c r="G570" s="183"/>
    </row>
    <row r="571" ht="14.25" customHeight="1">
      <c r="D571" s="183"/>
      <c r="E571" s="105"/>
      <c r="G571" s="183"/>
    </row>
    <row r="572" ht="14.25" customHeight="1">
      <c r="D572" s="183"/>
      <c r="E572" s="105"/>
      <c r="G572" s="183"/>
    </row>
    <row r="573" ht="14.25" customHeight="1">
      <c r="D573" s="183"/>
      <c r="E573" s="105"/>
      <c r="G573" s="183"/>
    </row>
    <row r="574" ht="14.25" customHeight="1">
      <c r="D574" s="183"/>
      <c r="E574" s="105"/>
      <c r="G574" s="183"/>
    </row>
    <row r="575" ht="14.25" customHeight="1">
      <c r="D575" s="183"/>
      <c r="E575" s="105"/>
      <c r="G575" s="183"/>
    </row>
    <row r="576" ht="14.25" customHeight="1">
      <c r="D576" s="183"/>
      <c r="E576" s="105"/>
      <c r="G576" s="183"/>
    </row>
    <row r="577" ht="14.25" customHeight="1">
      <c r="D577" s="183"/>
      <c r="E577" s="105"/>
      <c r="G577" s="183"/>
    </row>
    <row r="578" ht="14.25" customHeight="1">
      <c r="D578" s="183"/>
      <c r="E578" s="105"/>
      <c r="G578" s="183"/>
    </row>
    <row r="579" ht="14.25" customHeight="1">
      <c r="D579" s="183"/>
      <c r="E579" s="105"/>
      <c r="G579" s="183"/>
    </row>
    <row r="580" ht="14.25" customHeight="1">
      <c r="D580" s="183"/>
      <c r="E580" s="105"/>
      <c r="G580" s="183"/>
    </row>
    <row r="581" ht="14.25" customHeight="1">
      <c r="D581" s="183"/>
      <c r="E581" s="105"/>
      <c r="G581" s="183"/>
    </row>
    <row r="582" ht="14.25" customHeight="1">
      <c r="D582" s="183"/>
      <c r="E582" s="105"/>
      <c r="G582" s="183"/>
    </row>
    <row r="583" ht="14.25" customHeight="1">
      <c r="D583" s="183"/>
      <c r="E583" s="105"/>
      <c r="G583" s="183"/>
    </row>
    <row r="584" ht="14.25" customHeight="1">
      <c r="D584" s="183"/>
      <c r="E584" s="105"/>
      <c r="G584" s="183"/>
    </row>
    <row r="585" ht="14.25" customHeight="1">
      <c r="D585" s="183"/>
      <c r="E585" s="105"/>
      <c r="G585" s="183"/>
    </row>
    <row r="586" ht="14.25" customHeight="1">
      <c r="D586" s="183"/>
      <c r="E586" s="105"/>
      <c r="G586" s="183"/>
    </row>
    <row r="587" ht="14.25" customHeight="1">
      <c r="D587" s="183"/>
      <c r="E587" s="105"/>
      <c r="G587" s="183"/>
    </row>
    <row r="588" ht="14.25" customHeight="1">
      <c r="D588" s="183"/>
      <c r="E588" s="105"/>
      <c r="G588" s="183"/>
    </row>
    <row r="589" ht="14.25" customHeight="1">
      <c r="D589" s="183"/>
      <c r="E589" s="105"/>
      <c r="G589" s="183"/>
    </row>
    <row r="590" ht="14.25" customHeight="1">
      <c r="D590" s="183"/>
      <c r="E590" s="105"/>
      <c r="G590" s="183"/>
    </row>
    <row r="591" ht="14.25" customHeight="1">
      <c r="D591" s="183"/>
      <c r="E591" s="105"/>
      <c r="G591" s="183"/>
    </row>
    <row r="592" ht="14.25" customHeight="1">
      <c r="D592" s="183"/>
      <c r="E592" s="105"/>
      <c r="G592" s="183"/>
    </row>
    <row r="593" ht="14.25" customHeight="1">
      <c r="D593" s="183"/>
      <c r="E593" s="105"/>
      <c r="G593" s="183"/>
    </row>
    <row r="594" ht="14.25" customHeight="1">
      <c r="D594" s="183"/>
      <c r="E594" s="105"/>
      <c r="G594" s="183"/>
    </row>
    <row r="595" ht="14.25" customHeight="1">
      <c r="D595" s="183"/>
      <c r="E595" s="105"/>
      <c r="G595" s="183"/>
    </row>
    <row r="596" ht="14.25" customHeight="1">
      <c r="D596" s="183"/>
      <c r="E596" s="105"/>
      <c r="G596" s="183"/>
    </row>
    <row r="597" ht="14.25" customHeight="1">
      <c r="D597" s="183"/>
      <c r="E597" s="105"/>
      <c r="G597" s="183"/>
    </row>
    <row r="598" ht="14.25" customHeight="1">
      <c r="D598" s="183"/>
      <c r="E598" s="105"/>
      <c r="G598" s="183"/>
    </row>
    <row r="599" ht="14.25" customHeight="1">
      <c r="D599" s="183"/>
      <c r="E599" s="105"/>
      <c r="G599" s="183"/>
    </row>
    <row r="600" ht="14.25" customHeight="1">
      <c r="D600" s="183"/>
      <c r="E600" s="105"/>
      <c r="G600" s="183"/>
    </row>
    <row r="601" ht="14.25" customHeight="1">
      <c r="D601" s="183"/>
      <c r="E601" s="105"/>
      <c r="G601" s="183"/>
    </row>
    <row r="602" ht="14.25" customHeight="1">
      <c r="D602" s="183"/>
      <c r="E602" s="105"/>
      <c r="G602" s="183"/>
    </row>
    <row r="603" ht="14.25" customHeight="1">
      <c r="D603" s="183"/>
      <c r="E603" s="105"/>
      <c r="G603" s="183"/>
    </row>
    <row r="604" ht="14.25" customHeight="1">
      <c r="D604" s="183"/>
      <c r="E604" s="105"/>
      <c r="G604" s="183"/>
    </row>
    <row r="605" ht="14.25" customHeight="1">
      <c r="D605" s="183"/>
      <c r="E605" s="105"/>
      <c r="G605" s="183"/>
    </row>
    <row r="606" ht="14.25" customHeight="1">
      <c r="D606" s="183"/>
      <c r="E606" s="105"/>
      <c r="G606" s="183"/>
    </row>
    <row r="607" ht="14.25" customHeight="1">
      <c r="D607" s="183"/>
      <c r="E607" s="105"/>
      <c r="G607" s="183"/>
    </row>
    <row r="608" ht="14.25" customHeight="1">
      <c r="D608" s="183"/>
      <c r="E608" s="105"/>
      <c r="G608" s="183"/>
    </row>
    <row r="609" ht="14.25" customHeight="1">
      <c r="D609" s="183"/>
      <c r="E609" s="105"/>
      <c r="G609" s="183"/>
    </row>
    <row r="610" ht="14.25" customHeight="1">
      <c r="D610" s="183"/>
      <c r="E610" s="105"/>
      <c r="G610" s="183"/>
    </row>
    <row r="611" ht="14.25" customHeight="1">
      <c r="D611" s="183"/>
      <c r="E611" s="105"/>
      <c r="G611" s="183"/>
    </row>
    <row r="612" ht="14.25" customHeight="1">
      <c r="D612" s="183"/>
      <c r="E612" s="105"/>
      <c r="G612" s="183"/>
    </row>
    <row r="613" ht="14.25" customHeight="1">
      <c r="D613" s="183"/>
      <c r="E613" s="105"/>
      <c r="G613" s="183"/>
    </row>
    <row r="614" ht="14.25" customHeight="1">
      <c r="D614" s="183"/>
      <c r="E614" s="105"/>
      <c r="G614" s="183"/>
    </row>
    <row r="615" ht="14.25" customHeight="1">
      <c r="D615" s="183"/>
      <c r="E615" s="105"/>
      <c r="G615" s="183"/>
    </row>
    <row r="616" ht="14.25" customHeight="1">
      <c r="D616" s="183"/>
      <c r="E616" s="105"/>
      <c r="G616" s="183"/>
    </row>
    <row r="617" ht="14.25" customHeight="1">
      <c r="D617" s="183"/>
      <c r="E617" s="105"/>
      <c r="G617" s="183"/>
    </row>
    <row r="618" ht="14.25" customHeight="1">
      <c r="D618" s="183"/>
      <c r="E618" s="105"/>
      <c r="G618" s="183"/>
    </row>
    <row r="619" ht="14.25" customHeight="1">
      <c r="D619" s="183"/>
      <c r="E619" s="105"/>
      <c r="G619" s="183"/>
    </row>
    <row r="620" ht="14.25" customHeight="1">
      <c r="D620" s="183"/>
      <c r="E620" s="105"/>
      <c r="G620" s="183"/>
    </row>
    <row r="621" ht="14.25" customHeight="1">
      <c r="D621" s="183"/>
      <c r="E621" s="105"/>
      <c r="G621" s="183"/>
    </row>
    <row r="622" ht="14.25" customHeight="1">
      <c r="D622" s="183"/>
      <c r="E622" s="105"/>
      <c r="G622" s="183"/>
    </row>
    <row r="623" ht="14.25" customHeight="1">
      <c r="D623" s="183"/>
      <c r="E623" s="105"/>
      <c r="G623" s="183"/>
    </row>
    <row r="624" ht="14.25" customHeight="1">
      <c r="D624" s="183"/>
      <c r="E624" s="105"/>
      <c r="G624" s="183"/>
    </row>
    <row r="625" ht="14.25" customHeight="1">
      <c r="D625" s="183"/>
      <c r="E625" s="105"/>
      <c r="G625" s="183"/>
    </row>
    <row r="626" ht="14.25" customHeight="1">
      <c r="D626" s="183"/>
      <c r="E626" s="105"/>
      <c r="G626" s="183"/>
    </row>
    <row r="627" ht="14.25" customHeight="1">
      <c r="D627" s="183"/>
      <c r="E627" s="105"/>
      <c r="G627" s="183"/>
    </row>
    <row r="628" ht="14.25" customHeight="1">
      <c r="D628" s="183"/>
      <c r="E628" s="105"/>
      <c r="G628" s="183"/>
    </row>
    <row r="629" ht="14.25" customHeight="1">
      <c r="D629" s="183"/>
      <c r="E629" s="105"/>
      <c r="G629" s="183"/>
    </row>
    <row r="630" ht="14.25" customHeight="1">
      <c r="D630" s="183"/>
      <c r="E630" s="105"/>
      <c r="G630" s="183"/>
    </row>
    <row r="631" ht="14.25" customHeight="1">
      <c r="D631" s="183"/>
      <c r="E631" s="105"/>
      <c r="G631" s="183"/>
    </row>
    <row r="632" ht="14.25" customHeight="1">
      <c r="D632" s="183"/>
      <c r="E632" s="105"/>
      <c r="G632" s="183"/>
    </row>
    <row r="633" ht="14.25" customHeight="1">
      <c r="D633" s="183"/>
      <c r="E633" s="105"/>
      <c r="G633" s="183"/>
    </row>
    <row r="634" ht="14.25" customHeight="1">
      <c r="D634" s="183"/>
      <c r="E634" s="105"/>
      <c r="G634" s="183"/>
    </row>
    <row r="635" ht="14.25" customHeight="1">
      <c r="D635" s="183"/>
      <c r="E635" s="105"/>
      <c r="G635" s="183"/>
    </row>
    <row r="636" ht="14.25" customHeight="1">
      <c r="D636" s="183"/>
      <c r="E636" s="105"/>
      <c r="G636" s="183"/>
    </row>
    <row r="637" ht="14.25" customHeight="1">
      <c r="D637" s="183"/>
      <c r="E637" s="105"/>
      <c r="G637" s="183"/>
    </row>
    <row r="638" ht="14.25" customHeight="1">
      <c r="D638" s="183"/>
      <c r="E638" s="105"/>
      <c r="G638" s="183"/>
    </row>
    <row r="639" ht="14.25" customHeight="1">
      <c r="D639" s="183"/>
      <c r="E639" s="105"/>
      <c r="G639" s="183"/>
    </row>
    <row r="640" ht="14.25" customHeight="1">
      <c r="D640" s="183"/>
      <c r="E640" s="105"/>
      <c r="G640" s="183"/>
    </row>
    <row r="641" ht="14.25" customHeight="1">
      <c r="D641" s="183"/>
      <c r="E641" s="105"/>
      <c r="G641" s="183"/>
    </row>
    <row r="642" ht="14.25" customHeight="1">
      <c r="D642" s="183"/>
      <c r="E642" s="105"/>
      <c r="G642" s="183"/>
    </row>
    <row r="643" ht="14.25" customHeight="1">
      <c r="D643" s="183"/>
      <c r="E643" s="105"/>
      <c r="G643" s="183"/>
    </row>
    <row r="644" ht="14.25" customHeight="1">
      <c r="D644" s="183"/>
      <c r="E644" s="105"/>
      <c r="G644" s="183"/>
    </row>
    <row r="645" ht="14.25" customHeight="1">
      <c r="D645" s="183"/>
      <c r="E645" s="105"/>
      <c r="G645" s="183"/>
    </row>
    <row r="646" ht="14.25" customHeight="1">
      <c r="D646" s="183"/>
      <c r="E646" s="105"/>
      <c r="G646" s="183"/>
    </row>
    <row r="647" ht="14.25" customHeight="1">
      <c r="D647" s="183"/>
      <c r="E647" s="105"/>
      <c r="G647" s="183"/>
    </row>
    <row r="648" ht="14.25" customHeight="1">
      <c r="D648" s="183"/>
      <c r="E648" s="105"/>
      <c r="G648" s="183"/>
    </row>
    <row r="649" ht="14.25" customHeight="1">
      <c r="D649" s="183"/>
      <c r="E649" s="105"/>
      <c r="G649" s="183"/>
    </row>
    <row r="650" ht="14.25" customHeight="1">
      <c r="D650" s="183"/>
      <c r="E650" s="105"/>
      <c r="G650" s="183"/>
    </row>
    <row r="651" ht="14.25" customHeight="1">
      <c r="D651" s="183"/>
      <c r="E651" s="105"/>
      <c r="G651" s="183"/>
    </row>
    <row r="652" ht="14.25" customHeight="1">
      <c r="D652" s="183"/>
      <c r="E652" s="105"/>
      <c r="G652" s="183"/>
    </row>
    <row r="653" ht="14.25" customHeight="1">
      <c r="D653" s="183"/>
      <c r="E653" s="105"/>
      <c r="G653" s="183"/>
    </row>
    <row r="654" ht="14.25" customHeight="1">
      <c r="D654" s="183"/>
      <c r="E654" s="105"/>
      <c r="G654" s="183"/>
    </row>
    <row r="655" ht="14.25" customHeight="1">
      <c r="D655" s="183"/>
      <c r="E655" s="105"/>
      <c r="G655" s="183"/>
    </row>
    <row r="656" ht="14.25" customHeight="1">
      <c r="D656" s="183"/>
      <c r="E656" s="105"/>
      <c r="G656" s="183"/>
    </row>
    <row r="657" ht="14.25" customHeight="1">
      <c r="D657" s="183"/>
      <c r="E657" s="105"/>
      <c r="G657" s="183"/>
    </row>
    <row r="658" ht="14.25" customHeight="1">
      <c r="D658" s="183"/>
      <c r="E658" s="105"/>
      <c r="G658" s="183"/>
    </row>
    <row r="659" ht="14.25" customHeight="1">
      <c r="D659" s="183"/>
      <c r="E659" s="105"/>
      <c r="G659" s="183"/>
    </row>
    <row r="660" ht="14.25" customHeight="1">
      <c r="D660" s="183"/>
      <c r="E660" s="105"/>
      <c r="G660" s="183"/>
    </row>
    <row r="661" ht="14.25" customHeight="1">
      <c r="D661" s="183"/>
      <c r="E661" s="105"/>
      <c r="G661" s="183"/>
    </row>
    <row r="662" ht="14.25" customHeight="1">
      <c r="D662" s="183"/>
      <c r="E662" s="105"/>
      <c r="G662" s="183"/>
    </row>
    <row r="663" ht="14.25" customHeight="1">
      <c r="D663" s="183"/>
      <c r="E663" s="105"/>
      <c r="G663" s="183"/>
    </row>
    <row r="664" ht="14.25" customHeight="1">
      <c r="D664" s="183"/>
      <c r="E664" s="105"/>
      <c r="G664" s="183"/>
    </row>
    <row r="665" ht="14.25" customHeight="1">
      <c r="D665" s="183"/>
      <c r="E665" s="105"/>
      <c r="G665" s="183"/>
    </row>
    <row r="666" ht="14.25" customHeight="1">
      <c r="D666" s="183"/>
      <c r="E666" s="105"/>
      <c r="G666" s="183"/>
    </row>
    <row r="667" ht="14.25" customHeight="1">
      <c r="D667" s="183"/>
      <c r="E667" s="105"/>
      <c r="G667" s="183"/>
    </row>
    <row r="668" ht="14.25" customHeight="1">
      <c r="D668" s="183"/>
      <c r="E668" s="105"/>
      <c r="G668" s="183"/>
    </row>
    <row r="669" ht="14.25" customHeight="1">
      <c r="D669" s="183"/>
      <c r="E669" s="105"/>
      <c r="G669" s="183"/>
    </row>
    <row r="670" ht="14.25" customHeight="1">
      <c r="D670" s="183"/>
      <c r="E670" s="105"/>
      <c r="G670" s="183"/>
    </row>
    <row r="671" ht="14.25" customHeight="1">
      <c r="D671" s="183"/>
      <c r="E671" s="105"/>
      <c r="G671" s="183"/>
    </row>
    <row r="672" ht="14.25" customHeight="1">
      <c r="D672" s="183"/>
      <c r="E672" s="105"/>
      <c r="G672" s="183"/>
    </row>
    <row r="673" ht="14.25" customHeight="1">
      <c r="D673" s="183"/>
      <c r="E673" s="105"/>
      <c r="G673" s="183"/>
    </row>
    <row r="674" ht="14.25" customHeight="1">
      <c r="D674" s="183"/>
      <c r="E674" s="105"/>
      <c r="G674" s="183"/>
    </row>
    <row r="675" ht="14.25" customHeight="1">
      <c r="D675" s="183"/>
      <c r="E675" s="105"/>
      <c r="G675" s="183"/>
    </row>
    <row r="676" ht="14.25" customHeight="1">
      <c r="D676" s="183"/>
      <c r="E676" s="105"/>
      <c r="G676" s="183"/>
    </row>
    <row r="677" ht="14.25" customHeight="1">
      <c r="D677" s="183"/>
      <c r="E677" s="105"/>
      <c r="G677" s="183"/>
    </row>
    <row r="678" ht="14.25" customHeight="1">
      <c r="D678" s="183"/>
      <c r="E678" s="105"/>
      <c r="G678" s="183"/>
    </row>
    <row r="679" ht="14.25" customHeight="1">
      <c r="D679" s="183"/>
      <c r="E679" s="105"/>
      <c r="G679" s="183"/>
    </row>
    <row r="680" ht="14.25" customHeight="1">
      <c r="D680" s="183"/>
      <c r="E680" s="105"/>
      <c r="G680" s="183"/>
    </row>
    <row r="681" ht="14.25" customHeight="1">
      <c r="D681" s="183"/>
      <c r="E681" s="105"/>
      <c r="G681" s="183"/>
    </row>
    <row r="682" ht="14.25" customHeight="1">
      <c r="D682" s="183"/>
      <c r="E682" s="105"/>
      <c r="G682" s="183"/>
    </row>
    <row r="683" ht="14.25" customHeight="1">
      <c r="D683" s="183"/>
      <c r="E683" s="105"/>
      <c r="G683" s="183"/>
    </row>
    <row r="684" ht="14.25" customHeight="1">
      <c r="D684" s="183"/>
      <c r="E684" s="105"/>
      <c r="G684" s="183"/>
    </row>
    <row r="685" ht="14.25" customHeight="1">
      <c r="D685" s="183"/>
      <c r="E685" s="105"/>
      <c r="G685" s="183"/>
    </row>
    <row r="686" ht="14.25" customHeight="1">
      <c r="D686" s="183"/>
      <c r="E686" s="105"/>
      <c r="G686" s="183"/>
    </row>
    <row r="687" ht="14.25" customHeight="1">
      <c r="D687" s="183"/>
      <c r="E687" s="105"/>
      <c r="G687" s="183"/>
    </row>
    <row r="688" ht="14.25" customHeight="1">
      <c r="D688" s="183"/>
      <c r="E688" s="105"/>
      <c r="G688" s="183"/>
    </row>
    <row r="689" ht="14.25" customHeight="1">
      <c r="D689" s="183"/>
      <c r="E689" s="105"/>
      <c r="G689" s="183"/>
    </row>
    <row r="690" ht="14.25" customHeight="1">
      <c r="D690" s="183"/>
      <c r="E690" s="105"/>
      <c r="G690" s="183"/>
    </row>
    <row r="691" ht="14.25" customHeight="1">
      <c r="D691" s="183"/>
      <c r="E691" s="105"/>
      <c r="G691" s="183"/>
    </row>
    <row r="692" ht="14.25" customHeight="1">
      <c r="D692" s="183"/>
      <c r="E692" s="105"/>
      <c r="G692" s="183"/>
    </row>
    <row r="693" ht="14.25" customHeight="1">
      <c r="D693" s="183"/>
      <c r="E693" s="105"/>
      <c r="G693" s="183"/>
    </row>
    <row r="694" ht="14.25" customHeight="1">
      <c r="D694" s="183"/>
      <c r="E694" s="105"/>
      <c r="G694" s="183"/>
    </row>
    <row r="695" ht="14.25" customHeight="1">
      <c r="D695" s="183"/>
      <c r="E695" s="105"/>
      <c r="G695" s="183"/>
    </row>
    <row r="696" ht="14.25" customHeight="1">
      <c r="D696" s="183"/>
      <c r="E696" s="105"/>
      <c r="G696" s="183"/>
    </row>
    <row r="697" ht="14.25" customHeight="1">
      <c r="D697" s="183"/>
      <c r="E697" s="105"/>
      <c r="G697" s="183"/>
    </row>
    <row r="698" ht="14.25" customHeight="1">
      <c r="D698" s="183"/>
      <c r="E698" s="105"/>
      <c r="G698" s="183"/>
    </row>
    <row r="699" ht="14.25" customHeight="1">
      <c r="D699" s="183"/>
      <c r="E699" s="105"/>
      <c r="G699" s="183"/>
    </row>
    <row r="700" ht="14.25" customHeight="1">
      <c r="D700" s="183"/>
      <c r="E700" s="105"/>
      <c r="G700" s="183"/>
    </row>
    <row r="701" ht="14.25" customHeight="1">
      <c r="D701" s="183"/>
      <c r="E701" s="105"/>
      <c r="G701" s="183"/>
    </row>
    <row r="702" ht="14.25" customHeight="1">
      <c r="D702" s="183"/>
      <c r="E702" s="105"/>
      <c r="G702" s="183"/>
    </row>
    <row r="703" ht="14.25" customHeight="1">
      <c r="D703" s="183"/>
      <c r="E703" s="105"/>
      <c r="G703" s="183"/>
    </row>
    <row r="704" ht="14.25" customHeight="1">
      <c r="D704" s="183"/>
      <c r="E704" s="105"/>
      <c r="G704" s="183"/>
    </row>
    <row r="705" ht="14.25" customHeight="1">
      <c r="D705" s="183"/>
      <c r="E705" s="105"/>
      <c r="G705" s="183"/>
    </row>
    <row r="706" ht="14.25" customHeight="1">
      <c r="D706" s="183"/>
      <c r="E706" s="105"/>
      <c r="G706" s="183"/>
    </row>
    <row r="707" ht="14.25" customHeight="1">
      <c r="D707" s="183"/>
      <c r="E707" s="105"/>
      <c r="G707" s="183"/>
    </row>
    <row r="708" ht="14.25" customHeight="1">
      <c r="D708" s="183"/>
      <c r="E708" s="105"/>
      <c r="G708" s="183"/>
    </row>
    <row r="709" ht="14.25" customHeight="1">
      <c r="D709" s="183"/>
      <c r="E709" s="105"/>
      <c r="G709" s="183"/>
    </row>
    <row r="710" ht="14.25" customHeight="1">
      <c r="D710" s="183"/>
      <c r="E710" s="105"/>
      <c r="G710" s="183"/>
    </row>
    <row r="711" ht="14.25" customHeight="1">
      <c r="D711" s="183"/>
      <c r="E711" s="105"/>
      <c r="G711" s="183"/>
    </row>
    <row r="712" ht="14.25" customHeight="1">
      <c r="D712" s="183"/>
      <c r="E712" s="105"/>
      <c r="G712" s="183"/>
    </row>
    <row r="713" ht="14.25" customHeight="1">
      <c r="D713" s="183"/>
      <c r="E713" s="105"/>
      <c r="G713" s="183"/>
    </row>
    <row r="714" ht="14.25" customHeight="1">
      <c r="D714" s="183"/>
      <c r="E714" s="105"/>
      <c r="G714" s="183"/>
    </row>
    <row r="715" ht="14.25" customHeight="1">
      <c r="D715" s="183"/>
      <c r="E715" s="105"/>
      <c r="G715" s="183"/>
    </row>
    <row r="716" ht="14.25" customHeight="1">
      <c r="D716" s="183"/>
      <c r="E716" s="105"/>
      <c r="G716" s="183"/>
    </row>
    <row r="717" ht="14.25" customHeight="1">
      <c r="D717" s="183"/>
      <c r="E717" s="105"/>
      <c r="G717" s="183"/>
    </row>
    <row r="718" ht="14.25" customHeight="1">
      <c r="D718" s="183"/>
      <c r="E718" s="105"/>
      <c r="G718" s="183"/>
    </row>
    <row r="719" ht="14.25" customHeight="1">
      <c r="D719" s="183"/>
      <c r="E719" s="105"/>
      <c r="G719" s="183"/>
    </row>
    <row r="720" ht="14.25" customHeight="1">
      <c r="D720" s="183"/>
      <c r="E720" s="105"/>
      <c r="G720" s="183"/>
    </row>
    <row r="721" ht="14.25" customHeight="1">
      <c r="D721" s="183"/>
      <c r="E721" s="105"/>
      <c r="G721" s="183"/>
    </row>
    <row r="722" ht="14.25" customHeight="1">
      <c r="D722" s="183"/>
      <c r="E722" s="105"/>
      <c r="G722" s="183"/>
    </row>
    <row r="723" ht="14.25" customHeight="1">
      <c r="D723" s="183"/>
      <c r="E723" s="105"/>
      <c r="G723" s="183"/>
    </row>
    <row r="724" ht="14.25" customHeight="1">
      <c r="D724" s="183"/>
      <c r="E724" s="105"/>
      <c r="G724" s="183"/>
    </row>
    <row r="725" ht="14.25" customHeight="1">
      <c r="D725" s="183"/>
      <c r="E725" s="105"/>
      <c r="G725" s="183"/>
    </row>
    <row r="726" ht="14.25" customHeight="1">
      <c r="D726" s="183"/>
      <c r="E726" s="105"/>
      <c r="G726" s="183"/>
    </row>
    <row r="727" ht="14.25" customHeight="1">
      <c r="D727" s="183"/>
      <c r="E727" s="105"/>
      <c r="G727" s="183"/>
    </row>
    <row r="728" ht="14.25" customHeight="1">
      <c r="D728" s="183"/>
      <c r="E728" s="105"/>
      <c r="G728" s="183"/>
    </row>
    <row r="729" ht="14.25" customHeight="1">
      <c r="D729" s="183"/>
      <c r="E729" s="105"/>
      <c r="G729" s="183"/>
    </row>
    <row r="730" ht="14.25" customHeight="1">
      <c r="D730" s="183"/>
      <c r="E730" s="105"/>
      <c r="G730" s="183"/>
    </row>
    <row r="731" ht="14.25" customHeight="1">
      <c r="D731" s="183"/>
      <c r="E731" s="105"/>
      <c r="G731" s="183"/>
    </row>
    <row r="732" ht="14.25" customHeight="1">
      <c r="D732" s="183"/>
      <c r="E732" s="105"/>
      <c r="G732" s="183"/>
    </row>
    <row r="733" ht="14.25" customHeight="1">
      <c r="D733" s="183"/>
      <c r="E733" s="105"/>
      <c r="G733" s="183"/>
    </row>
    <row r="734" ht="14.25" customHeight="1">
      <c r="D734" s="183"/>
      <c r="E734" s="105"/>
      <c r="G734" s="183"/>
    </row>
    <row r="735" ht="14.25" customHeight="1">
      <c r="D735" s="183"/>
      <c r="E735" s="105"/>
      <c r="G735" s="183"/>
    </row>
    <row r="736" ht="14.25" customHeight="1">
      <c r="D736" s="183"/>
      <c r="E736" s="105"/>
      <c r="G736" s="183"/>
    </row>
    <row r="737" ht="14.25" customHeight="1">
      <c r="D737" s="183"/>
      <c r="E737" s="105"/>
      <c r="G737" s="183"/>
    </row>
    <row r="738" ht="14.25" customHeight="1">
      <c r="D738" s="183"/>
      <c r="E738" s="105"/>
      <c r="G738" s="183"/>
    </row>
    <row r="739" ht="14.25" customHeight="1">
      <c r="D739" s="183"/>
      <c r="E739" s="105"/>
      <c r="G739" s="183"/>
    </row>
    <row r="740" ht="14.25" customHeight="1">
      <c r="D740" s="183"/>
      <c r="E740" s="105"/>
      <c r="G740" s="183"/>
    </row>
    <row r="741" ht="14.25" customHeight="1">
      <c r="D741" s="183"/>
      <c r="E741" s="105"/>
      <c r="G741" s="183"/>
    </row>
    <row r="742" ht="14.25" customHeight="1">
      <c r="D742" s="183"/>
      <c r="E742" s="105"/>
      <c r="G742" s="183"/>
    </row>
    <row r="743" ht="14.25" customHeight="1">
      <c r="D743" s="183"/>
      <c r="E743" s="105"/>
      <c r="G743" s="183"/>
    </row>
    <row r="744" ht="14.25" customHeight="1">
      <c r="D744" s="183"/>
      <c r="E744" s="105"/>
      <c r="G744" s="183"/>
    </row>
    <row r="745" ht="14.25" customHeight="1">
      <c r="D745" s="183"/>
      <c r="E745" s="105"/>
      <c r="G745" s="183"/>
    </row>
    <row r="746" ht="14.25" customHeight="1">
      <c r="D746" s="183"/>
      <c r="E746" s="105"/>
      <c r="G746" s="183"/>
    </row>
    <row r="747" ht="14.25" customHeight="1">
      <c r="D747" s="183"/>
      <c r="E747" s="105"/>
      <c r="G747" s="183"/>
    </row>
    <row r="748" ht="14.25" customHeight="1">
      <c r="D748" s="183"/>
      <c r="E748" s="105"/>
      <c r="G748" s="183"/>
    </row>
    <row r="749" ht="14.25" customHeight="1">
      <c r="D749" s="183"/>
      <c r="E749" s="105"/>
      <c r="G749" s="183"/>
    </row>
    <row r="750" ht="14.25" customHeight="1">
      <c r="D750" s="183"/>
      <c r="E750" s="105"/>
      <c r="G750" s="183"/>
    </row>
    <row r="751" ht="14.25" customHeight="1">
      <c r="D751" s="183"/>
      <c r="E751" s="105"/>
      <c r="G751" s="183"/>
    </row>
    <row r="752" ht="14.25" customHeight="1">
      <c r="D752" s="183"/>
      <c r="E752" s="105"/>
      <c r="G752" s="183"/>
    </row>
    <row r="753" ht="14.25" customHeight="1">
      <c r="D753" s="183"/>
      <c r="E753" s="105"/>
      <c r="G753" s="183"/>
    </row>
    <row r="754" ht="14.25" customHeight="1">
      <c r="D754" s="183"/>
      <c r="E754" s="105"/>
      <c r="G754" s="183"/>
    </row>
    <row r="755" ht="14.25" customHeight="1">
      <c r="D755" s="183"/>
      <c r="E755" s="105"/>
      <c r="G755" s="183"/>
    </row>
    <row r="756" ht="14.25" customHeight="1">
      <c r="D756" s="183"/>
      <c r="E756" s="105"/>
      <c r="G756" s="183"/>
    </row>
    <row r="757" ht="14.25" customHeight="1">
      <c r="D757" s="183"/>
      <c r="E757" s="105"/>
      <c r="G757" s="183"/>
    </row>
    <row r="758" ht="14.25" customHeight="1">
      <c r="D758" s="183"/>
      <c r="E758" s="105"/>
      <c r="G758" s="183"/>
    </row>
    <row r="759" ht="14.25" customHeight="1">
      <c r="D759" s="183"/>
      <c r="E759" s="105"/>
      <c r="G759" s="183"/>
    </row>
    <row r="760" ht="14.25" customHeight="1">
      <c r="D760" s="183"/>
      <c r="E760" s="105"/>
      <c r="G760" s="183"/>
    </row>
    <row r="761" ht="14.25" customHeight="1">
      <c r="D761" s="183"/>
      <c r="E761" s="105"/>
      <c r="G761" s="183"/>
    </row>
    <row r="762" ht="14.25" customHeight="1">
      <c r="D762" s="183"/>
      <c r="E762" s="105"/>
      <c r="G762" s="183"/>
    </row>
    <row r="763" ht="14.25" customHeight="1">
      <c r="D763" s="183"/>
      <c r="E763" s="105"/>
      <c r="G763" s="183"/>
    </row>
    <row r="764" ht="14.25" customHeight="1">
      <c r="D764" s="183"/>
      <c r="E764" s="105"/>
      <c r="G764" s="183"/>
    </row>
    <row r="765" ht="14.25" customHeight="1">
      <c r="D765" s="183"/>
      <c r="E765" s="105"/>
      <c r="G765" s="183"/>
    </row>
    <row r="766" ht="14.25" customHeight="1">
      <c r="D766" s="183"/>
      <c r="E766" s="105"/>
      <c r="G766" s="183"/>
    </row>
    <row r="767" ht="14.25" customHeight="1">
      <c r="D767" s="183"/>
      <c r="E767" s="105"/>
      <c r="G767" s="183"/>
    </row>
    <row r="768" ht="14.25" customHeight="1">
      <c r="D768" s="183"/>
      <c r="E768" s="105"/>
      <c r="G768" s="183"/>
    </row>
    <row r="769" ht="14.25" customHeight="1">
      <c r="D769" s="183"/>
      <c r="E769" s="105"/>
      <c r="G769" s="183"/>
    </row>
    <row r="770" ht="14.25" customHeight="1">
      <c r="D770" s="183"/>
      <c r="E770" s="105"/>
      <c r="G770" s="183"/>
    </row>
    <row r="771" ht="14.25" customHeight="1">
      <c r="D771" s="183"/>
      <c r="E771" s="105"/>
      <c r="G771" s="183"/>
    </row>
    <row r="772" ht="14.25" customHeight="1">
      <c r="D772" s="183"/>
      <c r="E772" s="105"/>
      <c r="G772" s="183"/>
    </row>
    <row r="773" ht="14.25" customHeight="1">
      <c r="D773" s="183"/>
      <c r="E773" s="105"/>
      <c r="G773" s="183"/>
    </row>
    <row r="774" ht="14.25" customHeight="1">
      <c r="D774" s="183"/>
      <c r="E774" s="105"/>
      <c r="G774" s="183"/>
    </row>
    <row r="775" ht="14.25" customHeight="1">
      <c r="D775" s="183"/>
      <c r="E775" s="105"/>
      <c r="G775" s="183"/>
    </row>
    <row r="776" ht="14.25" customHeight="1">
      <c r="D776" s="183"/>
      <c r="E776" s="105"/>
      <c r="G776" s="183"/>
    </row>
    <row r="777" ht="14.25" customHeight="1">
      <c r="D777" s="183"/>
      <c r="E777" s="105"/>
      <c r="G777" s="183"/>
    </row>
    <row r="778" ht="14.25" customHeight="1">
      <c r="D778" s="183"/>
      <c r="E778" s="105"/>
      <c r="G778" s="183"/>
    </row>
    <row r="779" ht="14.25" customHeight="1">
      <c r="D779" s="183"/>
      <c r="E779" s="105"/>
      <c r="G779" s="183"/>
    </row>
    <row r="780" ht="14.25" customHeight="1">
      <c r="D780" s="183"/>
      <c r="E780" s="105"/>
      <c r="G780" s="183"/>
    </row>
    <row r="781" ht="14.25" customHeight="1">
      <c r="D781" s="183"/>
      <c r="E781" s="105"/>
      <c r="G781" s="183"/>
    </row>
    <row r="782" ht="14.25" customHeight="1">
      <c r="D782" s="183"/>
      <c r="E782" s="105"/>
      <c r="G782" s="183"/>
    </row>
    <row r="783" ht="14.25" customHeight="1">
      <c r="D783" s="183"/>
      <c r="E783" s="105"/>
      <c r="G783" s="183"/>
    </row>
    <row r="784" ht="14.25" customHeight="1">
      <c r="D784" s="183"/>
      <c r="E784" s="105"/>
      <c r="G784" s="183"/>
    </row>
    <row r="785" ht="14.25" customHeight="1">
      <c r="D785" s="183"/>
      <c r="E785" s="105"/>
      <c r="G785" s="183"/>
    </row>
    <row r="786" ht="14.25" customHeight="1">
      <c r="D786" s="183"/>
      <c r="E786" s="105"/>
      <c r="G786" s="183"/>
    </row>
    <row r="787" ht="14.25" customHeight="1">
      <c r="D787" s="183"/>
      <c r="E787" s="105"/>
      <c r="G787" s="183"/>
    </row>
    <row r="788" ht="14.25" customHeight="1">
      <c r="D788" s="183"/>
      <c r="E788" s="105"/>
      <c r="G788" s="183"/>
    </row>
    <row r="789" ht="14.25" customHeight="1">
      <c r="D789" s="183"/>
      <c r="E789" s="105"/>
      <c r="G789" s="183"/>
    </row>
    <row r="790" ht="14.25" customHeight="1">
      <c r="D790" s="183"/>
      <c r="E790" s="105"/>
      <c r="G790" s="183"/>
    </row>
    <row r="791" ht="14.25" customHeight="1">
      <c r="D791" s="183"/>
      <c r="E791" s="105"/>
      <c r="G791" s="183"/>
    </row>
    <row r="792" ht="14.25" customHeight="1">
      <c r="D792" s="183"/>
      <c r="E792" s="105"/>
      <c r="G792" s="183"/>
    </row>
    <row r="793" ht="14.25" customHeight="1">
      <c r="D793" s="183"/>
      <c r="E793" s="105"/>
      <c r="G793" s="183"/>
    </row>
    <row r="794" ht="14.25" customHeight="1">
      <c r="D794" s="183"/>
      <c r="E794" s="105"/>
      <c r="G794" s="183"/>
    </row>
    <row r="795" ht="14.25" customHeight="1">
      <c r="D795" s="183"/>
      <c r="E795" s="105"/>
      <c r="G795" s="183"/>
    </row>
    <row r="796" ht="14.25" customHeight="1">
      <c r="D796" s="183"/>
      <c r="E796" s="105"/>
      <c r="G796" s="183"/>
    </row>
    <row r="797" ht="14.25" customHeight="1">
      <c r="D797" s="183"/>
      <c r="E797" s="105"/>
      <c r="G797" s="183"/>
    </row>
    <row r="798" ht="14.25" customHeight="1">
      <c r="D798" s="183"/>
      <c r="E798" s="105"/>
      <c r="G798" s="183"/>
    </row>
    <row r="799" ht="14.25" customHeight="1">
      <c r="D799" s="183"/>
      <c r="E799" s="105"/>
      <c r="G799" s="183"/>
    </row>
    <row r="800" ht="14.25" customHeight="1">
      <c r="D800" s="183"/>
      <c r="E800" s="105"/>
      <c r="G800" s="183"/>
    </row>
    <row r="801" ht="14.25" customHeight="1">
      <c r="D801" s="183"/>
      <c r="E801" s="105"/>
      <c r="G801" s="183"/>
    </row>
    <row r="802" ht="14.25" customHeight="1">
      <c r="D802" s="183"/>
      <c r="E802" s="105"/>
      <c r="G802" s="183"/>
    </row>
    <row r="803" ht="14.25" customHeight="1">
      <c r="D803" s="183"/>
      <c r="E803" s="105"/>
      <c r="G803" s="183"/>
    </row>
    <row r="804" ht="14.25" customHeight="1">
      <c r="D804" s="183"/>
      <c r="E804" s="105"/>
      <c r="G804" s="183"/>
    </row>
    <row r="805" ht="14.25" customHeight="1">
      <c r="D805" s="183"/>
      <c r="E805" s="105"/>
      <c r="G805" s="183"/>
    </row>
    <row r="806" ht="14.25" customHeight="1">
      <c r="D806" s="183"/>
      <c r="E806" s="105"/>
      <c r="G806" s="183"/>
    </row>
    <row r="807" ht="14.25" customHeight="1">
      <c r="D807" s="183"/>
      <c r="E807" s="105"/>
      <c r="G807" s="183"/>
    </row>
    <row r="808" ht="14.25" customHeight="1">
      <c r="D808" s="183"/>
      <c r="E808" s="105"/>
      <c r="G808" s="183"/>
    </row>
    <row r="809" ht="14.25" customHeight="1">
      <c r="D809" s="183"/>
      <c r="E809" s="105"/>
      <c r="G809" s="183"/>
    </row>
    <row r="810" ht="14.25" customHeight="1">
      <c r="D810" s="183"/>
      <c r="E810" s="105"/>
      <c r="G810" s="183"/>
    </row>
    <row r="811" ht="14.25" customHeight="1">
      <c r="D811" s="183"/>
      <c r="E811" s="105"/>
      <c r="G811" s="183"/>
    </row>
    <row r="812" ht="14.25" customHeight="1">
      <c r="D812" s="183"/>
      <c r="E812" s="105"/>
      <c r="G812" s="183"/>
    </row>
    <row r="813" ht="14.25" customHeight="1">
      <c r="D813" s="183"/>
      <c r="E813" s="105"/>
      <c r="G813" s="183"/>
    </row>
    <row r="814" ht="14.25" customHeight="1">
      <c r="D814" s="183"/>
      <c r="E814" s="105"/>
      <c r="G814" s="183"/>
    </row>
    <row r="815" ht="14.25" customHeight="1">
      <c r="D815" s="183"/>
      <c r="E815" s="105"/>
      <c r="G815" s="183"/>
    </row>
    <row r="816" ht="14.25" customHeight="1">
      <c r="D816" s="183"/>
      <c r="E816" s="105"/>
      <c r="G816" s="183"/>
    </row>
    <row r="817" ht="14.25" customHeight="1">
      <c r="D817" s="183"/>
      <c r="E817" s="105"/>
      <c r="G817" s="183"/>
    </row>
    <row r="818" ht="14.25" customHeight="1">
      <c r="D818" s="183"/>
      <c r="E818" s="105"/>
      <c r="G818" s="183"/>
    </row>
    <row r="819" ht="14.25" customHeight="1">
      <c r="D819" s="183"/>
      <c r="E819" s="105"/>
      <c r="G819" s="183"/>
    </row>
    <row r="820" ht="14.25" customHeight="1">
      <c r="D820" s="183"/>
      <c r="E820" s="105"/>
      <c r="G820" s="183"/>
    </row>
    <row r="821" ht="14.25" customHeight="1">
      <c r="D821" s="183"/>
      <c r="E821" s="105"/>
      <c r="G821" s="183"/>
    </row>
    <row r="822" ht="14.25" customHeight="1">
      <c r="D822" s="183"/>
      <c r="E822" s="105"/>
      <c r="G822" s="183"/>
    </row>
    <row r="823" ht="14.25" customHeight="1">
      <c r="D823" s="183"/>
      <c r="E823" s="105"/>
      <c r="G823" s="183"/>
    </row>
    <row r="824" ht="14.25" customHeight="1">
      <c r="D824" s="183"/>
      <c r="E824" s="105"/>
      <c r="G824" s="183"/>
    </row>
    <row r="825" ht="14.25" customHeight="1">
      <c r="D825" s="183"/>
      <c r="E825" s="105"/>
      <c r="G825" s="183"/>
    </row>
    <row r="826" ht="14.25" customHeight="1">
      <c r="D826" s="183"/>
      <c r="E826" s="105"/>
      <c r="G826" s="183"/>
    </row>
    <row r="827" ht="14.25" customHeight="1">
      <c r="D827" s="183"/>
      <c r="E827" s="105"/>
      <c r="G827" s="183"/>
    </row>
    <row r="828" ht="14.25" customHeight="1">
      <c r="D828" s="183"/>
      <c r="E828" s="105"/>
      <c r="G828" s="183"/>
    </row>
    <row r="829" ht="14.25" customHeight="1">
      <c r="D829" s="183"/>
      <c r="E829" s="105"/>
      <c r="G829" s="183"/>
    </row>
    <row r="830" ht="14.25" customHeight="1">
      <c r="D830" s="183"/>
      <c r="E830" s="105"/>
      <c r="G830" s="183"/>
    </row>
    <row r="831" ht="14.25" customHeight="1">
      <c r="D831" s="183"/>
      <c r="E831" s="105"/>
      <c r="G831" s="183"/>
    </row>
    <row r="832" ht="14.25" customHeight="1">
      <c r="D832" s="183"/>
      <c r="E832" s="105"/>
      <c r="G832" s="183"/>
    </row>
    <row r="833" ht="14.25" customHeight="1">
      <c r="D833" s="183"/>
      <c r="E833" s="105"/>
      <c r="G833" s="183"/>
    </row>
    <row r="834" ht="14.25" customHeight="1">
      <c r="D834" s="183"/>
      <c r="E834" s="105"/>
      <c r="G834" s="183"/>
    </row>
    <row r="835" ht="14.25" customHeight="1">
      <c r="D835" s="183"/>
      <c r="E835" s="105"/>
      <c r="G835" s="183"/>
    </row>
    <row r="836" ht="14.25" customHeight="1">
      <c r="D836" s="183"/>
      <c r="E836" s="105"/>
      <c r="G836" s="183"/>
    </row>
    <row r="837" ht="14.25" customHeight="1">
      <c r="D837" s="183"/>
      <c r="E837" s="105"/>
      <c r="G837" s="183"/>
    </row>
    <row r="838" ht="14.25" customHeight="1">
      <c r="D838" s="183"/>
      <c r="E838" s="105"/>
      <c r="G838" s="183"/>
    </row>
    <row r="839" ht="14.25" customHeight="1">
      <c r="D839" s="183"/>
      <c r="E839" s="105"/>
      <c r="G839" s="183"/>
    </row>
    <row r="840" ht="14.25" customHeight="1">
      <c r="D840" s="183"/>
      <c r="E840" s="105"/>
      <c r="G840" s="183"/>
    </row>
    <row r="841" ht="14.25" customHeight="1">
      <c r="D841" s="183"/>
      <c r="E841" s="105"/>
      <c r="G841" s="183"/>
    </row>
    <row r="842" ht="14.25" customHeight="1">
      <c r="D842" s="183"/>
      <c r="E842" s="105"/>
      <c r="G842" s="183"/>
    </row>
    <row r="843" ht="14.25" customHeight="1">
      <c r="D843" s="183"/>
      <c r="E843" s="105"/>
      <c r="G843" s="183"/>
    </row>
    <row r="844" ht="14.25" customHeight="1">
      <c r="D844" s="183"/>
      <c r="E844" s="105"/>
      <c r="G844" s="183"/>
    </row>
    <row r="845" ht="14.25" customHeight="1">
      <c r="D845" s="183"/>
      <c r="E845" s="105"/>
      <c r="G845" s="183"/>
    </row>
    <row r="846" ht="14.25" customHeight="1">
      <c r="D846" s="183"/>
      <c r="E846" s="105"/>
      <c r="G846" s="183"/>
    </row>
    <row r="847" ht="14.25" customHeight="1">
      <c r="D847" s="183"/>
      <c r="E847" s="105"/>
      <c r="G847" s="183"/>
    </row>
    <row r="848" ht="14.25" customHeight="1">
      <c r="D848" s="183"/>
      <c r="E848" s="105"/>
      <c r="G848" s="183"/>
    </row>
    <row r="849" ht="14.25" customHeight="1">
      <c r="D849" s="183"/>
      <c r="E849" s="105"/>
      <c r="G849" s="183"/>
    </row>
    <row r="850" ht="14.25" customHeight="1">
      <c r="D850" s="183"/>
      <c r="E850" s="105"/>
      <c r="G850" s="183"/>
    </row>
    <row r="851" ht="14.25" customHeight="1">
      <c r="D851" s="183"/>
      <c r="E851" s="105"/>
      <c r="G851" s="183"/>
    </row>
    <row r="852" ht="14.25" customHeight="1">
      <c r="D852" s="183"/>
      <c r="E852" s="105"/>
      <c r="G852" s="183"/>
    </row>
    <row r="853" ht="14.25" customHeight="1">
      <c r="D853" s="183"/>
      <c r="E853" s="105"/>
      <c r="G853" s="183"/>
    </row>
    <row r="854" ht="14.25" customHeight="1">
      <c r="D854" s="183"/>
      <c r="E854" s="105"/>
      <c r="G854" s="183"/>
    </row>
    <row r="855" ht="14.25" customHeight="1">
      <c r="D855" s="183"/>
      <c r="E855" s="105"/>
      <c r="G855" s="183"/>
    </row>
    <row r="856" ht="14.25" customHeight="1">
      <c r="D856" s="183"/>
      <c r="E856" s="105"/>
      <c r="G856" s="183"/>
    </row>
    <row r="857" ht="14.25" customHeight="1">
      <c r="D857" s="183"/>
      <c r="E857" s="105"/>
      <c r="G857" s="183"/>
    </row>
    <row r="858" ht="14.25" customHeight="1">
      <c r="D858" s="183"/>
      <c r="E858" s="105"/>
      <c r="G858" s="183"/>
    </row>
    <row r="859" ht="14.25" customHeight="1">
      <c r="D859" s="183"/>
      <c r="E859" s="105"/>
      <c r="G859" s="183"/>
    </row>
    <row r="860" ht="14.25" customHeight="1">
      <c r="D860" s="183"/>
      <c r="E860" s="105"/>
      <c r="G860" s="183"/>
    </row>
    <row r="861" ht="14.25" customHeight="1">
      <c r="D861" s="183"/>
      <c r="E861" s="105"/>
      <c r="G861" s="183"/>
    </row>
    <row r="862" ht="14.25" customHeight="1">
      <c r="D862" s="183"/>
      <c r="E862" s="105"/>
      <c r="G862" s="183"/>
    </row>
    <row r="863" ht="14.25" customHeight="1">
      <c r="D863" s="183"/>
      <c r="E863" s="105"/>
      <c r="G863" s="183"/>
    </row>
    <row r="864" ht="14.25" customHeight="1">
      <c r="D864" s="183"/>
      <c r="E864" s="105"/>
      <c r="G864" s="183"/>
    </row>
    <row r="865" ht="14.25" customHeight="1">
      <c r="D865" s="183"/>
      <c r="E865" s="105"/>
      <c r="G865" s="183"/>
    </row>
    <row r="866" ht="14.25" customHeight="1">
      <c r="D866" s="183"/>
      <c r="E866" s="105"/>
      <c r="G866" s="183"/>
    </row>
    <row r="867" ht="14.25" customHeight="1">
      <c r="D867" s="183"/>
      <c r="E867" s="105"/>
      <c r="G867" s="183"/>
    </row>
    <row r="868" ht="14.25" customHeight="1">
      <c r="D868" s="183"/>
      <c r="E868" s="105"/>
      <c r="G868" s="183"/>
    </row>
    <row r="869" ht="14.25" customHeight="1">
      <c r="D869" s="183"/>
      <c r="E869" s="105"/>
      <c r="G869" s="183"/>
    </row>
    <row r="870" ht="14.25" customHeight="1">
      <c r="D870" s="183"/>
      <c r="E870" s="105"/>
      <c r="G870" s="183"/>
    </row>
    <row r="871" ht="14.25" customHeight="1">
      <c r="D871" s="183"/>
      <c r="E871" s="105"/>
      <c r="G871" s="183"/>
    </row>
    <row r="872" ht="14.25" customHeight="1">
      <c r="D872" s="183"/>
      <c r="E872" s="105"/>
      <c r="G872" s="183"/>
    </row>
    <row r="873" ht="14.25" customHeight="1">
      <c r="D873" s="183"/>
      <c r="E873" s="105"/>
      <c r="G873" s="183"/>
    </row>
    <row r="874" ht="14.25" customHeight="1">
      <c r="D874" s="183"/>
      <c r="E874" s="105"/>
      <c r="G874" s="183"/>
    </row>
    <row r="875" ht="14.25" customHeight="1">
      <c r="D875" s="183"/>
      <c r="E875" s="105"/>
      <c r="G875" s="183"/>
    </row>
    <row r="876" ht="14.25" customHeight="1">
      <c r="D876" s="183"/>
      <c r="E876" s="105"/>
      <c r="G876" s="183"/>
    </row>
    <row r="877" ht="14.25" customHeight="1">
      <c r="D877" s="183"/>
      <c r="E877" s="105"/>
      <c r="G877" s="183"/>
    </row>
    <row r="878" ht="14.25" customHeight="1">
      <c r="D878" s="183"/>
      <c r="E878" s="105"/>
      <c r="G878" s="183"/>
    </row>
    <row r="879" ht="14.25" customHeight="1">
      <c r="D879" s="183"/>
      <c r="E879" s="105"/>
      <c r="G879" s="183"/>
    </row>
    <row r="880" ht="14.25" customHeight="1">
      <c r="D880" s="183"/>
      <c r="E880" s="105"/>
      <c r="G880" s="183"/>
    </row>
    <row r="881" ht="14.25" customHeight="1">
      <c r="D881" s="183"/>
      <c r="E881" s="105"/>
      <c r="G881" s="183"/>
    </row>
    <row r="882" ht="14.25" customHeight="1">
      <c r="D882" s="183"/>
      <c r="E882" s="105"/>
      <c r="G882" s="183"/>
    </row>
    <row r="883" ht="14.25" customHeight="1">
      <c r="D883" s="183"/>
      <c r="E883" s="105"/>
      <c r="G883" s="183"/>
    </row>
    <row r="884" ht="14.25" customHeight="1">
      <c r="D884" s="183"/>
      <c r="E884" s="105"/>
      <c r="G884" s="183"/>
    </row>
    <row r="885" ht="14.25" customHeight="1">
      <c r="D885" s="183"/>
      <c r="E885" s="105"/>
      <c r="G885" s="183"/>
    </row>
    <row r="886" ht="14.25" customHeight="1">
      <c r="D886" s="183"/>
      <c r="E886" s="105"/>
      <c r="G886" s="183"/>
    </row>
    <row r="887" ht="14.25" customHeight="1">
      <c r="D887" s="183"/>
      <c r="E887" s="105"/>
      <c r="G887" s="183"/>
    </row>
    <row r="888" ht="14.25" customHeight="1">
      <c r="D888" s="183"/>
      <c r="E888" s="105"/>
      <c r="G888" s="183"/>
    </row>
    <row r="889" ht="14.25" customHeight="1">
      <c r="D889" s="183"/>
      <c r="E889" s="105"/>
      <c r="G889" s="183"/>
    </row>
    <row r="890" ht="14.25" customHeight="1">
      <c r="D890" s="183"/>
      <c r="E890" s="105"/>
      <c r="G890" s="183"/>
    </row>
    <row r="891" ht="14.25" customHeight="1">
      <c r="D891" s="183"/>
      <c r="E891" s="105"/>
      <c r="G891" s="183"/>
    </row>
    <row r="892" ht="14.25" customHeight="1">
      <c r="D892" s="183"/>
      <c r="E892" s="105"/>
      <c r="G892" s="183"/>
    </row>
    <row r="893" ht="14.25" customHeight="1">
      <c r="D893" s="183"/>
      <c r="E893" s="105"/>
      <c r="G893" s="183"/>
    </row>
    <row r="894" ht="14.25" customHeight="1">
      <c r="D894" s="183"/>
      <c r="E894" s="105"/>
      <c r="G894" s="183"/>
    </row>
    <row r="895" ht="14.25" customHeight="1">
      <c r="D895" s="183"/>
      <c r="E895" s="105"/>
      <c r="G895" s="183"/>
    </row>
    <row r="896" ht="14.25" customHeight="1">
      <c r="D896" s="183"/>
      <c r="E896" s="105"/>
      <c r="G896" s="183"/>
    </row>
    <row r="897" ht="14.25" customHeight="1">
      <c r="D897" s="183"/>
      <c r="E897" s="105"/>
      <c r="G897" s="183"/>
    </row>
    <row r="898" ht="14.25" customHeight="1">
      <c r="D898" s="183"/>
      <c r="E898" s="105"/>
      <c r="G898" s="183"/>
    </row>
    <row r="899" ht="14.25" customHeight="1">
      <c r="D899" s="183"/>
      <c r="E899" s="105"/>
      <c r="G899" s="183"/>
    </row>
    <row r="900" ht="14.25" customHeight="1">
      <c r="D900" s="183"/>
      <c r="E900" s="105"/>
      <c r="G900" s="183"/>
    </row>
    <row r="901" ht="14.25" customHeight="1">
      <c r="D901" s="183"/>
      <c r="E901" s="105"/>
      <c r="G901" s="183"/>
    </row>
    <row r="902" ht="14.25" customHeight="1">
      <c r="D902" s="183"/>
      <c r="E902" s="105"/>
      <c r="G902" s="183"/>
    </row>
    <row r="903" ht="14.25" customHeight="1">
      <c r="D903" s="183"/>
      <c r="E903" s="105"/>
      <c r="G903" s="183"/>
    </row>
    <row r="904" ht="14.25" customHeight="1">
      <c r="D904" s="183"/>
      <c r="E904" s="105"/>
      <c r="G904" s="183"/>
    </row>
    <row r="905" ht="14.25" customHeight="1">
      <c r="D905" s="183"/>
      <c r="E905" s="105"/>
      <c r="G905" s="183"/>
    </row>
    <row r="906" ht="14.25" customHeight="1">
      <c r="D906" s="183"/>
      <c r="E906" s="105"/>
      <c r="G906" s="183"/>
    </row>
    <row r="907" ht="14.25" customHeight="1">
      <c r="D907" s="183"/>
      <c r="E907" s="105"/>
      <c r="G907" s="183"/>
    </row>
    <row r="908" ht="14.25" customHeight="1">
      <c r="D908" s="183"/>
      <c r="E908" s="105"/>
      <c r="G908" s="183"/>
    </row>
    <row r="909" ht="14.25" customHeight="1">
      <c r="D909" s="183"/>
      <c r="E909" s="105"/>
      <c r="G909" s="183"/>
    </row>
    <row r="910" ht="14.25" customHeight="1">
      <c r="D910" s="183"/>
      <c r="E910" s="105"/>
      <c r="G910" s="183"/>
    </row>
    <row r="911" ht="14.25" customHeight="1">
      <c r="D911" s="183"/>
      <c r="E911" s="105"/>
      <c r="G911" s="183"/>
    </row>
    <row r="912" ht="14.25" customHeight="1">
      <c r="D912" s="183"/>
      <c r="E912" s="105"/>
      <c r="G912" s="183"/>
    </row>
    <row r="913" ht="14.25" customHeight="1">
      <c r="D913" s="183"/>
      <c r="E913" s="105"/>
      <c r="G913" s="183"/>
    </row>
    <row r="914" ht="14.25" customHeight="1">
      <c r="D914" s="183"/>
      <c r="E914" s="105"/>
      <c r="G914" s="183"/>
    </row>
    <row r="915" ht="14.25" customHeight="1">
      <c r="D915" s="183"/>
      <c r="E915" s="105"/>
      <c r="G915" s="183"/>
    </row>
    <row r="916" ht="14.25" customHeight="1">
      <c r="D916" s="183"/>
      <c r="E916" s="105"/>
      <c r="G916" s="183"/>
    </row>
    <row r="917" ht="14.25" customHeight="1">
      <c r="D917" s="183"/>
      <c r="E917" s="105"/>
      <c r="G917" s="183"/>
    </row>
    <row r="918" ht="14.25" customHeight="1">
      <c r="D918" s="183"/>
      <c r="E918" s="105"/>
      <c r="G918" s="183"/>
    </row>
    <row r="919" ht="14.25" customHeight="1">
      <c r="D919" s="183"/>
      <c r="E919" s="105"/>
      <c r="G919" s="183"/>
    </row>
    <row r="920" ht="14.25" customHeight="1">
      <c r="D920" s="183"/>
      <c r="E920" s="105"/>
      <c r="G920" s="183"/>
    </row>
    <row r="921" ht="14.25" customHeight="1">
      <c r="D921" s="183"/>
      <c r="E921" s="105"/>
      <c r="G921" s="183"/>
    </row>
    <row r="922" ht="14.25" customHeight="1">
      <c r="D922" s="183"/>
      <c r="E922" s="105"/>
      <c r="G922" s="183"/>
    </row>
    <row r="923" ht="14.25" customHeight="1">
      <c r="D923" s="183"/>
      <c r="E923" s="105"/>
      <c r="G923" s="183"/>
    </row>
    <row r="924" ht="14.25" customHeight="1">
      <c r="D924" s="183"/>
      <c r="E924" s="105"/>
      <c r="G924" s="183"/>
    </row>
    <row r="925" ht="14.25" customHeight="1">
      <c r="D925" s="183"/>
      <c r="E925" s="105"/>
      <c r="G925" s="183"/>
    </row>
    <row r="926" ht="14.25" customHeight="1">
      <c r="D926" s="183"/>
      <c r="E926" s="105"/>
      <c r="G926" s="183"/>
    </row>
    <row r="927" ht="14.25" customHeight="1">
      <c r="D927" s="183"/>
      <c r="E927" s="105"/>
      <c r="G927" s="183"/>
    </row>
    <row r="928" ht="14.25" customHeight="1">
      <c r="D928" s="183"/>
      <c r="E928" s="105"/>
      <c r="G928" s="183"/>
    </row>
    <row r="929" ht="14.25" customHeight="1">
      <c r="D929" s="183"/>
      <c r="E929" s="105"/>
      <c r="G929" s="183"/>
    </row>
    <row r="930" ht="14.25" customHeight="1">
      <c r="D930" s="183"/>
      <c r="E930" s="105"/>
      <c r="G930" s="183"/>
    </row>
    <row r="931" ht="14.25" customHeight="1">
      <c r="D931" s="183"/>
      <c r="E931" s="105"/>
      <c r="G931" s="183"/>
    </row>
    <row r="932" ht="14.25" customHeight="1">
      <c r="D932" s="183"/>
      <c r="E932" s="105"/>
      <c r="G932" s="183"/>
    </row>
    <row r="933" ht="14.25" customHeight="1">
      <c r="D933" s="183"/>
      <c r="E933" s="105"/>
      <c r="G933" s="183"/>
    </row>
    <row r="934" ht="14.25" customHeight="1">
      <c r="D934" s="183"/>
      <c r="E934" s="105"/>
      <c r="G934" s="183"/>
    </row>
    <row r="935" ht="14.25" customHeight="1">
      <c r="D935" s="183"/>
      <c r="E935" s="105"/>
      <c r="G935" s="183"/>
    </row>
    <row r="936" ht="14.25" customHeight="1">
      <c r="D936" s="183"/>
      <c r="E936" s="105"/>
      <c r="G936" s="183"/>
    </row>
    <row r="937" ht="14.25" customHeight="1">
      <c r="D937" s="183"/>
      <c r="E937" s="105"/>
      <c r="G937" s="183"/>
    </row>
    <row r="938" ht="14.25" customHeight="1">
      <c r="D938" s="183"/>
      <c r="E938" s="105"/>
      <c r="G938" s="183"/>
    </row>
    <row r="939" ht="14.25" customHeight="1">
      <c r="D939" s="183"/>
      <c r="E939" s="105"/>
      <c r="G939" s="183"/>
    </row>
    <row r="940" ht="14.25" customHeight="1">
      <c r="D940" s="183"/>
      <c r="E940" s="105"/>
      <c r="G940" s="183"/>
    </row>
    <row r="941" ht="14.25" customHeight="1">
      <c r="D941" s="183"/>
      <c r="E941" s="105"/>
      <c r="G941" s="183"/>
    </row>
    <row r="942" ht="14.25" customHeight="1">
      <c r="D942" s="183"/>
      <c r="E942" s="105"/>
      <c r="G942" s="183"/>
    </row>
    <row r="943" ht="14.25" customHeight="1">
      <c r="D943" s="183"/>
      <c r="E943" s="105"/>
      <c r="G943" s="183"/>
    </row>
    <row r="944" ht="14.25" customHeight="1">
      <c r="D944" s="183"/>
      <c r="E944" s="105"/>
      <c r="G944" s="183"/>
    </row>
    <row r="945" ht="14.25" customHeight="1">
      <c r="D945" s="183"/>
      <c r="E945" s="105"/>
      <c r="G945" s="183"/>
    </row>
    <row r="946" ht="14.25" customHeight="1">
      <c r="D946" s="183"/>
      <c r="E946" s="105"/>
      <c r="G946" s="183"/>
    </row>
    <row r="947" ht="14.25" customHeight="1">
      <c r="D947" s="183"/>
      <c r="E947" s="105"/>
      <c r="G947" s="183"/>
    </row>
    <row r="948" ht="14.25" customHeight="1">
      <c r="D948" s="183"/>
      <c r="E948" s="105"/>
      <c r="G948" s="183"/>
    </row>
    <row r="949" ht="14.25" customHeight="1">
      <c r="D949" s="183"/>
      <c r="E949" s="105"/>
      <c r="G949" s="183"/>
    </row>
    <row r="950" ht="14.25" customHeight="1">
      <c r="D950" s="183"/>
      <c r="E950" s="105"/>
      <c r="G950" s="183"/>
    </row>
    <row r="951" ht="14.25" customHeight="1">
      <c r="D951" s="183"/>
      <c r="E951" s="105"/>
      <c r="G951" s="183"/>
    </row>
    <row r="952" ht="14.25" customHeight="1">
      <c r="D952" s="183"/>
      <c r="E952" s="105"/>
      <c r="G952" s="183"/>
    </row>
    <row r="953" ht="14.25" customHeight="1">
      <c r="D953" s="183"/>
      <c r="E953" s="105"/>
      <c r="G953" s="183"/>
    </row>
    <row r="954" ht="14.25" customHeight="1">
      <c r="D954" s="183"/>
      <c r="E954" s="105"/>
      <c r="G954" s="183"/>
    </row>
    <row r="955" ht="14.25" customHeight="1">
      <c r="D955" s="183"/>
      <c r="E955" s="105"/>
      <c r="G955" s="183"/>
    </row>
    <row r="956" ht="14.25" customHeight="1">
      <c r="D956" s="183"/>
      <c r="E956" s="105"/>
      <c r="G956" s="183"/>
    </row>
    <row r="957" ht="14.25" customHeight="1">
      <c r="D957" s="183"/>
      <c r="E957" s="105"/>
      <c r="G957" s="183"/>
    </row>
    <row r="958" ht="14.25" customHeight="1">
      <c r="D958" s="183"/>
      <c r="E958" s="105"/>
      <c r="G958" s="183"/>
    </row>
    <row r="959" ht="14.25" customHeight="1">
      <c r="D959" s="183"/>
      <c r="E959" s="105"/>
      <c r="G959" s="183"/>
    </row>
    <row r="960" ht="14.25" customHeight="1">
      <c r="D960" s="183"/>
      <c r="E960" s="105"/>
      <c r="G960" s="183"/>
    </row>
    <row r="961" ht="14.25" customHeight="1">
      <c r="D961" s="183"/>
      <c r="E961" s="105"/>
      <c r="G961" s="183"/>
    </row>
    <row r="962" ht="14.25" customHeight="1">
      <c r="D962" s="183"/>
      <c r="E962" s="105"/>
      <c r="G962" s="183"/>
    </row>
    <row r="963" ht="14.25" customHeight="1">
      <c r="D963" s="183"/>
      <c r="E963" s="105"/>
      <c r="G963" s="183"/>
    </row>
    <row r="964" ht="14.25" customHeight="1">
      <c r="D964" s="183"/>
      <c r="E964" s="105"/>
      <c r="G964" s="183"/>
    </row>
    <row r="965" ht="14.25" customHeight="1">
      <c r="D965" s="183"/>
      <c r="E965" s="105"/>
      <c r="G965" s="183"/>
    </row>
    <row r="966" ht="14.25" customHeight="1">
      <c r="D966" s="183"/>
      <c r="E966" s="105"/>
      <c r="G966" s="183"/>
    </row>
    <row r="967" ht="14.25" customHeight="1">
      <c r="D967" s="183"/>
      <c r="E967" s="105"/>
      <c r="G967" s="183"/>
    </row>
    <row r="968" ht="14.25" customHeight="1">
      <c r="D968" s="183"/>
      <c r="E968" s="105"/>
      <c r="G968" s="183"/>
    </row>
    <row r="969" ht="14.25" customHeight="1">
      <c r="D969" s="183"/>
      <c r="E969" s="105"/>
      <c r="G969" s="183"/>
    </row>
    <row r="970" ht="14.25" customHeight="1">
      <c r="D970" s="183"/>
      <c r="E970" s="105"/>
      <c r="G970" s="183"/>
    </row>
    <row r="971" ht="14.25" customHeight="1">
      <c r="D971" s="183"/>
      <c r="E971" s="105"/>
      <c r="G971" s="183"/>
    </row>
    <row r="972" ht="14.25" customHeight="1">
      <c r="D972" s="183"/>
      <c r="E972" s="105"/>
      <c r="G972" s="183"/>
    </row>
    <row r="973" ht="14.25" customHeight="1">
      <c r="D973" s="183"/>
      <c r="E973" s="105"/>
      <c r="G973" s="183"/>
    </row>
    <row r="974" ht="14.25" customHeight="1">
      <c r="D974" s="183"/>
      <c r="E974" s="105"/>
      <c r="G974" s="183"/>
    </row>
    <row r="975" ht="14.25" customHeight="1">
      <c r="D975" s="183"/>
      <c r="E975" s="105"/>
      <c r="G975" s="183"/>
    </row>
    <row r="976" ht="14.25" customHeight="1">
      <c r="D976" s="183"/>
      <c r="E976" s="105"/>
      <c r="G976" s="183"/>
    </row>
    <row r="977" ht="14.25" customHeight="1">
      <c r="D977" s="183"/>
      <c r="E977" s="105"/>
      <c r="G977" s="183"/>
    </row>
    <row r="978" ht="14.25" customHeight="1">
      <c r="D978" s="183"/>
      <c r="E978" s="105"/>
      <c r="G978" s="183"/>
    </row>
    <row r="979" ht="14.25" customHeight="1">
      <c r="D979" s="183"/>
      <c r="E979" s="105"/>
      <c r="G979" s="183"/>
    </row>
    <row r="980" ht="14.25" customHeight="1">
      <c r="D980" s="183"/>
      <c r="E980" s="105"/>
      <c r="G980" s="183"/>
    </row>
    <row r="981" ht="14.25" customHeight="1">
      <c r="D981" s="183"/>
      <c r="E981" s="105"/>
      <c r="G981" s="183"/>
    </row>
    <row r="982" ht="14.25" customHeight="1">
      <c r="D982" s="183"/>
      <c r="E982" s="105"/>
      <c r="G982" s="183"/>
    </row>
    <row r="983" ht="14.25" customHeight="1">
      <c r="D983" s="183"/>
      <c r="E983" s="105"/>
      <c r="G983" s="183"/>
    </row>
    <row r="984" ht="14.25" customHeight="1">
      <c r="D984" s="183"/>
      <c r="E984" s="105"/>
      <c r="G984" s="183"/>
    </row>
    <row r="985" ht="14.25" customHeight="1">
      <c r="D985" s="183"/>
      <c r="E985" s="105"/>
      <c r="G985" s="183"/>
    </row>
    <row r="986" ht="14.25" customHeight="1">
      <c r="D986" s="183"/>
      <c r="E986" s="105"/>
      <c r="G986" s="183"/>
    </row>
    <row r="987" ht="14.25" customHeight="1">
      <c r="D987" s="183"/>
      <c r="E987" s="105"/>
      <c r="G987" s="183"/>
    </row>
    <row r="988" ht="14.25" customHeight="1">
      <c r="D988" s="183"/>
      <c r="E988" s="105"/>
      <c r="G988" s="183"/>
    </row>
    <row r="989" ht="14.25" customHeight="1">
      <c r="D989" s="183"/>
      <c r="E989" s="105"/>
      <c r="G989" s="183"/>
    </row>
  </sheetData>
  <hyperlinks>
    <hyperlink display="&lt;&lt;&lt; Daftar Tabel" location="null!A1" ref="H1"/>
    <hyperlink r:id="rId2" ref="D7"/>
    <hyperlink r:id="rId3" ref="D8"/>
    <hyperlink r:id="rId4" ref="D9"/>
    <hyperlink r:id="rId5" ref="D10"/>
    <hyperlink r:id="rId6" ref="D11"/>
    <hyperlink r:id="rId7" ref="D12"/>
    <hyperlink r:id="rId8" ref="D13"/>
  </hyperlinks>
  <printOptions/>
  <pageMargins bottom="0.75" footer="0.0" header="0.0" left="0.7" right="0.7" top="0.75"/>
  <pageSetup orientation="landscape"/>
  <drawing r:id="rId9"/>
  <legacyDrawing r:id="rId10"/>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1.0" topLeftCell="A12" activePane="bottomLeft" state="frozen"/>
      <selection activeCell="B13" sqref="B13" pane="bottomLeft"/>
    </sheetView>
  </sheetViews>
  <sheetFormatPr customHeight="1" defaultColWidth="14.43" defaultRowHeight="15.0"/>
  <cols>
    <col customWidth="1" min="1" max="1" width="8.71"/>
    <col customWidth="1" min="2" max="2" width="44.29"/>
    <col customWidth="1" min="3" max="3" width="22.71"/>
    <col customWidth="1" min="4" max="4" width="21.71"/>
    <col customWidth="1" min="5" max="5" width="22.71"/>
    <col customWidth="1" min="6" max="6" width="22.29"/>
    <col customWidth="1" min="7" max="7" width="16.86"/>
    <col customWidth="1" min="8" max="26" width="8.71"/>
  </cols>
  <sheetData>
    <row r="1" ht="14.25" customHeight="1">
      <c r="A1" s="191" t="s">
        <v>80</v>
      </c>
      <c r="B1" s="192"/>
      <c r="C1" s="192"/>
      <c r="E1" s="192"/>
      <c r="F1" s="192"/>
      <c r="G1" s="63" t="s">
        <v>136</v>
      </c>
    </row>
    <row r="2" ht="14.25" customHeight="1">
      <c r="A2" s="193"/>
      <c r="B2" s="192"/>
      <c r="C2" s="192"/>
      <c r="E2" s="192"/>
      <c r="F2" s="192"/>
    </row>
    <row r="3" ht="14.25" hidden="1" customHeight="1">
      <c r="A3" s="193"/>
      <c r="B3" s="192"/>
      <c r="C3" s="192"/>
      <c r="E3" s="192"/>
      <c r="F3" s="192"/>
    </row>
    <row r="4" ht="14.25" hidden="1" customHeight="1">
      <c r="A4" s="193"/>
      <c r="B4" s="192"/>
      <c r="C4" s="192" t="s">
        <v>447</v>
      </c>
      <c r="E4" s="192"/>
      <c r="F4" s="192"/>
    </row>
    <row r="5" ht="14.25" hidden="1" customHeight="1">
      <c r="A5" s="193"/>
      <c r="B5" s="192"/>
      <c r="C5" s="192" t="s">
        <v>448</v>
      </c>
      <c r="D5" s="64" t="s">
        <v>449</v>
      </c>
      <c r="E5" s="192"/>
      <c r="F5" s="192"/>
    </row>
    <row r="6" ht="14.25" hidden="1" customHeight="1">
      <c r="A6" s="193"/>
      <c r="B6" s="192"/>
      <c r="C6" s="192" t="s">
        <v>450</v>
      </c>
      <c r="D6" s="64" t="s">
        <v>451</v>
      </c>
      <c r="E6" s="192"/>
      <c r="F6" s="192"/>
    </row>
    <row r="7" ht="14.25" hidden="1" customHeight="1">
      <c r="A7" s="193"/>
      <c r="B7" s="192"/>
      <c r="C7" s="192" t="s">
        <v>452</v>
      </c>
      <c r="D7" s="64" t="s">
        <v>453</v>
      </c>
      <c r="E7" s="192"/>
      <c r="F7" s="192"/>
    </row>
    <row r="8" ht="14.25" hidden="1" customHeight="1">
      <c r="A8" s="193"/>
      <c r="B8" s="192"/>
      <c r="C8" s="192" t="s">
        <v>454</v>
      </c>
      <c r="E8" s="192"/>
      <c r="F8" s="192"/>
    </row>
    <row r="9" ht="14.25" customHeight="1">
      <c r="A9" s="193"/>
      <c r="B9" s="192"/>
      <c r="C9" s="192"/>
      <c r="E9" s="192"/>
      <c r="F9" s="192"/>
    </row>
    <row r="10" ht="14.25" customHeight="1">
      <c r="A10" s="70" t="s">
        <v>35</v>
      </c>
      <c r="B10" s="120" t="s">
        <v>455</v>
      </c>
      <c r="C10" s="120" t="s">
        <v>456</v>
      </c>
      <c r="D10" s="120" t="s">
        <v>457</v>
      </c>
      <c r="E10" s="120" t="s">
        <v>458</v>
      </c>
      <c r="F10" s="70" t="s">
        <v>459</v>
      </c>
    </row>
    <row r="11" ht="14.25" customHeight="1">
      <c r="A11" s="71">
        <v>1.0</v>
      </c>
      <c r="B11" s="71">
        <v>2.0</v>
      </c>
      <c r="C11" s="71">
        <v>3.0</v>
      </c>
      <c r="D11" s="72">
        <v>4.0</v>
      </c>
      <c r="E11" s="71">
        <v>5.0</v>
      </c>
      <c r="F11" s="71">
        <v>6.0</v>
      </c>
    </row>
    <row r="12" ht="14.25" customHeight="1">
      <c r="A12" s="73">
        <v>1.0</v>
      </c>
      <c r="B12" s="134" t="s">
        <v>460</v>
      </c>
      <c r="C12" s="142" t="s">
        <v>461</v>
      </c>
      <c r="D12" s="194" t="s">
        <v>462</v>
      </c>
      <c r="E12" s="195" t="s">
        <v>450</v>
      </c>
      <c r="F12" s="142" t="s">
        <v>453</v>
      </c>
    </row>
    <row r="13" ht="14.25" customHeight="1">
      <c r="A13" s="73">
        <v>2.0</v>
      </c>
      <c r="B13" s="134" t="s">
        <v>463</v>
      </c>
      <c r="C13" s="142" t="s">
        <v>461</v>
      </c>
      <c r="D13" s="194" t="s">
        <v>464</v>
      </c>
      <c r="E13" s="196" t="s">
        <v>450</v>
      </c>
      <c r="F13" s="142" t="s">
        <v>453</v>
      </c>
    </row>
    <row r="14" ht="14.25" customHeight="1">
      <c r="A14" s="73">
        <v>3.0</v>
      </c>
      <c r="B14" s="134" t="s">
        <v>465</v>
      </c>
      <c r="C14" s="142" t="s">
        <v>461</v>
      </c>
      <c r="D14" s="194" t="s">
        <v>466</v>
      </c>
      <c r="E14" s="195" t="s">
        <v>452</v>
      </c>
      <c r="F14" s="142" t="s">
        <v>453</v>
      </c>
      <c r="I14" s="197"/>
    </row>
    <row r="15" ht="14.25" customHeight="1">
      <c r="A15" s="73">
        <v>4.0</v>
      </c>
      <c r="B15" s="134" t="s">
        <v>467</v>
      </c>
      <c r="C15" s="142" t="s">
        <v>461</v>
      </c>
      <c r="D15" s="194" t="s">
        <v>468</v>
      </c>
      <c r="E15" s="195" t="s">
        <v>450</v>
      </c>
      <c r="F15" s="142" t="s">
        <v>453</v>
      </c>
    </row>
    <row r="16" ht="14.25" customHeight="1">
      <c r="A16" s="73">
        <v>5.0</v>
      </c>
      <c r="B16" s="134" t="s">
        <v>469</v>
      </c>
      <c r="C16" s="142" t="s">
        <v>461</v>
      </c>
      <c r="D16" s="194" t="s">
        <v>470</v>
      </c>
      <c r="E16" s="195" t="s">
        <v>452</v>
      </c>
      <c r="F16" s="142" t="s">
        <v>453</v>
      </c>
    </row>
    <row r="17" ht="14.25" customHeight="1">
      <c r="A17" s="73">
        <v>6.0</v>
      </c>
      <c r="B17" s="134" t="s">
        <v>471</v>
      </c>
      <c r="C17" s="142" t="s">
        <v>461</v>
      </c>
      <c r="D17" s="194" t="s">
        <v>472</v>
      </c>
      <c r="E17" s="195" t="s">
        <v>452</v>
      </c>
      <c r="F17" s="142" t="s">
        <v>453</v>
      </c>
    </row>
    <row r="18" ht="14.25" customHeight="1">
      <c r="A18" s="73">
        <v>7.0</v>
      </c>
      <c r="B18" s="134" t="s">
        <v>473</v>
      </c>
      <c r="C18" s="142" t="s">
        <v>461</v>
      </c>
      <c r="D18" s="194" t="s">
        <v>474</v>
      </c>
      <c r="E18" s="195" t="s">
        <v>450</v>
      </c>
      <c r="F18" s="142" t="s">
        <v>453</v>
      </c>
    </row>
    <row r="19" ht="14.25" customHeight="1">
      <c r="A19" s="73">
        <v>8.0</v>
      </c>
      <c r="B19" s="134" t="s">
        <v>475</v>
      </c>
      <c r="C19" s="142" t="s">
        <v>461</v>
      </c>
      <c r="D19" s="194" t="s">
        <v>476</v>
      </c>
      <c r="E19" s="195" t="s">
        <v>452</v>
      </c>
      <c r="F19" s="142" t="s">
        <v>453</v>
      </c>
    </row>
    <row r="20" ht="14.25" customHeight="1">
      <c r="A20" s="73">
        <v>9.0</v>
      </c>
      <c r="B20" s="134" t="s">
        <v>477</v>
      </c>
      <c r="C20" s="142" t="s">
        <v>461</v>
      </c>
      <c r="D20" s="194" t="s">
        <v>478</v>
      </c>
      <c r="E20" s="195" t="s">
        <v>452</v>
      </c>
      <c r="F20" s="142" t="s">
        <v>453</v>
      </c>
    </row>
    <row r="21" ht="14.25" customHeight="1">
      <c r="A21" s="73">
        <v>10.0</v>
      </c>
      <c r="B21" s="134" t="s">
        <v>479</v>
      </c>
      <c r="C21" s="142" t="s">
        <v>461</v>
      </c>
      <c r="D21" s="194" t="s">
        <v>480</v>
      </c>
      <c r="E21" s="195" t="s">
        <v>450</v>
      </c>
      <c r="F21" s="142" t="s">
        <v>453</v>
      </c>
    </row>
    <row r="22" ht="14.25" customHeight="1">
      <c r="A22" s="73">
        <v>11.0</v>
      </c>
      <c r="B22" s="134" t="s">
        <v>481</v>
      </c>
      <c r="C22" s="142" t="s">
        <v>461</v>
      </c>
      <c r="D22" s="194" t="s">
        <v>482</v>
      </c>
      <c r="E22" s="195" t="s">
        <v>450</v>
      </c>
      <c r="F22" s="142" t="s">
        <v>453</v>
      </c>
    </row>
    <row r="23" ht="14.25" customHeight="1">
      <c r="A23" s="73">
        <v>12.0</v>
      </c>
      <c r="B23" s="198" t="s">
        <v>483</v>
      </c>
      <c r="C23" s="199" t="s">
        <v>461</v>
      </c>
      <c r="D23" s="200" t="s">
        <v>484</v>
      </c>
      <c r="E23" s="201" t="s">
        <v>450</v>
      </c>
      <c r="F23" s="199" t="s">
        <v>453</v>
      </c>
    </row>
    <row r="24" ht="14.25" customHeight="1">
      <c r="A24" s="73">
        <v>13.0</v>
      </c>
      <c r="B24" s="198" t="s">
        <v>485</v>
      </c>
      <c r="C24" s="199" t="s">
        <v>461</v>
      </c>
      <c r="D24" s="200" t="s">
        <v>486</v>
      </c>
      <c r="E24" s="201" t="s">
        <v>450</v>
      </c>
      <c r="F24" s="199" t="s">
        <v>453</v>
      </c>
    </row>
    <row r="25" ht="14.25" customHeight="1">
      <c r="A25" s="73">
        <v>14.0</v>
      </c>
      <c r="B25" s="198" t="s">
        <v>487</v>
      </c>
      <c r="C25" s="199" t="s">
        <v>461</v>
      </c>
      <c r="D25" s="200" t="s">
        <v>488</v>
      </c>
      <c r="E25" s="201" t="s">
        <v>450</v>
      </c>
      <c r="F25" s="199" t="s">
        <v>453</v>
      </c>
    </row>
    <row r="26" ht="14.25" customHeight="1">
      <c r="A26" s="73">
        <v>15.0</v>
      </c>
      <c r="B26" s="198" t="s">
        <v>489</v>
      </c>
      <c r="C26" s="199" t="s">
        <v>461</v>
      </c>
      <c r="D26" s="200" t="s">
        <v>488</v>
      </c>
      <c r="E26" s="201" t="s">
        <v>450</v>
      </c>
      <c r="F26" s="199" t="s">
        <v>453</v>
      </c>
    </row>
    <row r="27" ht="14.25" customHeight="1">
      <c r="A27" s="73">
        <v>16.0</v>
      </c>
      <c r="B27" s="198" t="s">
        <v>490</v>
      </c>
      <c r="C27" s="199" t="s">
        <v>461</v>
      </c>
      <c r="D27" s="200" t="s">
        <v>488</v>
      </c>
      <c r="E27" s="201" t="s">
        <v>450</v>
      </c>
      <c r="F27" s="199" t="s">
        <v>453</v>
      </c>
    </row>
    <row r="28" ht="14.25" customHeight="1">
      <c r="A28" s="73">
        <v>17.0</v>
      </c>
      <c r="B28" s="198" t="s">
        <v>491</v>
      </c>
      <c r="C28" s="199" t="s">
        <v>461</v>
      </c>
      <c r="D28" s="200" t="s">
        <v>492</v>
      </c>
      <c r="E28" s="201" t="s">
        <v>450</v>
      </c>
      <c r="F28" s="199" t="s">
        <v>453</v>
      </c>
    </row>
    <row r="29" ht="14.25" customHeight="1">
      <c r="A29" s="73">
        <v>18.0</v>
      </c>
      <c r="B29" s="198" t="s">
        <v>493</v>
      </c>
      <c r="C29" s="199" t="s">
        <v>461</v>
      </c>
      <c r="D29" s="200" t="s">
        <v>492</v>
      </c>
      <c r="E29" s="201" t="s">
        <v>448</v>
      </c>
      <c r="F29" s="199" t="s">
        <v>453</v>
      </c>
    </row>
    <row r="30" ht="14.25" customHeight="1">
      <c r="A30" s="73">
        <v>19.0</v>
      </c>
      <c r="B30" s="198" t="s">
        <v>494</v>
      </c>
      <c r="C30" s="199" t="s">
        <v>461</v>
      </c>
      <c r="D30" s="200" t="s">
        <v>495</v>
      </c>
      <c r="E30" s="201" t="s">
        <v>452</v>
      </c>
      <c r="F30" s="199" t="s">
        <v>453</v>
      </c>
    </row>
    <row r="31" ht="14.25" customHeight="1">
      <c r="A31" s="73">
        <v>20.0</v>
      </c>
      <c r="B31" s="198" t="s">
        <v>496</v>
      </c>
      <c r="C31" s="199" t="s">
        <v>461</v>
      </c>
      <c r="D31" s="200" t="s">
        <v>495</v>
      </c>
      <c r="E31" s="201" t="s">
        <v>450</v>
      </c>
      <c r="F31" s="199" t="s">
        <v>453</v>
      </c>
    </row>
    <row r="32" ht="14.25" customHeight="1">
      <c r="A32" s="73">
        <v>21.0</v>
      </c>
      <c r="B32" s="198" t="s">
        <v>497</v>
      </c>
      <c r="C32" s="199" t="s">
        <v>461</v>
      </c>
      <c r="D32" s="200" t="s">
        <v>498</v>
      </c>
      <c r="E32" s="201" t="s">
        <v>452</v>
      </c>
      <c r="F32" s="199" t="s">
        <v>453</v>
      </c>
    </row>
    <row r="33" ht="14.25" customHeight="1">
      <c r="A33" s="73">
        <v>22.0</v>
      </c>
      <c r="B33" s="198" t="s">
        <v>499</v>
      </c>
      <c r="C33" s="199" t="s">
        <v>461</v>
      </c>
      <c r="D33" s="200" t="s">
        <v>498</v>
      </c>
      <c r="E33" s="201" t="s">
        <v>450</v>
      </c>
      <c r="F33" s="199" t="s">
        <v>453</v>
      </c>
    </row>
    <row r="34" ht="14.25" customHeight="1">
      <c r="A34" s="73">
        <v>23.0</v>
      </c>
      <c r="B34" s="198" t="s">
        <v>500</v>
      </c>
      <c r="C34" s="199" t="s">
        <v>461</v>
      </c>
      <c r="D34" s="200" t="s">
        <v>498</v>
      </c>
      <c r="E34" s="201" t="s">
        <v>450</v>
      </c>
      <c r="F34" s="199" t="s">
        <v>453</v>
      </c>
    </row>
    <row r="35" ht="14.25" customHeight="1">
      <c r="A35" s="73">
        <v>24.0</v>
      </c>
      <c r="B35" s="198" t="s">
        <v>501</v>
      </c>
      <c r="C35" s="199" t="s">
        <v>461</v>
      </c>
      <c r="D35" s="200" t="s">
        <v>498</v>
      </c>
      <c r="E35" s="201" t="s">
        <v>450</v>
      </c>
      <c r="F35" s="199" t="s">
        <v>453</v>
      </c>
    </row>
    <row r="36" ht="14.25" customHeight="1">
      <c r="A36" s="73">
        <v>25.0</v>
      </c>
      <c r="B36" s="198" t="s">
        <v>502</v>
      </c>
      <c r="C36" s="199" t="s">
        <v>461</v>
      </c>
      <c r="D36" s="200" t="s">
        <v>503</v>
      </c>
      <c r="E36" s="201" t="s">
        <v>450</v>
      </c>
      <c r="F36" s="199" t="s">
        <v>453</v>
      </c>
    </row>
    <row r="37" ht="14.25" customHeight="1">
      <c r="A37" s="73">
        <v>26.0</v>
      </c>
      <c r="B37" s="198" t="s">
        <v>504</v>
      </c>
      <c r="C37" s="199" t="s">
        <v>461</v>
      </c>
      <c r="D37" s="200" t="s">
        <v>505</v>
      </c>
      <c r="E37" s="201" t="s">
        <v>450</v>
      </c>
      <c r="F37" s="199" t="s">
        <v>453</v>
      </c>
    </row>
    <row r="38" ht="14.25" customHeight="1">
      <c r="A38" s="73">
        <v>27.0</v>
      </c>
      <c r="B38" s="198" t="s">
        <v>506</v>
      </c>
      <c r="C38" s="199" t="s">
        <v>461</v>
      </c>
      <c r="D38" s="200" t="s">
        <v>507</v>
      </c>
      <c r="E38" s="201" t="s">
        <v>450</v>
      </c>
      <c r="F38" s="199" t="s">
        <v>453</v>
      </c>
    </row>
    <row r="39" ht="14.25" customHeight="1">
      <c r="A39" s="73">
        <v>28.0</v>
      </c>
      <c r="B39" s="198" t="s">
        <v>508</v>
      </c>
      <c r="C39" s="199" t="s">
        <v>461</v>
      </c>
      <c r="D39" s="200" t="s">
        <v>507</v>
      </c>
      <c r="E39" s="201" t="s">
        <v>450</v>
      </c>
      <c r="F39" s="199" t="s">
        <v>453</v>
      </c>
    </row>
    <row r="40" ht="14.25" customHeight="1">
      <c r="A40" s="202">
        <v>29.0</v>
      </c>
      <c r="B40" s="198" t="s">
        <v>509</v>
      </c>
      <c r="C40" s="199" t="s">
        <v>461</v>
      </c>
      <c r="D40" s="200" t="s">
        <v>507</v>
      </c>
      <c r="E40" s="201" t="s">
        <v>450</v>
      </c>
      <c r="F40" s="199" t="s">
        <v>453</v>
      </c>
    </row>
    <row r="41" ht="14.25" customHeight="1">
      <c r="A41" s="193"/>
      <c r="B41" s="192"/>
      <c r="C41" s="192"/>
      <c r="E41" s="192"/>
      <c r="F41" s="192"/>
    </row>
    <row r="42" ht="14.25" customHeight="1">
      <c r="A42" s="193"/>
      <c r="B42" s="192"/>
      <c r="C42" s="192"/>
      <c r="E42" s="192"/>
      <c r="F42" s="192"/>
    </row>
    <row r="43" ht="14.25" customHeight="1">
      <c r="A43" s="193"/>
      <c r="B43" s="192"/>
      <c r="C43" s="192"/>
      <c r="E43" s="192"/>
      <c r="F43" s="192"/>
    </row>
    <row r="44" ht="14.25" customHeight="1">
      <c r="A44" s="193"/>
      <c r="B44" s="192"/>
      <c r="C44" s="192"/>
      <c r="E44" s="192"/>
      <c r="F44" s="192"/>
    </row>
    <row r="45" ht="14.25" customHeight="1">
      <c r="A45" s="193"/>
      <c r="B45" s="192"/>
      <c r="C45" s="192"/>
      <c r="E45" s="192"/>
      <c r="F45" s="192"/>
    </row>
    <row r="46" ht="14.25" customHeight="1">
      <c r="A46" s="193"/>
      <c r="B46" s="192"/>
      <c r="C46" s="192"/>
      <c r="E46" s="192"/>
      <c r="F46" s="192"/>
    </row>
    <row r="47" ht="14.25" customHeight="1">
      <c r="A47" s="193"/>
      <c r="B47" s="192"/>
      <c r="C47" s="192"/>
      <c r="E47" s="192"/>
      <c r="F47" s="192"/>
    </row>
    <row r="48" ht="14.25" customHeight="1">
      <c r="A48" s="193"/>
      <c r="B48" s="192"/>
      <c r="C48" s="192"/>
      <c r="E48" s="192"/>
      <c r="F48" s="192"/>
    </row>
    <row r="49" ht="14.25" customHeight="1">
      <c r="A49" s="193"/>
      <c r="B49" s="192"/>
      <c r="C49" s="192"/>
      <c r="E49" s="192"/>
      <c r="F49" s="192"/>
    </row>
    <row r="50" ht="14.25" customHeight="1">
      <c r="A50" s="193"/>
      <c r="B50" s="192"/>
      <c r="C50" s="192"/>
      <c r="E50" s="192"/>
      <c r="F50" s="192"/>
    </row>
    <row r="51" ht="14.25" customHeight="1">
      <c r="A51" s="193"/>
      <c r="B51" s="192"/>
      <c r="C51" s="192"/>
      <c r="E51" s="192"/>
      <c r="F51" s="192"/>
    </row>
    <row r="52" ht="14.25" customHeight="1">
      <c r="A52" s="193"/>
      <c r="B52" s="192"/>
      <c r="C52" s="192"/>
      <c r="E52" s="192"/>
      <c r="F52" s="192"/>
    </row>
    <row r="53" ht="14.25" customHeight="1">
      <c r="A53" s="193"/>
      <c r="B53" s="192"/>
      <c r="C53" s="192"/>
      <c r="E53" s="192"/>
      <c r="F53" s="192"/>
    </row>
    <row r="54" ht="14.25" customHeight="1">
      <c r="A54" s="193"/>
      <c r="B54" s="192"/>
      <c r="C54" s="192"/>
      <c r="E54" s="192"/>
      <c r="F54" s="192"/>
    </row>
    <row r="55" ht="14.25" customHeight="1">
      <c r="A55" s="193"/>
      <c r="B55" s="192"/>
      <c r="C55" s="192"/>
      <c r="E55" s="192"/>
      <c r="F55" s="192"/>
    </row>
    <row r="56" ht="14.25" customHeight="1">
      <c r="A56" s="193"/>
      <c r="B56" s="192"/>
      <c r="C56" s="192"/>
      <c r="E56" s="192"/>
      <c r="F56" s="192"/>
    </row>
    <row r="57" ht="14.25" customHeight="1">
      <c r="A57" s="193"/>
      <c r="B57" s="192"/>
      <c r="C57" s="192"/>
      <c r="E57" s="192"/>
      <c r="F57" s="192"/>
    </row>
    <row r="58" ht="14.25" customHeight="1">
      <c r="A58" s="193"/>
      <c r="B58" s="192"/>
      <c r="C58" s="192"/>
      <c r="E58" s="192"/>
      <c r="F58" s="192"/>
    </row>
    <row r="59" ht="14.25" customHeight="1">
      <c r="A59" s="193"/>
      <c r="B59" s="192"/>
      <c r="C59" s="192"/>
      <c r="E59" s="192"/>
      <c r="F59" s="192"/>
    </row>
    <row r="60" ht="14.25" customHeight="1">
      <c r="A60" s="193"/>
      <c r="B60" s="192"/>
      <c r="C60" s="192"/>
      <c r="E60" s="192"/>
      <c r="F60" s="192"/>
    </row>
    <row r="61" ht="14.25" customHeight="1">
      <c r="A61" s="193"/>
      <c r="B61" s="192"/>
      <c r="C61" s="192"/>
      <c r="E61" s="192"/>
      <c r="F61" s="192"/>
    </row>
    <row r="62" ht="14.25" customHeight="1">
      <c r="A62" s="193"/>
      <c r="B62" s="192"/>
      <c r="C62" s="192"/>
      <c r="E62" s="192"/>
      <c r="F62" s="192"/>
    </row>
    <row r="63" ht="14.25" customHeight="1">
      <c r="A63" s="193"/>
      <c r="B63" s="192"/>
      <c r="C63" s="192"/>
      <c r="E63" s="192"/>
      <c r="F63" s="192"/>
    </row>
    <row r="64" ht="14.25" customHeight="1">
      <c r="A64" s="193"/>
      <c r="B64" s="192"/>
      <c r="C64" s="192"/>
      <c r="E64" s="192"/>
      <c r="F64" s="192"/>
    </row>
    <row r="65" ht="14.25" customHeight="1">
      <c r="A65" s="193"/>
      <c r="B65" s="192"/>
      <c r="C65" s="192"/>
      <c r="E65" s="192"/>
      <c r="F65" s="192"/>
    </row>
    <row r="66" ht="14.25" customHeight="1">
      <c r="A66" s="193"/>
      <c r="B66" s="192"/>
      <c r="C66" s="192"/>
      <c r="E66" s="192"/>
      <c r="F66" s="192"/>
    </row>
    <row r="67" ht="14.25" customHeight="1">
      <c r="A67" s="193"/>
      <c r="B67" s="192"/>
      <c r="C67" s="192"/>
      <c r="E67" s="192"/>
      <c r="F67" s="192"/>
    </row>
    <row r="68" ht="14.25" customHeight="1">
      <c r="A68" s="193"/>
      <c r="B68" s="192"/>
      <c r="C68" s="192"/>
      <c r="E68" s="192"/>
      <c r="F68" s="192"/>
    </row>
    <row r="69" ht="14.25" customHeight="1">
      <c r="A69" s="193"/>
      <c r="B69" s="192"/>
      <c r="C69" s="192"/>
      <c r="E69" s="192"/>
      <c r="F69" s="192"/>
    </row>
    <row r="70" ht="14.25" customHeight="1">
      <c r="A70" s="193"/>
      <c r="B70" s="192"/>
      <c r="C70" s="192"/>
      <c r="E70" s="192"/>
      <c r="F70" s="192"/>
    </row>
    <row r="71" ht="14.25" customHeight="1">
      <c r="A71" s="193"/>
      <c r="B71" s="192"/>
      <c r="C71" s="192"/>
      <c r="E71" s="192"/>
      <c r="F71" s="192"/>
    </row>
    <row r="72" ht="14.25" customHeight="1">
      <c r="A72" s="193"/>
      <c r="B72" s="192"/>
      <c r="C72" s="192"/>
      <c r="E72" s="192"/>
      <c r="F72" s="192"/>
    </row>
    <row r="73" ht="14.25" customHeight="1">
      <c r="A73" s="193"/>
      <c r="B73" s="192"/>
      <c r="C73" s="192"/>
      <c r="E73" s="192"/>
      <c r="F73" s="192"/>
    </row>
    <row r="74" ht="14.25" customHeight="1">
      <c r="A74" s="193"/>
      <c r="B74" s="192"/>
      <c r="C74" s="192"/>
      <c r="E74" s="192"/>
      <c r="F74" s="192"/>
    </row>
    <row r="75" ht="14.25" customHeight="1">
      <c r="A75" s="193"/>
      <c r="B75" s="192"/>
      <c r="C75" s="192"/>
      <c r="E75" s="192"/>
      <c r="F75" s="192"/>
    </row>
    <row r="76" ht="14.25" customHeight="1">
      <c r="A76" s="193"/>
      <c r="B76" s="192"/>
      <c r="C76" s="192"/>
      <c r="E76" s="192"/>
      <c r="F76" s="192"/>
    </row>
    <row r="77" ht="14.25" customHeight="1">
      <c r="A77" s="193"/>
      <c r="B77" s="192"/>
      <c r="C77" s="192"/>
      <c r="E77" s="192"/>
      <c r="F77" s="192"/>
    </row>
    <row r="78" ht="14.25" customHeight="1">
      <c r="A78" s="193"/>
      <c r="B78" s="192"/>
      <c r="C78" s="192"/>
      <c r="E78" s="192"/>
      <c r="F78" s="192"/>
    </row>
    <row r="79" ht="14.25" customHeight="1">
      <c r="A79" s="193"/>
      <c r="B79" s="192"/>
      <c r="C79" s="192"/>
      <c r="E79" s="192"/>
      <c r="F79" s="192"/>
    </row>
    <row r="80" ht="14.25" customHeight="1">
      <c r="A80" s="193"/>
      <c r="B80" s="192"/>
      <c r="C80" s="192"/>
      <c r="E80" s="192"/>
      <c r="F80" s="192"/>
    </row>
    <row r="81" ht="14.25" customHeight="1">
      <c r="A81" s="193"/>
      <c r="B81" s="192"/>
      <c r="C81" s="192"/>
      <c r="E81" s="192"/>
      <c r="F81" s="192"/>
    </row>
    <row r="82" ht="14.25" customHeight="1">
      <c r="A82" s="193"/>
      <c r="B82" s="192"/>
      <c r="C82" s="192"/>
      <c r="E82" s="192"/>
      <c r="F82" s="192"/>
    </row>
    <row r="83" ht="14.25" customHeight="1">
      <c r="A83" s="193"/>
      <c r="B83" s="192"/>
      <c r="C83" s="192"/>
      <c r="E83" s="192"/>
      <c r="F83" s="192"/>
    </row>
    <row r="84" ht="14.25" customHeight="1">
      <c r="A84" s="193"/>
      <c r="B84" s="192"/>
      <c r="C84" s="192"/>
      <c r="E84" s="192"/>
      <c r="F84" s="192"/>
    </row>
    <row r="85" ht="14.25" customHeight="1">
      <c r="A85" s="193"/>
      <c r="B85" s="192"/>
      <c r="C85" s="192"/>
      <c r="E85" s="192"/>
      <c r="F85" s="192"/>
    </row>
    <row r="86" ht="14.25" customHeight="1">
      <c r="A86" s="193"/>
      <c r="B86" s="192"/>
      <c r="C86" s="192"/>
      <c r="E86" s="192"/>
      <c r="F86" s="192"/>
    </row>
    <row r="87" ht="14.25" customHeight="1">
      <c r="A87" s="193"/>
      <c r="B87" s="192"/>
      <c r="C87" s="192"/>
      <c r="E87" s="192"/>
      <c r="F87" s="192"/>
    </row>
    <row r="88" ht="14.25" customHeight="1">
      <c r="A88" s="193"/>
      <c r="B88" s="192"/>
      <c r="C88" s="192"/>
      <c r="E88" s="192"/>
      <c r="F88" s="192"/>
    </row>
    <row r="89" ht="14.25" customHeight="1">
      <c r="A89" s="193"/>
      <c r="B89" s="192"/>
      <c r="C89" s="192"/>
      <c r="E89" s="192"/>
      <c r="F89" s="192"/>
    </row>
    <row r="90" ht="14.25" customHeight="1">
      <c r="A90" s="193"/>
      <c r="B90" s="192"/>
      <c r="C90" s="192"/>
      <c r="E90" s="192"/>
      <c r="F90" s="192"/>
    </row>
    <row r="91" ht="14.25" customHeight="1">
      <c r="A91" s="193"/>
      <c r="B91" s="192"/>
      <c r="C91" s="192"/>
      <c r="E91" s="192"/>
      <c r="F91" s="192"/>
    </row>
    <row r="92" ht="14.25" customHeight="1">
      <c r="A92" s="193"/>
      <c r="B92" s="192"/>
      <c r="C92" s="192"/>
      <c r="E92" s="192"/>
      <c r="F92" s="192"/>
    </row>
    <row r="93" ht="14.25" customHeight="1">
      <c r="A93" s="193"/>
      <c r="B93" s="192"/>
      <c r="C93" s="192"/>
      <c r="E93" s="192"/>
      <c r="F93" s="192"/>
    </row>
    <row r="94" ht="14.25" customHeight="1">
      <c r="A94" s="193"/>
      <c r="B94" s="192"/>
      <c r="C94" s="192"/>
      <c r="E94" s="192"/>
      <c r="F94" s="192"/>
    </row>
    <row r="95" ht="14.25" customHeight="1">
      <c r="A95" s="193"/>
      <c r="B95" s="192"/>
      <c r="C95" s="192"/>
      <c r="E95" s="192"/>
      <c r="F95" s="192"/>
    </row>
    <row r="96" ht="14.25" customHeight="1">
      <c r="A96" s="193"/>
      <c r="B96" s="192"/>
      <c r="C96" s="192"/>
      <c r="E96" s="192"/>
      <c r="F96" s="192"/>
    </row>
    <row r="97" ht="14.25" customHeight="1">
      <c r="A97" s="193"/>
      <c r="B97" s="192"/>
      <c r="C97" s="192"/>
      <c r="E97" s="192"/>
      <c r="F97" s="192"/>
    </row>
    <row r="98" ht="14.25" customHeight="1">
      <c r="A98" s="193"/>
      <c r="B98" s="192"/>
      <c r="C98" s="192"/>
      <c r="E98" s="192"/>
      <c r="F98" s="192"/>
    </row>
    <row r="99" ht="14.25" customHeight="1">
      <c r="A99" s="193"/>
      <c r="B99" s="192"/>
      <c r="C99" s="192"/>
      <c r="E99" s="192"/>
      <c r="F99" s="192"/>
    </row>
    <row r="100" ht="14.25" customHeight="1">
      <c r="A100" s="193"/>
      <c r="B100" s="192"/>
      <c r="C100" s="192"/>
      <c r="E100" s="192"/>
      <c r="F100" s="192"/>
    </row>
    <row r="101" ht="14.25" customHeight="1">
      <c r="A101" s="193"/>
      <c r="B101" s="192"/>
      <c r="C101" s="192"/>
      <c r="E101" s="192"/>
      <c r="F101" s="192"/>
    </row>
    <row r="102" ht="14.25" customHeight="1">
      <c r="A102" s="193"/>
      <c r="B102" s="192"/>
      <c r="C102" s="192"/>
      <c r="E102" s="192"/>
      <c r="F102" s="192"/>
    </row>
    <row r="103" ht="14.25" customHeight="1">
      <c r="A103" s="193"/>
      <c r="B103" s="192"/>
      <c r="C103" s="192"/>
      <c r="E103" s="192"/>
      <c r="F103" s="192"/>
    </row>
    <row r="104" ht="14.25" customHeight="1">
      <c r="A104" s="193"/>
      <c r="B104" s="192"/>
      <c r="C104" s="192"/>
      <c r="E104" s="192"/>
      <c r="F104" s="192"/>
    </row>
    <row r="105" ht="14.25" customHeight="1">
      <c r="A105" s="193"/>
      <c r="B105" s="192"/>
      <c r="C105" s="192"/>
      <c r="E105" s="192"/>
      <c r="F105" s="192"/>
    </row>
    <row r="106" ht="14.25" customHeight="1">
      <c r="A106" s="193"/>
      <c r="B106" s="192"/>
      <c r="C106" s="192"/>
      <c r="E106" s="192"/>
      <c r="F106" s="192"/>
    </row>
    <row r="107" ht="14.25" customHeight="1">
      <c r="A107" s="193"/>
      <c r="B107" s="192"/>
      <c r="C107" s="192"/>
      <c r="E107" s="192"/>
      <c r="F107" s="192"/>
    </row>
    <row r="108" ht="14.25" customHeight="1">
      <c r="A108" s="193"/>
      <c r="B108" s="192"/>
      <c r="C108" s="192"/>
      <c r="E108" s="192"/>
      <c r="F108" s="192"/>
    </row>
    <row r="109" ht="14.25" customHeight="1">
      <c r="A109" s="193"/>
      <c r="B109" s="192"/>
      <c r="C109" s="192"/>
      <c r="E109" s="192"/>
      <c r="F109" s="192"/>
    </row>
    <row r="110" ht="14.25" customHeight="1">
      <c r="A110" s="193"/>
      <c r="B110" s="192"/>
      <c r="C110" s="192"/>
      <c r="E110" s="192"/>
      <c r="F110" s="192"/>
    </row>
    <row r="111" ht="14.25" customHeight="1">
      <c r="A111" s="193"/>
      <c r="B111" s="192"/>
      <c r="C111" s="192"/>
      <c r="E111" s="192"/>
      <c r="F111" s="192"/>
    </row>
    <row r="112" ht="14.25" customHeight="1">
      <c r="A112" s="193"/>
      <c r="B112" s="192"/>
      <c r="C112" s="192"/>
      <c r="E112" s="192"/>
      <c r="F112" s="192"/>
    </row>
    <row r="113" ht="14.25" customHeight="1">
      <c r="A113" s="193"/>
      <c r="B113" s="192"/>
      <c r="C113" s="192"/>
      <c r="E113" s="192"/>
      <c r="F113" s="192"/>
    </row>
    <row r="114" ht="14.25" customHeight="1">
      <c r="A114" s="193"/>
      <c r="B114" s="192"/>
      <c r="C114" s="192"/>
      <c r="E114" s="192"/>
      <c r="F114" s="192"/>
    </row>
    <row r="115" ht="14.25" customHeight="1">
      <c r="A115" s="193"/>
      <c r="B115" s="192"/>
      <c r="C115" s="192"/>
      <c r="E115" s="192"/>
      <c r="F115" s="192"/>
    </row>
    <row r="116" ht="14.25" customHeight="1">
      <c r="A116" s="193"/>
      <c r="B116" s="192"/>
      <c r="C116" s="192"/>
      <c r="E116" s="192"/>
      <c r="F116" s="192"/>
    </row>
    <row r="117" ht="14.25" customHeight="1">
      <c r="A117" s="193"/>
      <c r="B117" s="192"/>
      <c r="C117" s="192"/>
      <c r="E117" s="192"/>
      <c r="F117" s="192"/>
    </row>
    <row r="118" ht="14.25" customHeight="1">
      <c r="A118" s="193"/>
      <c r="B118" s="192"/>
      <c r="C118" s="192"/>
      <c r="E118" s="192"/>
      <c r="F118" s="192"/>
    </row>
    <row r="119" ht="14.25" customHeight="1">
      <c r="A119" s="193"/>
      <c r="B119" s="192"/>
      <c r="C119" s="192"/>
      <c r="E119" s="192"/>
      <c r="F119" s="192"/>
    </row>
    <row r="120" ht="14.25" customHeight="1">
      <c r="A120" s="193"/>
      <c r="B120" s="192"/>
      <c r="C120" s="192"/>
      <c r="E120" s="192"/>
      <c r="F120" s="192"/>
    </row>
    <row r="121" ht="14.25" customHeight="1">
      <c r="A121" s="193"/>
      <c r="B121" s="192"/>
      <c r="C121" s="192"/>
      <c r="E121" s="192"/>
      <c r="F121" s="192"/>
    </row>
    <row r="122" ht="14.25" customHeight="1">
      <c r="A122" s="193"/>
      <c r="B122" s="192"/>
      <c r="C122" s="192"/>
      <c r="E122" s="192"/>
      <c r="F122" s="192"/>
    </row>
    <row r="123" ht="14.25" customHeight="1">
      <c r="A123" s="193"/>
      <c r="B123" s="192"/>
      <c r="C123" s="192"/>
      <c r="E123" s="192"/>
      <c r="F123" s="192"/>
    </row>
    <row r="124" ht="14.25" customHeight="1">
      <c r="A124" s="193"/>
      <c r="B124" s="192"/>
      <c r="C124" s="192"/>
      <c r="E124" s="192"/>
      <c r="F124" s="192"/>
    </row>
    <row r="125" ht="14.25" customHeight="1">
      <c r="A125" s="193"/>
      <c r="B125" s="192"/>
      <c r="C125" s="192"/>
      <c r="E125" s="192"/>
      <c r="F125" s="192"/>
    </row>
    <row r="126" ht="14.25" customHeight="1">
      <c r="A126" s="193"/>
      <c r="B126" s="192"/>
      <c r="C126" s="192"/>
      <c r="E126" s="192"/>
      <c r="F126" s="192"/>
    </row>
    <row r="127" ht="14.25" customHeight="1">
      <c r="A127" s="193"/>
      <c r="B127" s="192"/>
      <c r="C127" s="192"/>
      <c r="E127" s="192"/>
      <c r="F127" s="192"/>
    </row>
    <row r="128" ht="14.25" customHeight="1">
      <c r="A128" s="193"/>
      <c r="B128" s="192"/>
      <c r="C128" s="192"/>
      <c r="E128" s="192"/>
      <c r="F128" s="192"/>
    </row>
    <row r="129" ht="14.25" customHeight="1">
      <c r="A129" s="193"/>
      <c r="B129" s="192"/>
      <c r="C129" s="192"/>
      <c r="E129" s="192"/>
      <c r="F129" s="192"/>
    </row>
    <row r="130" ht="14.25" customHeight="1">
      <c r="A130" s="193"/>
      <c r="B130" s="192"/>
      <c r="C130" s="192"/>
      <c r="E130" s="192"/>
      <c r="F130" s="192"/>
    </row>
    <row r="131" ht="14.25" customHeight="1">
      <c r="A131" s="193"/>
      <c r="B131" s="192"/>
      <c r="C131" s="192"/>
      <c r="E131" s="192"/>
      <c r="F131" s="192"/>
    </row>
    <row r="132" ht="14.25" customHeight="1">
      <c r="A132" s="193"/>
      <c r="B132" s="192"/>
      <c r="C132" s="192"/>
      <c r="E132" s="192"/>
      <c r="F132" s="192"/>
    </row>
    <row r="133" ht="14.25" customHeight="1">
      <c r="A133" s="193"/>
      <c r="B133" s="192"/>
      <c r="C133" s="192"/>
      <c r="E133" s="192"/>
      <c r="F133" s="192"/>
    </row>
    <row r="134" ht="14.25" customHeight="1">
      <c r="A134" s="193"/>
      <c r="B134" s="192"/>
      <c r="C134" s="192"/>
      <c r="E134" s="192"/>
      <c r="F134" s="192"/>
    </row>
    <row r="135" ht="14.25" customHeight="1">
      <c r="A135" s="193"/>
      <c r="B135" s="192"/>
      <c r="C135" s="192"/>
      <c r="E135" s="192"/>
      <c r="F135" s="192"/>
    </row>
    <row r="136" ht="14.25" customHeight="1">
      <c r="A136" s="193"/>
      <c r="B136" s="192"/>
      <c r="C136" s="192"/>
      <c r="E136" s="192"/>
      <c r="F136" s="192"/>
    </row>
    <row r="137" ht="14.25" customHeight="1">
      <c r="A137" s="193"/>
      <c r="B137" s="192"/>
      <c r="C137" s="192"/>
      <c r="E137" s="192"/>
      <c r="F137" s="192"/>
    </row>
    <row r="138" ht="14.25" customHeight="1">
      <c r="A138" s="193"/>
      <c r="B138" s="192"/>
      <c r="C138" s="192"/>
      <c r="E138" s="192"/>
      <c r="F138" s="192"/>
    </row>
    <row r="139" ht="14.25" customHeight="1">
      <c r="A139" s="193"/>
      <c r="B139" s="192"/>
      <c r="C139" s="192"/>
      <c r="E139" s="192"/>
      <c r="F139" s="192"/>
    </row>
    <row r="140" ht="14.25" customHeight="1">
      <c r="A140" s="193"/>
      <c r="B140" s="192"/>
      <c r="C140" s="192"/>
      <c r="E140" s="192"/>
      <c r="F140" s="192"/>
    </row>
    <row r="141" ht="14.25" customHeight="1">
      <c r="A141" s="193"/>
      <c r="B141" s="192"/>
      <c r="C141" s="192"/>
      <c r="E141" s="192"/>
      <c r="F141" s="192"/>
    </row>
    <row r="142" ht="14.25" customHeight="1">
      <c r="A142" s="193"/>
      <c r="B142" s="192"/>
      <c r="C142" s="192"/>
      <c r="E142" s="192"/>
      <c r="F142" s="192"/>
    </row>
    <row r="143" ht="14.25" customHeight="1">
      <c r="A143" s="193"/>
      <c r="B143" s="192"/>
      <c r="C143" s="192"/>
      <c r="E143" s="192"/>
      <c r="F143" s="192"/>
    </row>
    <row r="144" ht="14.25" customHeight="1">
      <c r="A144" s="193"/>
      <c r="B144" s="192"/>
      <c r="C144" s="192"/>
      <c r="E144" s="192"/>
      <c r="F144" s="192"/>
    </row>
    <row r="145" ht="14.25" customHeight="1">
      <c r="A145" s="193"/>
      <c r="B145" s="192"/>
      <c r="C145" s="192"/>
      <c r="E145" s="192"/>
      <c r="F145" s="192"/>
    </row>
    <row r="146" ht="14.25" customHeight="1">
      <c r="A146" s="193"/>
      <c r="B146" s="192"/>
      <c r="C146" s="192"/>
      <c r="E146" s="192"/>
      <c r="F146" s="192"/>
    </row>
    <row r="147" ht="14.25" customHeight="1">
      <c r="A147" s="193"/>
      <c r="B147" s="192"/>
      <c r="C147" s="192"/>
      <c r="E147" s="192"/>
      <c r="F147" s="192"/>
    </row>
    <row r="148" ht="14.25" customHeight="1">
      <c r="A148" s="193"/>
      <c r="B148" s="192"/>
      <c r="C148" s="192"/>
      <c r="E148" s="192"/>
      <c r="F148" s="192"/>
    </row>
    <row r="149" ht="14.25" customHeight="1">
      <c r="A149" s="193"/>
      <c r="B149" s="192"/>
      <c r="C149" s="192"/>
      <c r="E149" s="192"/>
      <c r="F149" s="192"/>
    </row>
    <row r="150" ht="14.25" customHeight="1">
      <c r="A150" s="193"/>
      <c r="B150" s="192"/>
      <c r="C150" s="192"/>
      <c r="E150" s="192"/>
      <c r="F150" s="192"/>
    </row>
    <row r="151" ht="14.25" customHeight="1">
      <c r="A151" s="193"/>
      <c r="B151" s="192"/>
      <c r="C151" s="192"/>
      <c r="E151" s="192"/>
      <c r="F151" s="192"/>
    </row>
    <row r="152" ht="14.25" customHeight="1">
      <c r="A152" s="193"/>
      <c r="B152" s="192"/>
      <c r="C152" s="192"/>
      <c r="E152" s="192"/>
      <c r="F152" s="192"/>
    </row>
    <row r="153" ht="14.25" customHeight="1">
      <c r="A153" s="193"/>
      <c r="B153" s="192"/>
      <c r="C153" s="192"/>
      <c r="E153" s="192"/>
      <c r="F153" s="192"/>
    </row>
    <row r="154" ht="14.25" customHeight="1">
      <c r="A154" s="193"/>
      <c r="B154" s="192"/>
      <c r="C154" s="192"/>
      <c r="E154" s="192"/>
      <c r="F154" s="192"/>
    </row>
    <row r="155" ht="14.25" customHeight="1">
      <c r="A155" s="193"/>
      <c r="B155" s="192"/>
      <c r="C155" s="192"/>
      <c r="E155" s="192"/>
      <c r="F155" s="192"/>
    </row>
    <row r="156" ht="14.25" customHeight="1">
      <c r="A156" s="193"/>
      <c r="B156" s="192"/>
      <c r="C156" s="192"/>
      <c r="E156" s="192"/>
      <c r="F156" s="192"/>
    </row>
    <row r="157" ht="14.25" customHeight="1">
      <c r="A157" s="193"/>
      <c r="B157" s="192"/>
      <c r="C157" s="192"/>
      <c r="E157" s="192"/>
      <c r="F157" s="192"/>
    </row>
    <row r="158" ht="14.25" customHeight="1">
      <c r="A158" s="193"/>
      <c r="B158" s="192"/>
      <c r="C158" s="192"/>
      <c r="E158" s="192"/>
      <c r="F158" s="192"/>
    </row>
    <row r="159" ht="14.25" customHeight="1">
      <c r="A159" s="193"/>
      <c r="B159" s="192"/>
      <c r="C159" s="192"/>
      <c r="E159" s="192"/>
      <c r="F159" s="192"/>
    </row>
    <row r="160" ht="14.25" customHeight="1">
      <c r="A160" s="193"/>
      <c r="B160" s="192"/>
      <c r="C160" s="192"/>
      <c r="E160" s="192"/>
      <c r="F160" s="192"/>
    </row>
    <row r="161" ht="14.25" customHeight="1">
      <c r="A161" s="193"/>
      <c r="B161" s="192"/>
      <c r="C161" s="192"/>
      <c r="E161" s="192"/>
      <c r="F161" s="192"/>
    </row>
    <row r="162" ht="14.25" customHeight="1">
      <c r="A162" s="193"/>
      <c r="B162" s="192"/>
      <c r="C162" s="192"/>
      <c r="E162" s="192"/>
      <c r="F162" s="192"/>
    </row>
    <row r="163" ht="14.25" customHeight="1">
      <c r="A163" s="193"/>
      <c r="B163" s="192"/>
      <c r="C163" s="192"/>
      <c r="E163" s="192"/>
      <c r="F163" s="192"/>
    </row>
    <row r="164" ht="14.25" customHeight="1">
      <c r="A164" s="193"/>
      <c r="B164" s="192"/>
      <c r="C164" s="192"/>
      <c r="E164" s="192"/>
      <c r="F164" s="192"/>
    </row>
    <row r="165" ht="14.25" customHeight="1">
      <c r="A165" s="193"/>
      <c r="B165" s="192"/>
      <c r="C165" s="192"/>
      <c r="E165" s="192"/>
      <c r="F165" s="192"/>
    </row>
    <row r="166" ht="14.25" customHeight="1">
      <c r="A166" s="193"/>
      <c r="B166" s="192"/>
      <c r="C166" s="192"/>
      <c r="E166" s="192"/>
      <c r="F166" s="192"/>
    </row>
    <row r="167" ht="14.25" customHeight="1">
      <c r="A167" s="193"/>
      <c r="B167" s="192"/>
      <c r="C167" s="192"/>
      <c r="E167" s="192"/>
      <c r="F167" s="192"/>
    </row>
    <row r="168" ht="14.25" customHeight="1">
      <c r="A168" s="193"/>
      <c r="B168" s="192"/>
      <c r="C168" s="192"/>
      <c r="E168" s="192"/>
      <c r="F168" s="192"/>
    </row>
    <row r="169" ht="14.25" customHeight="1">
      <c r="A169" s="193"/>
      <c r="B169" s="192"/>
      <c r="C169" s="192"/>
      <c r="E169" s="192"/>
      <c r="F169" s="192"/>
    </row>
    <row r="170" ht="14.25" customHeight="1">
      <c r="A170" s="193"/>
      <c r="B170" s="192"/>
      <c r="C170" s="192"/>
      <c r="E170" s="192"/>
      <c r="F170" s="192"/>
    </row>
    <row r="171" ht="14.25" customHeight="1">
      <c r="A171" s="193"/>
      <c r="B171" s="192"/>
      <c r="C171" s="192"/>
      <c r="E171" s="192"/>
      <c r="F171" s="192"/>
    </row>
    <row r="172" ht="14.25" customHeight="1">
      <c r="A172" s="193"/>
      <c r="B172" s="192"/>
      <c r="C172" s="192"/>
      <c r="E172" s="192"/>
      <c r="F172" s="192"/>
    </row>
    <row r="173" ht="14.25" customHeight="1">
      <c r="A173" s="193"/>
      <c r="B173" s="192"/>
      <c r="C173" s="192"/>
      <c r="E173" s="192"/>
      <c r="F173" s="192"/>
    </row>
    <row r="174" ht="14.25" customHeight="1">
      <c r="A174" s="193"/>
      <c r="B174" s="192"/>
      <c r="C174" s="192"/>
      <c r="E174" s="192"/>
      <c r="F174" s="192"/>
    </row>
    <row r="175" ht="14.25" customHeight="1">
      <c r="A175" s="193"/>
      <c r="B175" s="192"/>
      <c r="C175" s="192"/>
      <c r="E175" s="192"/>
      <c r="F175" s="192"/>
    </row>
    <row r="176" ht="14.25" customHeight="1">
      <c r="A176" s="193"/>
      <c r="B176" s="192"/>
      <c r="C176" s="192"/>
      <c r="E176" s="192"/>
      <c r="F176" s="192"/>
    </row>
    <row r="177" ht="14.25" customHeight="1">
      <c r="A177" s="193"/>
      <c r="B177" s="192"/>
      <c r="C177" s="192"/>
      <c r="E177" s="192"/>
      <c r="F177" s="192"/>
    </row>
    <row r="178" ht="14.25" customHeight="1">
      <c r="A178" s="193"/>
      <c r="B178" s="192"/>
      <c r="C178" s="192"/>
      <c r="E178" s="192"/>
      <c r="F178" s="192"/>
    </row>
    <row r="179" ht="14.25" customHeight="1">
      <c r="A179" s="193"/>
      <c r="B179" s="192"/>
      <c r="C179" s="192"/>
      <c r="E179" s="192"/>
      <c r="F179" s="192"/>
    </row>
    <row r="180" ht="14.25" customHeight="1">
      <c r="A180" s="193"/>
      <c r="B180" s="192"/>
      <c r="C180" s="192"/>
      <c r="E180" s="192"/>
      <c r="F180" s="192"/>
    </row>
    <row r="181" ht="14.25" customHeight="1">
      <c r="A181" s="193"/>
      <c r="B181" s="192"/>
      <c r="C181" s="192"/>
      <c r="E181" s="192"/>
      <c r="F181" s="192"/>
    </row>
    <row r="182" ht="14.25" customHeight="1">
      <c r="A182" s="193"/>
      <c r="B182" s="192"/>
      <c r="C182" s="192"/>
      <c r="E182" s="192"/>
      <c r="F182" s="192"/>
    </row>
    <row r="183" ht="14.25" customHeight="1">
      <c r="A183" s="193"/>
      <c r="B183" s="192"/>
      <c r="C183" s="192"/>
      <c r="E183" s="192"/>
      <c r="F183" s="192"/>
    </row>
    <row r="184" ht="14.25" customHeight="1">
      <c r="A184" s="193"/>
      <c r="B184" s="192"/>
      <c r="C184" s="192"/>
      <c r="E184" s="192"/>
      <c r="F184" s="192"/>
    </row>
    <row r="185" ht="14.25" customHeight="1">
      <c r="A185" s="193"/>
      <c r="B185" s="192"/>
      <c r="C185" s="192"/>
      <c r="E185" s="192"/>
      <c r="F185" s="192"/>
    </row>
    <row r="186" ht="14.25" customHeight="1">
      <c r="A186" s="193"/>
      <c r="B186" s="192"/>
      <c r="C186" s="192"/>
      <c r="E186" s="192"/>
      <c r="F186" s="192"/>
    </row>
    <row r="187" ht="14.25" customHeight="1">
      <c r="A187" s="193"/>
      <c r="B187" s="192"/>
      <c r="C187" s="192"/>
      <c r="E187" s="192"/>
      <c r="F187" s="192"/>
    </row>
    <row r="188" ht="14.25" customHeight="1">
      <c r="A188" s="193"/>
      <c r="B188" s="192"/>
      <c r="C188" s="192"/>
      <c r="E188" s="192"/>
      <c r="F188" s="192"/>
    </row>
    <row r="189" ht="14.25" customHeight="1">
      <c r="A189" s="193"/>
      <c r="B189" s="192"/>
      <c r="C189" s="192"/>
      <c r="E189" s="192"/>
      <c r="F189" s="192"/>
    </row>
    <row r="190" ht="14.25" customHeight="1">
      <c r="A190" s="193"/>
      <c r="B190" s="192"/>
      <c r="C190" s="192"/>
      <c r="E190" s="192"/>
      <c r="F190" s="192"/>
    </row>
    <row r="191" ht="14.25" customHeight="1">
      <c r="A191" s="193"/>
      <c r="B191" s="192"/>
      <c r="C191" s="192"/>
      <c r="E191" s="192"/>
      <c r="F191" s="192"/>
    </row>
    <row r="192" ht="14.25" customHeight="1">
      <c r="A192" s="193"/>
      <c r="B192" s="192"/>
      <c r="C192" s="192"/>
      <c r="E192" s="192"/>
      <c r="F192" s="192"/>
    </row>
    <row r="193" ht="14.25" customHeight="1">
      <c r="A193" s="193"/>
      <c r="B193" s="192"/>
      <c r="C193" s="192"/>
      <c r="E193" s="192"/>
      <c r="F193" s="192"/>
    </row>
    <row r="194" ht="14.25" customHeight="1">
      <c r="A194" s="193"/>
      <c r="B194" s="192"/>
      <c r="C194" s="192"/>
      <c r="E194" s="192"/>
      <c r="F194" s="192"/>
    </row>
    <row r="195" ht="14.25" customHeight="1">
      <c r="A195" s="193"/>
      <c r="B195" s="192"/>
      <c r="C195" s="192"/>
      <c r="E195" s="192"/>
      <c r="F195" s="192"/>
    </row>
    <row r="196" ht="14.25" customHeight="1">
      <c r="A196" s="193"/>
      <c r="B196" s="192"/>
      <c r="C196" s="192"/>
      <c r="E196" s="192"/>
      <c r="F196" s="192"/>
    </row>
    <row r="197" ht="14.25" customHeight="1">
      <c r="A197" s="193"/>
      <c r="B197" s="192"/>
      <c r="C197" s="192"/>
      <c r="E197" s="192"/>
      <c r="F197" s="192"/>
    </row>
    <row r="198" ht="14.25" customHeight="1">
      <c r="A198" s="193"/>
      <c r="B198" s="192"/>
      <c r="C198" s="192"/>
      <c r="E198" s="192"/>
      <c r="F198" s="192"/>
    </row>
    <row r="199" ht="14.25" customHeight="1">
      <c r="A199" s="193"/>
      <c r="B199" s="192"/>
      <c r="C199" s="192"/>
      <c r="E199" s="192"/>
      <c r="F199" s="192"/>
    </row>
    <row r="200" ht="14.25" customHeight="1">
      <c r="A200" s="193"/>
      <c r="B200" s="192"/>
      <c r="C200" s="192"/>
      <c r="E200" s="192"/>
      <c r="F200" s="192"/>
    </row>
    <row r="201" ht="14.25" customHeight="1">
      <c r="A201" s="193"/>
      <c r="B201" s="192"/>
      <c r="C201" s="192"/>
      <c r="E201" s="192"/>
      <c r="F201" s="192"/>
    </row>
    <row r="202" ht="14.25" customHeight="1">
      <c r="A202" s="193"/>
      <c r="B202" s="192"/>
      <c r="C202" s="192"/>
      <c r="E202" s="192"/>
      <c r="F202" s="192"/>
    </row>
    <row r="203" ht="14.25" customHeight="1">
      <c r="A203" s="193"/>
      <c r="B203" s="192"/>
      <c r="C203" s="192"/>
      <c r="E203" s="192"/>
      <c r="F203" s="192"/>
    </row>
    <row r="204" ht="14.25" customHeight="1">
      <c r="A204" s="193"/>
      <c r="B204" s="192"/>
      <c r="C204" s="192"/>
      <c r="E204" s="192"/>
      <c r="F204" s="192"/>
    </row>
    <row r="205" ht="14.25" customHeight="1">
      <c r="A205" s="193"/>
      <c r="B205" s="192"/>
      <c r="C205" s="192"/>
      <c r="E205" s="192"/>
      <c r="F205" s="192"/>
    </row>
    <row r="206" ht="14.25" customHeight="1">
      <c r="A206" s="193"/>
      <c r="B206" s="192"/>
      <c r="C206" s="192"/>
      <c r="E206" s="192"/>
      <c r="F206" s="192"/>
    </row>
    <row r="207" ht="14.25" customHeight="1">
      <c r="A207" s="193"/>
      <c r="B207" s="192"/>
      <c r="C207" s="192"/>
      <c r="E207" s="192"/>
      <c r="F207" s="192"/>
    </row>
    <row r="208" ht="14.25" customHeight="1">
      <c r="A208" s="193"/>
      <c r="B208" s="192"/>
      <c r="C208" s="192"/>
      <c r="E208" s="192"/>
      <c r="F208" s="192"/>
    </row>
    <row r="209" ht="14.25" customHeight="1">
      <c r="A209" s="193"/>
      <c r="B209" s="192"/>
      <c r="C209" s="192"/>
      <c r="E209" s="192"/>
      <c r="F209" s="192"/>
    </row>
    <row r="210" ht="14.25" customHeight="1">
      <c r="A210" s="193"/>
      <c r="B210" s="192"/>
      <c r="C210" s="192"/>
      <c r="E210" s="192"/>
      <c r="F210" s="192"/>
    </row>
    <row r="211" ht="14.25" customHeight="1">
      <c r="A211" s="193"/>
      <c r="B211" s="192"/>
      <c r="C211" s="192"/>
      <c r="E211" s="192"/>
      <c r="F211" s="192"/>
    </row>
    <row r="212" ht="14.25" customHeight="1">
      <c r="A212" s="193"/>
      <c r="B212" s="192"/>
      <c r="C212" s="192"/>
      <c r="E212" s="192"/>
      <c r="F212" s="192"/>
    </row>
    <row r="213" ht="14.25" customHeight="1">
      <c r="A213" s="193"/>
      <c r="B213" s="192"/>
      <c r="C213" s="192"/>
      <c r="E213" s="192"/>
      <c r="F213" s="192"/>
    </row>
    <row r="214" ht="14.25" customHeight="1">
      <c r="A214" s="193"/>
      <c r="B214" s="192"/>
      <c r="C214" s="192"/>
      <c r="E214" s="192"/>
      <c r="F214" s="192"/>
    </row>
    <row r="215" ht="14.25" customHeight="1">
      <c r="A215" s="193"/>
      <c r="B215" s="192"/>
      <c r="C215" s="192"/>
      <c r="E215" s="192"/>
      <c r="F215" s="192"/>
    </row>
    <row r="216" ht="14.25" customHeight="1">
      <c r="A216" s="193"/>
      <c r="B216" s="192"/>
      <c r="C216" s="192"/>
      <c r="E216" s="192"/>
      <c r="F216" s="192"/>
    </row>
    <row r="217" ht="14.25" customHeight="1">
      <c r="A217" s="193"/>
      <c r="B217" s="192"/>
      <c r="C217" s="192"/>
      <c r="E217" s="192"/>
      <c r="F217" s="192"/>
    </row>
    <row r="218" ht="14.25" customHeight="1">
      <c r="A218" s="193"/>
      <c r="B218" s="192"/>
      <c r="C218" s="192"/>
      <c r="E218" s="192"/>
      <c r="F218" s="192"/>
    </row>
    <row r="219" ht="14.25" customHeight="1">
      <c r="A219" s="193"/>
      <c r="B219" s="192"/>
      <c r="C219" s="192"/>
      <c r="E219" s="192"/>
      <c r="F219" s="192"/>
    </row>
    <row r="220" ht="14.25" customHeight="1">
      <c r="A220" s="193"/>
      <c r="B220" s="192"/>
      <c r="C220" s="192"/>
      <c r="E220" s="192"/>
      <c r="F220" s="192"/>
    </row>
    <row r="221" ht="14.25" customHeight="1">
      <c r="A221" s="193"/>
      <c r="B221" s="192"/>
      <c r="C221" s="192"/>
      <c r="E221" s="192"/>
      <c r="F221" s="192"/>
    </row>
    <row r="222" ht="14.25" customHeight="1">
      <c r="A222" s="193"/>
      <c r="B222" s="192"/>
      <c r="C222" s="192"/>
      <c r="E222" s="192"/>
      <c r="F222" s="192"/>
    </row>
    <row r="223" ht="14.25" customHeight="1">
      <c r="A223" s="193"/>
      <c r="B223" s="192"/>
      <c r="C223" s="192"/>
      <c r="E223" s="192"/>
      <c r="F223" s="192"/>
    </row>
    <row r="224" ht="14.25" customHeight="1">
      <c r="A224" s="193"/>
      <c r="B224" s="192"/>
      <c r="C224" s="192"/>
      <c r="E224" s="192"/>
      <c r="F224" s="192"/>
    </row>
    <row r="225" ht="14.25" customHeight="1">
      <c r="A225" s="193"/>
      <c r="B225" s="192"/>
      <c r="C225" s="192"/>
      <c r="E225" s="192"/>
      <c r="F225" s="192"/>
    </row>
    <row r="226" ht="14.25" customHeight="1">
      <c r="A226" s="193"/>
      <c r="B226" s="192"/>
      <c r="C226" s="192"/>
      <c r="E226" s="192"/>
      <c r="F226" s="192"/>
    </row>
    <row r="227" ht="14.25" customHeight="1">
      <c r="A227" s="193"/>
      <c r="B227" s="192"/>
      <c r="C227" s="192"/>
      <c r="E227" s="192"/>
      <c r="F227" s="192"/>
    </row>
    <row r="228" ht="14.25" customHeight="1">
      <c r="A228" s="193"/>
      <c r="B228" s="192"/>
      <c r="C228" s="192"/>
      <c r="E228" s="192"/>
      <c r="F228" s="192"/>
    </row>
    <row r="229" ht="14.25" customHeight="1">
      <c r="A229" s="193"/>
      <c r="B229" s="192"/>
      <c r="C229" s="192"/>
      <c r="E229" s="192"/>
      <c r="F229" s="192"/>
    </row>
    <row r="230" ht="14.25" customHeight="1">
      <c r="A230" s="193"/>
      <c r="B230" s="192"/>
      <c r="C230" s="192"/>
      <c r="E230" s="192"/>
      <c r="F230" s="192"/>
    </row>
    <row r="231" ht="14.25" customHeight="1">
      <c r="A231" s="193"/>
      <c r="B231" s="192"/>
      <c r="C231" s="192"/>
      <c r="E231" s="192"/>
      <c r="F231" s="192"/>
    </row>
    <row r="232" ht="14.25" customHeight="1">
      <c r="A232" s="193"/>
      <c r="B232" s="192"/>
      <c r="C232" s="192"/>
      <c r="E232" s="192"/>
      <c r="F232" s="192"/>
    </row>
    <row r="233" ht="14.25" customHeight="1">
      <c r="A233" s="193"/>
      <c r="B233" s="192"/>
      <c r="C233" s="192"/>
      <c r="E233" s="192"/>
      <c r="F233" s="192"/>
    </row>
    <row r="234" ht="14.25" customHeight="1">
      <c r="A234" s="193"/>
      <c r="B234" s="192"/>
      <c r="C234" s="192"/>
      <c r="E234" s="192"/>
      <c r="F234" s="192"/>
    </row>
    <row r="235" ht="14.25" customHeight="1">
      <c r="A235" s="193"/>
      <c r="B235" s="192"/>
      <c r="C235" s="192"/>
      <c r="E235" s="192"/>
      <c r="F235" s="192"/>
    </row>
    <row r="236" ht="14.25" customHeight="1">
      <c r="A236" s="193"/>
      <c r="B236" s="192"/>
      <c r="C236" s="192"/>
      <c r="E236" s="192"/>
      <c r="F236" s="192"/>
    </row>
    <row r="237" ht="14.25" customHeight="1">
      <c r="A237" s="193"/>
      <c r="B237" s="192"/>
      <c r="C237" s="192"/>
      <c r="E237" s="192"/>
      <c r="F237" s="192"/>
    </row>
    <row r="238" ht="14.25" customHeight="1">
      <c r="A238" s="193"/>
      <c r="B238" s="192"/>
      <c r="C238" s="192"/>
      <c r="E238" s="192"/>
      <c r="F238" s="192"/>
    </row>
    <row r="239" ht="14.25" customHeight="1">
      <c r="A239" s="193"/>
      <c r="B239" s="192"/>
      <c r="C239" s="192"/>
      <c r="E239" s="192"/>
      <c r="F239" s="192"/>
    </row>
    <row r="240" ht="14.25" customHeight="1">
      <c r="A240" s="193"/>
      <c r="B240" s="192"/>
      <c r="C240" s="192"/>
      <c r="E240" s="192"/>
      <c r="F240" s="192"/>
    </row>
    <row r="241" ht="14.25" customHeight="1">
      <c r="A241" s="193"/>
      <c r="B241" s="192"/>
      <c r="C241" s="192"/>
      <c r="E241" s="192"/>
      <c r="F241" s="192"/>
    </row>
    <row r="242" ht="14.25" customHeight="1">
      <c r="A242" s="193"/>
      <c r="B242" s="192"/>
      <c r="C242" s="192"/>
      <c r="E242" s="192"/>
      <c r="F242" s="192"/>
    </row>
    <row r="243" ht="14.25" customHeight="1">
      <c r="A243" s="193"/>
      <c r="B243" s="192"/>
      <c r="C243" s="192"/>
      <c r="E243" s="192"/>
      <c r="F243" s="192"/>
    </row>
    <row r="244" ht="14.25" customHeight="1">
      <c r="A244" s="193"/>
      <c r="B244" s="192"/>
      <c r="C244" s="192"/>
      <c r="E244" s="192"/>
      <c r="F244" s="192"/>
    </row>
    <row r="245" ht="14.25" customHeight="1">
      <c r="A245" s="193"/>
      <c r="B245" s="192"/>
      <c r="C245" s="192"/>
      <c r="E245" s="192"/>
      <c r="F245" s="192"/>
    </row>
    <row r="246" ht="14.25" customHeight="1">
      <c r="A246" s="193"/>
      <c r="B246" s="192"/>
      <c r="C246" s="192"/>
      <c r="E246" s="192"/>
      <c r="F246" s="192"/>
    </row>
    <row r="247" ht="14.25" customHeight="1">
      <c r="A247" s="193"/>
      <c r="B247" s="192"/>
      <c r="C247" s="192"/>
      <c r="E247" s="192"/>
      <c r="F247" s="192"/>
    </row>
    <row r="248" ht="14.25" customHeight="1">
      <c r="A248" s="193"/>
      <c r="B248" s="192"/>
      <c r="C248" s="192"/>
      <c r="E248" s="192"/>
      <c r="F248" s="192"/>
    </row>
    <row r="249" ht="14.25" customHeight="1">
      <c r="A249" s="193"/>
      <c r="B249" s="192"/>
      <c r="C249" s="192"/>
      <c r="E249" s="192"/>
      <c r="F249" s="192"/>
    </row>
    <row r="250" ht="14.25" customHeight="1">
      <c r="A250" s="193"/>
      <c r="B250" s="192"/>
      <c r="C250" s="192"/>
      <c r="E250" s="192"/>
      <c r="F250" s="192"/>
    </row>
    <row r="251" ht="14.25" customHeight="1">
      <c r="A251" s="193"/>
      <c r="B251" s="192"/>
      <c r="C251" s="192"/>
      <c r="E251" s="192"/>
      <c r="F251" s="192"/>
    </row>
    <row r="252" ht="14.25" customHeight="1">
      <c r="A252" s="193"/>
      <c r="B252" s="192"/>
      <c r="C252" s="192"/>
      <c r="E252" s="192"/>
      <c r="F252" s="192"/>
    </row>
    <row r="253" ht="14.25" customHeight="1">
      <c r="A253" s="193"/>
      <c r="B253" s="192"/>
      <c r="C253" s="192"/>
      <c r="E253" s="192"/>
      <c r="F253" s="192"/>
    </row>
    <row r="254" ht="14.25" customHeight="1">
      <c r="A254" s="193"/>
      <c r="B254" s="192"/>
      <c r="C254" s="192"/>
      <c r="E254" s="192"/>
      <c r="F254" s="192"/>
    </row>
    <row r="255" ht="14.25" customHeight="1">
      <c r="A255" s="193"/>
      <c r="B255" s="192"/>
      <c r="C255" s="192"/>
      <c r="E255" s="192"/>
      <c r="F255" s="192"/>
    </row>
    <row r="256" ht="14.25" customHeight="1">
      <c r="A256" s="193"/>
      <c r="B256" s="192"/>
      <c r="C256" s="192"/>
      <c r="E256" s="192"/>
      <c r="F256" s="192"/>
    </row>
    <row r="257" ht="14.25" customHeight="1">
      <c r="A257" s="193"/>
      <c r="B257" s="192"/>
      <c r="C257" s="192"/>
      <c r="E257" s="192"/>
      <c r="F257" s="192"/>
    </row>
    <row r="258" ht="14.25" customHeight="1">
      <c r="A258" s="193"/>
      <c r="B258" s="192"/>
      <c r="C258" s="192"/>
      <c r="E258" s="192"/>
      <c r="F258" s="192"/>
    </row>
    <row r="259" ht="14.25" customHeight="1">
      <c r="A259" s="193"/>
      <c r="B259" s="192"/>
      <c r="C259" s="192"/>
      <c r="E259" s="192"/>
      <c r="F259" s="192"/>
    </row>
    <row r="260" ht="14.25" customHeight="1">
      <c r="A260" s="193"/>
      <c r="B260" s="192"/>
      <c r="C260" s="192"/>
      <c r="E260" s="192"/>
      <c r="F260" s="192"/>
    </row>
    <row r="261" ht="14.25" customHeight="1">
      <c r="A261" s="193"/>
      <c r="B261" s="192"/>
      <c r="C261" s="192"/>
      <c r="E261" s="192"/>
      <c r="F261" s="192"/>
    </row>
    <row r="262" ht="14.25" customHeight="1">
      <c r="A262" s="193"/>
      <c r="B262" s="192"/>
      <c r="C262" s="192"/>
      <c r="E262" s="192"/>
      <c r="F262" s="192"/>
    </row>
    <row r="263" ht="14.25" customHeight="1">
      <c r="A263" s="193"/>
      <c r="B263" s="192"/>
      <c r="C263" s="192"/>
      <c r="E263" s="192"/>
      <c r="F263" s="192"/>
    </row>
    <row r="264" ht="14.25" customHeight="1">
      <c r="A264" s="193"/>
      <c r="B264" s="192"/>
      <c r="C264" s="192"/>
      <c r="E264" s="192"/>
      <c r="F264" s="192"/>
    </row>
    <row r="265" ht="14.25" customHeight="1">
      <c r="A265" s="193"/>
      <c r="B265" s="192"/>
      <c r="C265" s="192"/>
      <c r="E265" s="192"/>
      <c r="F265" s="192"/>
    </row>
    <row r="266" ht="14.25" customHeight="1">
      <c r="A266" s="193"/>
      <c r="B266" s="192"/>
      <c r="C266" s="192"/>
      <c r="E266" s="192"/>
      <c r="F266" s="192"/>
    </row>
    <row r="267" ht="14.25" customHeight="1">
      <c r="A267" s="193"/>
      <c r="B267" s="192"/>
      <c r="C267" s="192"/>
      <c r="E267" s="192"/>
      <c r="F267" s="192"/>
    </row>
    <row r="268" ht="14.25" customHeight="1">
      <c r="A268" s="193"/>
      <c r="B268" s="192"/>
      <c r="C268" s="192"/>
      <c r="E268" s="192"/>
      <c r="F268" s="192"/>
    </row>
    <row r="269" ht="14.25" customHeight="1">
      <c r="A269" s="193"/>
      <c r="B269" s="192"/>
      <c r="C269" s="192"/>
      <c r="E269" s="192"/>
      <c r="F269" s="192"/>
    </row>
    <row r="270" ht="14.25" customHeight="1">
      <c r="A270" s="193"/>
      <c r="B270" s="192"/>
      <c r="C270" s="192"/>
      <c r="E270" s="192"/>
      <c r="F270" s="192"/>
    </row>
    <row r="271" ht="14.25" customHeight="1">
      <c r="A271" s="193"/>
      <c r="B271" s="192"/>
      <c r="C271" s="192"/>
      <c r="E271" s="192"/>
      <c r="F271" s="192"/>
    </row>
    <row r="272" ht="14.25" customHeight="1">
      <c r="A272" s="193"/>
      <c r="B272" s="192"/>
      <c r="C272" s="192"/>
      <c r="E272" s="192"/>
      <c r="F272" s="192"/>
    </row>
    <row r="273" ht="14.25" customHeight="1">
      <c r="A273" s="193"/>
      <c r="B273" s="192"/>
      <c r="C273" s="192"/>
      <c r="E273" s="192"/>
      <c r="F273" s="192"/>
    </row>
    <row r="274" ht="14.25" customHeight="1">
      <c r="A274" s="193"/>
      <c r="B274" s="192"/>
      <c r="C274" s="192"/>
      <c r="E274" s="192"/>
      <c r="F274" s="192"/>
    </row>
    <row r="275" ht="14.25" customHeight="1">
      <c r="A275" s="193"/>
      <c r="B275" s="192"/>
      <c r="C275" s="192"/>
      <c r="E275" s="192"/>
      <c r="F275" s="192"/>
    </row>
    <row r="276" ht="14.25" customHeight="1">
      <c r="A276" s="193"/>
      <c r="B276" s="192"/>
      <c r="C276" s="192"/>
      <c r="E276" s="192"/>
      <c r="F276" s="192"/>
    </row>
    <row r="277" ht="14.25" customHeight="1">
      <c r="A277" s="193"/>
      <c r="B277" s="192"/>
      <c r="C277" s="192"/>
      <c r="E277" s="192"/>
      <c r="F277" s="192"/>
    </row>
    <row r="278" ht="14.25" customHeight="1">
      <c r="A278" s="193"/>
      <c r="B278" s="192"/>
      <c r="C278" s="192"/>
      <c r="E278" s="192"/>
      <c r="F278" s="192"/>
    </row>
    <row r="279" ht="14.25" customHeight="1">
      <c r="A279" s="193"/>
      <c r="B279" s="192"/>
      <c r="C279" s="192"/>
      <c r="E279" s="192"/>
      <c r="F279" s="192"/>
    </row>
    <row r="280" ht="14.25" customHeight="1">
      <c r="A280" s="193"/>
      <c r="B280" s="192"/>
      <c r="C280" s="192"/>
      <c r="E280" s="192"/>
      <c r="F280" s="192"/>
    </row>
    <row r="281" ht="14.25" customHeight="1">
      <c r="A281" s="193"/>
      <c r="B281" s="192"/>
      <c r="C281" s="192"/>
      <c r="E281" s="192"/>
      <c r="F281" s="192"/>
    </row>
    <row r="282" ht="14.25" customHeight="1">
      <c r="A282" s="193"/>
      <c r="B282" s="192"/>
      <c r="C282" s="192"/>
      <c r="E282" s="192"/>
      <c r="F282" s="192"/>
    </row>
    <row r="283" ht="14.25" customHeight="1">
      <c r="A283" s="193"/>
      <c r="B283" s="192"/>
      <c r="C283" s="192"/>
      <c r="E283" s="192"/>
      <c r="F283" s="192"/>
    </row>
    <row r="284" ht="14.25" customHeight="1">
      <c r="A284" s="193"/>
      <c r="B284" s="192"/>
      <c r="C284" s="192"/>
      <c r="E284" s="192"/>
      <c r="F284" s="192"/>
    </row>
    <row r="285" ht="14.25" customHeight="1">
      <c r="A285" s="193"/>
      <c r="B285" s="192"/>
      <c r="C285" s="192"/>
      <c r="E285" s="192"/>
      <c r="F285" s="192"/>
    </row>
    <row r="286" ht="14.25" customHeight="1">
      <c r="A286" s="193"/>
      <c r="B286" s="192"/>
      <c r="C286" s="192"/>
      <c r="E286" s="192"/>
      <c r="F286" s="192"/>
    </row>
    <row r="287" ht="14.25" customHeight="1">
      <c r="A287" s="193"/>
      <c r="B287" s="192"/>
      <c r="C287" s="192"/>
      <c r="E287" s="192"/>
      <c r="F287" s="192"/>
    </row>
    <row r="288" ht="14.25" customHeight="1">
      <c r="A288" s="193"/>
      <c r="B288" s="192"/>
      <c r="C288" s="192"/>
      <c r="E288" s="192"/>
      <c r="F288" s="192"/>
    </row>
    <row r="289" ht="14.25" customHeight="1">
      <c r="A289" s="193"/>
      <c r="B289" s="192"/>
      <c r="C289" s="192"/>
      <c r="E289" s="192"/>
      <c r="F289" s="192"/>
    </row>
    <row r="290" ht="14.25" customHeight="1">
      <c r="A290" s="193"/>
      <c r="B290" s="192"/>
      <c r="C290" s="192"/>
      <c r="E290" s="192"/>
      <c r="F290" s="192"/>
    </row>
    <row r="291" ht="14.25" customHeight="1">
      <c r="A291" s="193"/>
      <c r="B291" s="192"/>
      <c r="C291" s="192"/>
      <c r="E291" s="192"/>
      <c r="F291" s="192"/>
    </row>
    <row r="292" ht="14.25" customHeight="1">
      <c r="A292" s="193"/>
      <c r="B292" s="192"/>
      <c r="C292" s="192"/>
      <c r="E292" s="192"/>
      <c r="F292" s="192"/>
    </row>
    <row r="293" ht="14.25" customHeight="1">
      <c r="A293" s="193"/>
      <c r="B293" s="192"/>
      <c r="C293" s="192"/>
      <c r="E293" s="192"/>
      <c r="F293" s="192"/>
    </row>
    <row r="294" ht="14.25" customHeight="1">
      <c r="A294" s="193"/>
      <c r="B294" s="192"/>
      <c r="C294" s="192"/>
      <c r="E294" s="192"/>
      <c r="F294" s="192"/>
    </row>
    <row r="295" ht="14.25" customHeight="1">
      <c r="A295" s="193"/>
      <c r="B295" s="192"/>
      <c r="C295" s="192"/>
      <c r="E295" s="192"/>
      <c r="F295" s="192"/>
    </row>
    <row r="296" ht="14.25" customHeight="1">
      <c r="A296" s="193"/>
      <c r="B296" s="192"/>
      <c r="C296" s="192"/>
      <c r="E296" s="192"/>
      <c r="F296" s="192"/>
    </row>
    <row r="297" ht="14.25" customHeight="1">
      <c r="A297" s="193"/>
      <c r="B297" s="192"/>
      <c r="C297" s="192"/>
      <c r="E297" s="192"/>
      <c r="F297" s="192"/>
    </row>
    <row r="298" ht="14.25" customHeight="1">
      <c r="A298" s="193"/>
      <c r="B298" s="192"/>
      <c r="C298" s="192"/>
      <c r="E298" s="192"/>
      <c r="F298" s="192"/>
    </row>
    <row r="299" ht="14.25" customHeight="1">
      <c r="A299" s="193"/>
      <c r="B299" s="192"/>
      <c r="C299" s="192"/>
      <c r="E299" s="192"/>
      <c r="F299" s="192"/>
    </row>
    <row r="300" ht="14.25" customHeight="1">
      <c r="A300" s="193"/>
      <c r="B300" s="192"/>
      <c r="C300" s="192"/>
      <c r="E300" s="192"/>
      <c r="F300" s="192"/>
    </row>
    <row r="301" ht="14.25" customHeight="1">
      <c r="A301" s="193"/>
      <c r="B301" s="192"/>
      <c r="C301" s="192"/>
      <c r="E301" s="192"/>
      <c r="F301" s="192"/>
    </row>
    <row r="302" ht="14.25" customHeight="1">
      <c r="A302" s="193"/>
      <c r="B302" s="192"/>
      <c r="C302" s="192"/>
      <c r="E302" s="192"/>
      <c r="F302" s="192"/>
    </row>
    <row r="303" ht="14.25" customHeight="1">
      <c r="A303" s="193"/>
      <c r="B303" s="192"/>
      <c r="C303" s="192"/>
      <c r="E303" s="192"/>
      <c r="F303" s="192"/>
    </row>
    <row r="304" ht="14.25" customHeight="1">
      <c r="A304" s="193"/>
      <c r="B304" s="192"/>
      <c r="C304" s="192"/>
      <c r="E304" s="192"/>
      <c r="F304" s="192"/>
    </row>
    <row r="305" ht="14.25" customHeight="1">
      <c r="A305" s="193"/>
      <c r="B305" s="192"/>
      <c r="C305" s="192"/>
      <c r="E305" s="192"/>
      <c r="F305" s="192"/>
    </row>
    <row r="306" ht="14.25" customHeight="1">
      <c r="A306" s="193"/>
      <c r="B306" s="192"/>
      <c r="C306" s="192"/>
      <c r="E306" s="192"/>
      <c r="F306" s="192"/>
    </row>
    <row r="307" ht="14.25" customHeight="1">
      <c r="A307" s="193"/>
      <c r="B307" s="192"/>
      <c r="C307" s="192"/>
      <c r="E307" s="192"/>
      <c r="F307" s="192"/>
    </row>
    <row r="308" ht="14.25" customHeight="1">
      <c r="A308" s="193"/>
      <c r="B308" s="192"/>
      <c r="C308" s="192"/>
      <c r="E308" s="192"/>
      <c r="F308" s="192"/>
    </row>
    <row r="309" ht="14.25" customHeight="1">
      <c r="A309" s="193"/>
      <c r="B309" s="192"/>
      <c r="C309" s="192"/>
      <c r="E309" s="192"/>
      <c r="F309" s="192"/>
    </row>
    <row r="310" ht="14.25" customHeight="1">
      <c r="A310" s="193"/>
      <c r="B310" s="192"/>
      <c r="C310" s="192"/>
      <c r="E310" s="192"/>
      <c r="F310" s="192"/>
    </row>
    <row r="311" ht="14.25" customHeight="1">
      <c r="A311" s="193"/>
      <c r="B311" s="192"/>
      <c r="C311" s="192"/>
      <c r="E311" s="192"/>
      <c r="F311" s="192"/>
    </row>
    <row r="312" ht="14.25" customHeight="1">
      <c r="A312" s="193"/>
      <c r="B312" s="192"/>
      <c r="C312" s="192"/>
      <c r="E312" s="192"/>
      <c r="F312" s="192"/>
    </row>
    <row r="313" ht="14.25" customHeight="1">
      <c r="A313" s="193"/>
      <c r="B313" s="192"/>
      <c r="C313" s="192"/>
      <c r="E313" s="192"/>
      <c r="F313" s="192"/>
    </row>
    <row r="314" ht="14.25" customHeight="1">
      <c r="A314" s="193"/>
      <c r="B314" s="192"/>
      <c r="C314" s="192"/>
      <c r="E314" s="192"/>
      <c r="F314" s="192"/>
    </row>
    <row r="315" ht="14.25" customHeight="1">
      <c r="A315" s="193"/>
      <c r="B315" s="192"/>
      <c r="C315" s="192"/>
      <c r="E315" s="192"/>
      <c r="F315" s="192"/>
    </row>
    <row r="316" ht="14.25" customHeight="1">
      <c r="A316" s="193"/>
      <c r="B316" s="192"/>
      <c r="C316" s="192"/>
      <c r="E316" s="192"/>
      <c r="F316" s="192"/>
    </row>
    <row r="317" ht="14.25" customHeight="1">
      <c r="A317" s="193"/>
      <c r="B317" s="192"/>
      <c r="C317" s="192"/>
      <c r="E317" s="192"/>
      <c r="F317" s="192"/>
    </row>
    <row r="318" ht="14.25" customHeight="1">
      <c r="A318" s="193"/>
      <c r="B318" s="192"/>
      <c r="C318" s="192"/>
      <c r="E318" s="192"/>
      <c r="F318" s="192"/>
    </row>
    <row r="319" ht="14.25" customHeight="1">
      <c r="A319" s="193"/>
      <c r="B319" s="192"/>
      <c r="C319" s="192"/>
      <c r="E319" s="192"/>
      <c r="F319" s="192"/>
    </row>
    <row r="320" ht="14.25" customHeight="1">
      <c r="A320" s="193"/>
      <c r="B320" s="192"/>
      <c r="C320" s="192"/>
      <c r="E320" s="192"/>
      <c r="F320" s="192"/>
    </row>
    <row r="321" ht="14.25" customHeight="1">
      <c r="A321" s="193"/>
      <c r="B321" s="192"/>
      <c r="C321" s="192"/>
      <c r="E321" s="192"/>
      <c r="F321" s="192"/>
    </row>
    <row r="322" ht="14.25" customHeight="1">
      <c r="A322" s="193"/>
      <c r="B322" s="192"/>
      <c r="C322" s="192"/>
      <c r="E322" s="192"/>
      <c r="F322" s="192"/>
    </row>
    <row r="323" ht="14.25" customHeight="1">
      <c r="A323" s="193"/>
      <c r="B323" s="192"/>
      <c r="C323" s="192"/>
      <c r="E323" s="192"/>
      <c r="F323" s="192"/>
    </row>
    <row r="324" ht="14.25" customHeight="1">
      <c r="A324" s="193"/>
      <c r="B324" s="192"/>
      <c r="C324" s="192"/>
      <c r="E324" s="192"/>
      <c r="F324" s="192"/>
    </row>
    <row r="325" ht="14.25" customHeight="1">
      <c r="A325" s="193"/>
      <c r="B325" s="192"/>
      <c r="C325" s="192"/>
      <c r="E325" s="192"/>
      <c r="F325" s="192"/>
    </row>
    <row r="326" ht="14.25" customHeight="1">
      <c r="A326" s="193"/>
      <c r="B326" s="192"/>
      <c r="C326" s="192"/>
      <c r="E326" s="192"/>
      <c r="F326" s="192"/>
    </row>
    <row r="327" ht="14.25" customHeight="1">
      <c r="A327" s="193"/>
      <c r="B327" s="192"/>
      <c r="C327" s="192"/>
      <c r="E327" s="192"/>
      <c r="F327" s="192"/>
    </row>
    <row r="328" ht="14.25" customHeight="1">
      <c r="A328" s="193"/>
      <c r="B328" s="192"/>
      <c r="C328" s="192"/>
      <c r="E328" s="192"/>
      <c r="F328" s="192"/>
    </row>
    <row r="329" ht="14.25" customHeight="1">
      <c r="A329" s="193"/>
      <c r="B329" s="192"/>
      <c r="C329" s="192"/>
      <c r="E329" s="192"/>
      <c r="F329" s="192"/>
    </row>
    <row r="330" ht="14.25" customHeight="1">
      <c r="A330" s="193"/>
      <c r="B330" s="192"/>
      <c r="C330" s="192"/>
      <c r="E330" s="192"/>
      <c r="F330" s="192"/>
    </row>
    <row r="331" ht="14.25" customHeight="1">
      <c r="A331" s="193"/>
      <c r="B331" s="192"/>
      <c r="C331" s="192"/>
      <c r="E331" s="192"/>
      <c r="F331" s="192"/>
    </row>
    <row r="332" ht="14.25" customHeight="1">
      <c r="A332" s="193"/>
      <c r="B332" s="192"/>
      <c r="C332" s="192"/>
      <c r="E332" s="192"/>
      <c r="F332" s="192"/>
    </row>
    <row r="333" ht="14.25" customHeight="1">
      <c r="A333" s="193"/>
      <c r="B333" s="192"/>
      <c r="C333" s="192"/>
      <c r="E333" s="192"/>
      <c r="F333" s="192"/>
    </row>
    <row r="334" ht="14.25" customHeight="1">
      <c r="A334" s="193"/>
      <c r="B334" s="192"/>
      <c r="C334" s="192"/>
      <c r="E334" s="192"/>
      <c r="F334" s="192"/>
    </row>
    <row r="335" ht="14.25" customHeight="1">
      <c r="A335" s="193"/>
      <c r="B335" s="192"/>
      <c r="C335" s="192"/>
      <c r="E335" s="192"/>
      <c r="F335" s="192"/>
    </row>
    <row r="336" ht="14.25" customHeight="1">
      <c r="A336" s="193"/>
      <c r="B336" s="192"/>
      <c r="C336" s="192"/>
      <c r="E336" s="192"/>
      <c r="F336" s="192"/>
    </row>
    <row r="337" ht="14.25" customHeight="1">
      <c r="A337" s="193"/>
      <c r="B337" s="192"/>
      <c r="C337" s="192"/>
      <c r="E337" s="192"/>
      <c r="F337" s="192"/>
    </row>
    <row r="338" ht="14.25" customHeight="1">
      <c r="A338" s="193"/>
      <c r="B338" s="192"/>
      <c r="C338" s="192"/>
      <c r="E338" s="192"/>
      <c r="F338" s="192"/>
    </row>
    <row r="339" ht="14.25" customHeight="1">
      <c r="A339" s="193"/>
      <c r="B339" s="192"/>
      <c r="C339" s="192"/>
      <c r="E339" s="192"/>
      <c r="F339" s="192"/>
    </row>
    <row r="340" ht="14.25" customHeight="1">
      <c r="A340" s="193"/>
      <c r="B340" s="192"/>
      <c r="C340" s="192"/>
      <c r="E340" s="192"/>
      <c r="F340" s="192"/>
    </row>
    <row r="341" ht="14.25" customHeight="1">
      <c r="A341" s="193"/>
      <c r="B341" s="192"/>
      <c r="C341" s="192"/>
      <c r="E341" s="192"/>
      <c r="F341" s="192"/>
    </row>
    <row r="342" ht="14.25" customHeight="1">
      <c r="A342" s="193"/>
      <c r="B342" s="192"/>
      <c r="C342" s="192"/>
      <c r="E342" s="192"/>
      <c r="F342" s="192"/>
    </row>
    <row r="343" ht="14.25" customHeight="1">
      <c r="A343" s="193"/>
      <c r="B343" s="192"/>
      <c r="C343" s="192"/>
      <c r="E343" s="192"/>
      <c r="F343" s="192"/>
    </row>
    <row r="344" ht="14.25" customHeight="1">
      <c r="A344" s="193"/>
      <c r="B344" s="192"/>
      <c r="C344" s="192"/>
      <c r="E344" s="192"/>
      <c r="F344" s="192"/>
    </row>
    <row r="345" ht="14.25" customHeight="1">
      <c r="A345" s="193"/>
      <c r="B345" s="192"/>
      <c r="C345" s="192"/>
      <c r="E345" s="192"/>
      <c r="F345" s="192"/>
    </row>
    <row r="346" ht="14.25" customHeight="1">
      <c r="A346" s="193"/>
      <c r="B346" s="192"/>
      <c r="C346" s="192"/>
      <c r="E346" s="192"/>
      <c r="F346" s="192"/>
    </row>
    <row r="347" ht="14.25" customHeight="1">
      <c r="A347" s="193"/>
      <c r="B347" s="192"/>
      <c r="C347" s="192"/>
      <c r="E347" s="192"/>
      <c r="F347" s="192"/>
    </row>
    <row r="348" ht="14.25" customHeight="1">
      <c r="A348" s="193"/>
      <c r="B348" s="192"/>
      <c r="C348" s="192"/>
      <c r="E348" s="192"/>
      <c r="F348" s="192"/>
    </row>
    <row r="349" ht="14.25" customHeight="1">
      <c r="A349" s="193"/>
      <c r="B349" s="192"/>
      <c r="C349" s="192"/>
      <c r="E349" s="192"/>
      <c r="F349" s="192"/>
    </row>
    <row r="350" ht="14.25" customHeight="1">
      <c r="A350" s="193"/>
      <c r="B350" s="192"/>
      <c r="C350" s="192"/>
      <c r="E350" s="192"/>
      <c r="F350" s="192"/>
    </row>
    <row r="351" ht="14.25" customHeight="1">
      <c r="A351" s="193"/>
      <c r="B351" s="192"/>
      <c r="C351" s="192"/>
      <c r="E351" s="192"/>
      <c r="F351" s="192"/>
    </row>
    <row r="352" ht="14.25" customHeight="1">
      <c r="A352" s="193"/>
      <c r="B352" s="192"/>
      <c r="C352" s="192"/>
      <c r="E352" s="192"/>
      <c r="F352" s="192"/>
    </row>
    <row r="353" ht="14.25" customHeight="1">
      <c r="A353" s="193"/>
      <c r="B353" s="192"/>
      <c r="C353" s="192"/>
      <c r="E353" s="192"/>
      <c r="F353" s="192"/>
    </row>
    <row r="354" ht="14.25" customHeight="1">
      <c r="A354" s="193"/>
      <c r="B354" s="192"/>
      <c r="C354" s="192"/>
      <c r="E354" s="192"/>
      <c r="F354" s="192"/>
    </row>
    <row r="355" ht="14.25" customHeight="1">
      <c r="A355" s="193"/>
      <c r="B355" s="192"/>
      <c r="C355" s="192"/>
      <c r="E355" s="192"/>
      <c r="F355" s="192"/>
    </row>
    <row r="356" ht="14.25" customHeight="1">
      <c r="A356" s="193"/>
      <c r="B356" s="192"/>
      <c r="C356" s="192"/>
      <c r="E356" s="192"/>
      <c r="F356" s="192"/>
    </row>
    <row r="357" ht="14.25" customHeight="1">
      <c r="A357" s="193"/>
      <c r="B357" s="192"/>
      <c r="C357" s="192"/>
      <c r="E357" s="192"/>
      <c r="F357" s="192"/>
    </row>
    <row r="358" ht="14.25" customHeight="1">
      <c r="A358" s="193"/>
      <c r="B358" s="192"/>
      <c r="C358" s="192"/>
      <c r="E358" s="192"/>
      <c r="F358" s="192"/>
    </row>
    <row r="359" ht="14.25" customHeight="1">
      <c r="A359" s="193"/>
      <c r="B359" s="192"/>
      <c r="C359" s="192"/>
      <c r="E359" s="192"/>
      <c r="F359" s="192"/>
    </row>
    <row r="360" ht="14.25" customHeight="1">
      <c r="A360" s="193"/>
      <c r="B360" s="192"/>
      <c r="C360" s="192"/>
      <c r="E360" s="192"/>
      <c r="F360" s="192"/>
    </row>
    <row r="361" ht="14.25" customHeight="1">
      <c r="A361" s="193"/>
      <c r="B361" s="192"/>
      <c r="C361" s="192"/>
      <c r="E361" s="192"/>
      <c r="F361" s="192"/>
    </row>
    <row r="362" ht="14.25" customHeight="1">
      <c r="A362" s="193"/>
      <c r="B362" s="192"/>
      <c r="C362" s="192"/>
      <c r="E362" s="192"/>
      <c r="F362" s="192"/>
    </row>
    <row r="363" ht="14.25" customHeight="1">
      <c r="A363" s="193"/>
      <c r="B363" s="192"/>
      <c r="C363" s="192"/>
      <c r="E363" s="192"/>
      <c r="F363" s="192"/>
    </row>
    <row r="364" ht="14.25" customHeight="1">
      <c r="A364" s="193"/>
      <c r="B364" s="192"/>
      <c r="C364" s="192"/>
      <c r="E364" s="192"/>
      <c r="F364" s="192"/>
    </row>
    <row r="365" ht="14.25" customHeight="1">
      <c r="A365" s="193"/>
      <c r="B365" s="192"/>
      <c r="C365" s="192"/>
      <c r="E365" s="192"/>
      <c r="F365" s="192"/>
    </row>
    <row r="366" ht="14.25" customHeight="1">
      <c r="A366" s="193"/>
      <c r="B366" s="192"/>
      <c r="C366" s="192"/>
      <c r="E366" s="192"/>
      <c r="F366" s="192"/>
    </row>
    <row r="367" ht="14.25" customHeight="1">
      <c r="A367" s="193"/>
      <c r="B367" s="192"/>
      <c r="C367" s="192"/>
      <c r="E367" s="192"/>
      <c r="F367" s="192"/>
    </row>
    <row r="368" ht="14.25" customHeight="1">
      <c r="A368" s="193"/>
      <c r="B368" s="192"/>
      <c r="C368" s="192"/>
      <c r="E368" s="192"/>
      <c r="F368" s="192"/>
    </row>
    <row r="369" ht="14.25" customHeight="1">
      <c r="A369" s="193"/>
      <c r="B369" s="192"/>
      <c r="C369" s="192"/>
      <c r="E369" s="192"/>
      <c r="F369" s="192"/>
    </row>
    <row r="370" ht="14.25" customHeight="1">
      <c r="A370" s="193"/>
      <c r="B370" s="192"/>
      <c r="C370" s="192"/>
      <c r="E370" s="192"/>
      <c r="F370" s="192"/>
    </row>
    <row r="371" ht="14.25" customHeight="1">
      <c r="A371" s="193"/>
      <c r="B371" s="192"/>
      <c r="C371" s="192"/>
      <c r="E371" s="192"/>
      <c r="F371" s="192"/>
    </row>
    <row r="372" ht="14.25" customHeight="1">
      <c r="A372" s="193"/>
      <c r="B372" s="192"/>
      <c r="C372" s="192"/>
      <c r="E372" s="192"/>
      <c r="F372" s="192"/>
    </row>
    <row r="373" ht="14.25" customHeight="1">
      <c r="A373" s="193"/>
      <c r="B373" s="192"/>
      <c r="C373" s="192"/>
      <c r="E373" s="192"/>
      <c r="F373" s="192"/>
    </row>
    <row r="374" ht="14.25" customHeight="1">
      <c r="A374" s="193"/>
      <c r="B374" s="192"/>
      <c r="C374" s="192"/>
      <c r="E374" s="192"/>
      <c r="F374" s="192"/>
    </row>
    <row r="375" ht="14.25" customHeight="1">
      <c r="A375" s="193"/>
      <c r="B375" s="192"/>
      <c r="C375" s="192"/>
      <c r="E375" s="192"/>
      <c r="F375" s="192"/>
    </row>
    <row r="376" ht="14.25" customHeight="1">
      <c r="A376" s="193"/>
      <c r="B376" s="192"/>
      <c r="C376" s="192"/>
      <c r="E376" s="192"/>
      <c r="F376" s="192"/>
    </row>
    <row r="377" ht="14.25" customHeight="1">
      <c r="A377" s="193"/>
      <c r="B377" s="192"/>
      <c r="C377" s="192"/>
      <c r="E377" s="192"/>
      <c r="F377" s="192"/>
    </row>
    <row r="378" ht="14.25" customHeight="1">
      <c r="A378" s="193"/>
      <c r="B378" s="192"/>
      <c r="C378" s="192"/>
      <c r="E378" s="192"/>
      <c r="F378" s="192"/>
    </row>
    <row r="379" ht="14.25" customHeight="1">
      <c r="A379" s="193"/>
      <c r="B379" s="192"/>
      <c r="C379" s="192"/>
      <c r="E379" s="192"/>
      <c r="F379" s="192"/>
    </row>
    <row r="380" ht="14.25" customHeight="1">
      <c r="A380" s="193"/>
      <c r="B380" s="192"/>
      <c r="C380" s="192"/>
      <c r="E380" s="192"/>
      <c r="F380" s="192"/>
    </row>
    <row r="381" ht="14.25" customHeight="1">
      <c r="A381" s="193"/>
      <c r="B381" s="192"/>
      <c r="C381" s="192"/>
      <c r="E381" s="192"/>
      <c r="F381" s="192"/>
    </row>
    <row r="382" ht="14.25" customHeight="1">
      <c r="A382" s="193"/>
      <c r="B382" s="192"/>
      <c r="C382" s="192"/>
      <c r="E382" s="192"/>
      <c r="F382" s="192"/>
    </row>
    <row r="383" ht="14.25" customHeight="1">
      <c r="A383" s="193"/>
      <c r="B383" s="192"/>
      <c r="C383" s="192"/>
      <c r="E383" s="192"/>
      <c r="F383" s="192"/>
    </row>
    <row r="384" ht="14.25" customHeight="1">
      <c r="A384" s="193"/>
      <c r="B384" s="192"/>
      <c r="C384" s="192"/>
      <c r="E384" s="192"/>
      <c r="F384" s="192"/>
    </row>
    <row r="385" ht="14.25" customHeight="1">
      <c r="A385" s="193"/>
      <c r="B385" s="192"/>
      <c r="C385" s="192"/>
      <c r="E385" s="192"/>
      <c r="F385" s="192"/>
    </row>
    <row r="386" ht="14.25" customHeight="1">
      <c r="A386" s="193"/>
      <c r="B386" s="192"/>
      <c r="C386" s="192"/>
      <c r="E386" s="192"/>
      <c r="F386" s="192"/>
    </row>
    <row r="387" ht="14.25" customHeight="1">
      <c r="A387" s="193"/>
      <c r="B387" s="192"/>
      <c r="C387" s="192"/>
      <c r="E387" s="192"/>
      <c r="F387" s="192"/>
    </row>
    <row r="388" ht="14.25" customHeight="1">
      <c r="A388" s="193"/>
      <c r="B388" s="192"/>
      <c r="C388" s="192"/>
      <c r="E388" s="192"/>
      <c r="F388" s="192"/>
    </row>
    <row r="389" ht="14.25" customHeight="1">
      <c r="A389" s="193"/>
      <c r="B389" s="192"/>
      <c r="C389" s="192"/>
      <c r="E389" s="192"/>
      <c r="F389" s="192"/>
    </row>
    <row r="390" ht="14.25" customHeight="1">
      <c r="A390" s="193"/>
      <c r="B390" s="192"/>
      <c r="C390" s="192"/>
      <c r="E390" s="192"/>
      <c r="F390" s="192"/>
    </row>
    <row r="391" ht="14.25" customHeight="1">
      <c r="A391" s="193"/>
      <c r="B391" s="192"/>
      <c r="C391" s="192"/>
      <c r="E391" s="192"/>
      <c r="F391" s="192"/>
    </row>
    <row r="392" ht="14.25" customHeight="1">
      <c r="A392" s="193"/>
      <c r="B392" s="192"/>
      <c r="C392" s="192"/>
      <c r="E392" s="192"/>
      <c r="F392" s="192"/>
    </row>
    <row r="393" ht="14.25" customHeight="1">
      <c r="A393" s="193"/>
      <c r="B393" s="192"/>
      <c r="C393" s="192"/>
      <c r="E393" s="192"/>
      <c r="F393" s="192"/>
    </row>
    <row r="394" ht="14.25" customHeight="1">
      <c r="A394" s="193"/>
      <c r="B394" s="192"/>
      <c r="C394" s="192"/>
      <c r="E394" s="192"/>
      <c r="F394" s="192"/>
    </row>
    <row r="395" ht="14.25" customHeight="1">
      <c r="A395" s="193"/>
      <c r="B395" s="192"/>
      <c r="C395" s="192"/>
      <c r="E395" s="192"/>
      <c r="F395" s="192"/>
    </row>
    <row r="396" ht="14.25" customHeight="1">
      <c r="A396" s="193"/>
      <c r="B396" s="192"/>
      <c r="C396" s="192"/>
      <c r="E396" s="192"/>
      <c r="F396" s="192"/>
    </row>
    <row r="397" ht="14.25" customHeight="1">
      <c r="A397" s="193"/>
      <c r="B397" s="192"/>
      <c r="C397" s="192"/>
      <c r="E397" s="192"/>
      <c r="F397" s="192"/>
    </row>
    <row r="398" ht="14.25" customHeight="1">
      <c r="A398" s="193"/>
      <c r="B398" s="192"/>
      <c r="C398" s="192"/>
      <c r="E398" s="192"/>
      <c r="F398" s="192"/>
    </row>
    <row r="399" ht="14.25" customHeight="1">
      <c r="A399" s="193"/>
      <c r="B399" s="192"/>
      <c r="C399" s="192"/>
      <c r="E399" s="192"/>
      <c r="F399" s="192"/>
    </row>
    <row r="400" ht="14.25" customHeight="1">
      <c r="A400" s="193"/>
      <c r="B400" s="192"/>
      <c r="C400" s="192"/>
      <c r="E400" s="192"/>
      <c r="F400" s="192"/>
    </row>
    <row r="401" ht="14.25" customHeight="1">
      <c r="A401" s="193"/>
      <c r="B401" s="192"/>
      <c r="C401" s="192"/>
      <c r="E401" s="192"/>
      <c r="F401" s="192"/>
    </row>
    <row r="402" ht="14.25" customHeight="1">
      <c r="A402" s="193"/>
      <c r="B402" s="192"/>
      <c r="C402" s="192"/>
      <c r="E402" s="192"/>
      <c r="F402" s="192"/>
    </row>
    <row r="403" ht="14.25" customHeight="1">
      <c r="A403" s="193"/>
      <c r="B403" s="192"/>
      <c r="C403" s="192"/>
      <c r="E403" s="192"/>
      <c r="F403" s="192"/>
    </row>
    <row r="404" ht="14.25" customHeight="1">
      <c r="A404" s="193"/>
      <c r="B404" s="192"/>
      <c r="C404" s="192"/>
      <c r="E404" s="192"/>
      <c r="F404" s="192"/>
    </row>
    <row r="405" ht="14.25" customHeight="1">
      <c r="A405" s="193"/>
      <c r="B405" s="192"/>
      <c r="C405" s="192"/>
      <c r="E405" s="192"/>
      <c r="F405" s="192"/>
    </row>
    <row r="406" ht="14.25" customHeight="1">
      <c r="A406" s="193"/>
      <c r="B406" s="192"/>
      <c r="C406" s="192"/>
      <c r="E406" s="192"/>
      <c r="F406" s="192"/>
    </row>
    <row r="407" ht="14.25" customHeight="1">
      <c r="A407" s="193"/>
      <c r="B407" s="192"/>
      <c r="C407" s="192"/>
      <c r="E407" s="192"/>
      <c r="F407" s="192"/>
    </row>
    <row r="408" ht="14.25" customHeight="1">
      <c r="A408" s="193"/>
      <c r="B408" s="192"/>
      <c r="C408" s="192"/>
      <c r="E408" s="192"/>
      <c r="F408" s="192"/>
    </row>
    <row r="409" ht="14.25" customHeight="1">
      <c r="A409" s="193"/>
      <c r="B409" s="192"/>
      <c r="C409" s="192"/>
      <c r="E409" s="192"/>
      <c r="F409" s="192"/>
    </row>
    <row r="410" ht="14.25" customHeight="1">
      <c r="A410" s="193"/>
      <c r="B410" s="192"/>
      <c r="C410" s="192"/>
      <c r="E410" s="192"/>
      <c r="F410" s="192"/>
    </row>
    <row r="411" ht="14.25" customHeight="1">
      <c r="A411" s="193"/>
      <c r="B411" s="192"/>
      <c r="C411" s="192"/>
      <c r="E411" s="192"/>
      <c r="F411" s="192"/>
    </row>
    <row r="412" ht="14.25" customHeight="1">
      <c r="A412" s="193"/>
      <c r="B412" s="192"/>
      <c r="C412" s="192"/>
      <c r="E412" s="192"/>
      <c r="F412" s="192"/>
    </row>
    <row r="413" ht="14.25" customHeight="1">
      <c r="A413" s="193"/>
      <c r="B413" s="192"/>
      <c r="C413" s="192"/>
      <c r="E413" s="192"/>
      <c r="F413" s="192"/>
    </row>
    <row r="414" ht="14.25" customHeight="1">
      <c r="A414" s="193"/>
      <c r="B414" s="192"/>
      <c r="C414" s="192"/>
      <c r="E414" s="192"/>
      <c r="F414" s="192"/>
    </row>
    <row r="415" ht="14.25" customHeight="1">
      <c r="A415" s="193"/>
      <c r="B415" s="192"/>
      <c r="C415" s="192"/>
      <c r="E415" s="192"/>
      <c r="F415" s="192"/>
    </row>
    <row r="416" ht="14.25" customHeight="1">
      <c r="A416" s="193"/>
      <c r="B416" s="192"/>
      <c r="C416" s="192"/>
      <c r="E416" s="192"/>
      <c r="F416" s="192"/>
    </row>
    <row r="417" ht="14.25" customHeight="1">
      <c r="A417" s="193"/>
      <c r="B417" s="192"/>
      <c r="C417" s="192"/>
      <c r="E417" s="192"/>
      <c r="F417" s="192"/>
    </row>
    <row r="418" ht="14.25" customHeight="1">
      <c r="A418" s="193"/>
      <c r="B418" s="192"/>
      <c r="C418" s="192"/>
      <c r="E418" s="192"/>
      <c r="F418" s="192"/>
    </row>
    <row r="419" ht="14.25" customHeight="1">
      <c r="A419" s="193"/>
      <c r="B419" s="192"/>
      <c r="C419" s="192"/>
      <c r="E419" s="192"/>
      <c r="F419" s="192"/>
    </row>
    <row r="420" ht="14.25" customHeight="1">
      <c r="A420" s="193"/>
      <c r="B420" s="192"/>
      <c r="C420" s="192"/>
      <c r="E420" s="192"/>
      <c r="F420" s="192"/>
    </row>
    <row r="421" ht="14.25" customHeight="1">
      <c r="A421" s="193"/>
      <c r="B421" s="192"/>
      <c r="C421" s="192"/>
      <c r="E421" s="192"/>
      <c r="F421" s="192"/>
    </row>
    <row r="422" ht="14.25" customHeight="1">
      <c r="A422" s="193"/>
      <c r="B422" s="192"/>
      <c r="C422" s="192"/>
      <c r="E422" s="192"/>
      <c r="F422" s="192"/>
    </row>
    <row r="423" ht="14.25" customHeight="1">
      <c r="A423" s="193"/>
      <c r="B423" s="192"/>
      <c r="C423" s="192"/>
      <c r="E423" s="192"/>
      <c r="F423" s="192"/>
    </row>
    <row r="424" ht="14.25" customHeight="1">
      <c r="A424" s="193"/>
      <c r="B424" s="192"/>
      <c r="C424" s="192"/>
      <c r="E424" s="192"/>
      <c r="F424" s="192"/>
    </row>
    <row r="425" ht="14.25" customHeight="1">
      <c r="A425" s="193"/>
      <c r="B425" s="192"/>
      <c r="C425" s="192"/>
      <c r="E425" s="192"/>
      <c r="F425" s="192"/>
    </row>
    <row r="426" ht="14.25" customHeight="1">
      <c r="A426" s="193"/>
      <c r="B426" s="192"/>
      <c r="C426" s="192"/>
      <c r="E426" s="192"/>
      <c r="F426" s="192"/>
    </row>
    <row r="427" ht="14.25" customHeight="1">
      <c r="A427" s="193"/>
      <c r="B427" s="192"/>
      <c r="C427" s="192"/>
      <c r="E427" s="192"/>
      <c r="F427" s="192"/>
    </row>
    <row r="428" ht="14.25" customHeight="1">
      <c r="A428" s="193"/>
      <c r="B428" s="192"/>
      <c r="C428" s="192"/>
      <c r="E428" s="192"/>
      <c r="F428" s="192"/>
    </row>
    <row r="429" ht="14.25" customHeight="1">
      <c r="A429" s="193"/>
      <c r="B429" s="192"/>
      <c r="C429" s="192"/>
      <c r="E429" s="192"/>
      <c r="F429" s="192"/>
    </row>
    <row r="430" ht="14.25" customHeight="1">
      <c r="A430" s="193"/>
      <c r="B430" s="192"/>
      <c r="C430" s="192"/>
      <c r="E430" s="192"/>
      <c r="F430" s="192"/>
    </row>
    <row r="431" ht="14.25" customHeight="1">
      <c r="A431" s="193"/>
      <c r="B431" s="192"/>
      <c r="C431" s="192"/>
      <c r="E431" s="192"/>
      <c r="F431" s="192"/>
    </row>
    <row r="432" ht="14.25" customHeight="1">
      <c r="A432" s="193"/>
      <c r="B432" s="192"/>
      <c r="C432" s="192"/>
      <c r="E432" s="192"/>
      <c r="F432" s="192"/>
    </row>
    <row r="433" ht="14.25" customHeight="1">
      <c r="A433" s="193"/>
      <c r="B433" s="192"/>
      <c r="C433" s="192"/>
      <c r="E433" s="192"/>
      <c r="F433" s="192"/>
    </row>
    <row r="434" ht="14.25" customHeight="1">
      <c r="A434" s="193"/>
      <c r="B434" s="192"/>
      <c r="C434" s="192"/>
      <c r="E434" s="192"/>
      <c r="F434" s="192"/>
    </row>
    <row r="435" ht="14.25" customHeight="1">
      <c r="A435" s="193"/>
      <c r="B435" s="192"/>
      <c r="C435" s="192"/>
      <c r="E435" s="192"/>
      <c r="F435" s="192"/>
    </row>
    <row r="436" ht="14.25" customHeight="1">
      <c r="A436" s="193"/>
      <c r="B436" s="192"/>
      <c r="C436" s="192"/>
      <c r="E436" s="192"/>
      <c r="F436" s="192"/>
    </row>
    <row r="437" ht="14.25" customHeight="1">
      <c r="A437" s="193"/>
      <c r="B437" s="192"/>
      <c r="C437" s="192"/>
      <c r="E437" s="192"/>
      <c r="F437" s="192"/>
    </row>
    <row r="438" ht="14.25" customHeight="1">
      <c r="A438" s="193"/>
      <c r="B438" s="192"/>
      <c r="C438" s="192"/>
      <c r="E438" s="192"/>
      <c r="F438" s="192"/>
    </row>
    <row r="439" ht="14.25" customHeight="1">
      <c r="A439" s="193"/>
      <c r="B439" s="192"/>
      <c r="C439" s="192"/>
      <c r="E439" s="192"/>
      <c r="F439" s="192"/>
    </row>
    <row r="440" ht="14.25" customHeight="1">
      <c r="A440" s="193"/>
      <c r="B440" s="192"/>
      <c r="C440" s="192"/>
      <c r="E440" s="192"/>
      <c r="F440" s="192"/>
    </row>
    <row r="441" ht="14.25" customHeight="1">
      <c r="A441" s="193"/>
      <c r="B441" s="192"/>
      <c r="C441" s="192"/>
      <c r="E441" s="192"/>
      <c r="F441" s="192"/>
    </row>
    <row r="442" ht="14.25" customHeight="1">
      <c r="A442" s="193"/>
      <c r="B442" s="192"/>
      <c r="C442" s="192"/>
      <c r="E442" s="192"/>
      <c r="F442" s="192"/>
    </row>
    <row r="443" ht="14.25" customHeight="1">
      <c r="A443" s="193"/>
      <c r="B443" s="192"/>
      <c r="C443" s="192"/>
      <c r="E443" s="192"/>
      <c r="F443" s="192"/>
    </row>
    <row r="444" ht="14.25" customHeight="1">
      <c r="A444" s="193"/>
      <c r="B444" s="192"/>
      <c r="C444" s="192"/>
      <c r="E444" s="192"/>
      <c r="F444" s="192"/>
    </row>
    <row r="445" ht="14.25" customHeight="1">
      <c r="A445" s="193"/>
      <c r="B445" s="192"/>
      <c r="C445" s="192"/>
      <c r="E445" s="192"/>
      <c r="F445" s="192"/>
    </row>
    <row r="446" ht="14.25" customHeight="1">
      <c r="A446" s="193"/>
      <c r="B446" s="192"/>
      <c r="C446" s="192"/>
      <c r="E446" s="192"/>
      <c r="F446" s="192"/>
    </row>
    <row r="447" ht="14.25" customHeight="1">
      <c r="A447" s="193"/>
      <c r="B447" s="192"/>
      <c r="C447" s="192"/>
      <c r="E447" s="192"/>
      <c r="F447" s="192"/>
    </row>
    <row r="448" ht="14.25" customHeight="1">
      <c r="A448" s="193"/>
      <c r="B448" s="192"/>
      <c r="C448" s="192"/>
      <c r="E448" s="192"/>
      <c r="F448" s="192"/>
    </row>
    <row r="449" ht="14.25" customHeight="1">
      <c r="A449" s="193"/>
      <c r="B449" s="192"/>
      <c r="C449" s="192"/>
      <c r="E449" s="192"/>
      <c r="F449" s="192"/>
    </row>
    <row r="450" ht="14.25" customHeight="1">
      <c r="A450" s="193"/>
      <c r="B450" s="192"/>
      <c r="C450" s="192"/>
      <c r="E450" s="192"/>
      <c r="F450" s="192"/>
    </row>
    <row r="451" ht="14.25" customHeight="1">
      <c r="A451" s="193"/>
      <c r="B451" s="192"/>
      <c r="C451" s="192"/>
      <c r="E451" s="192"/>
      <c r="F451" s="192"/>
    </row>
    <row r="452" ht="14.25" customHeight="1">
      <c r="A452" s="193"/>
      <c r="B452" s="192"/>
      <c r="C452" s="192"/>
      <c r="E452" s="192"/>
      <c r="F452" s="192"/>
    </row>
    <row r="453" ht="14.25" customHeight="1">
      <c r="A453" s="193"/>
      <c r="B453" s="192"/>
      <c r="C453" s="192"/>
      <c r="E453" s="192"/>
      <c r="F453" s="192"/>
    </row>
    <row r="454" ht="14.25" customHeight="1">
      <c r="A454" s="193"/>
      <c r="B454" s="192"/>
      <c r="C454" s="192"/>
      <c r="E454" s="192"/>
      <c r="F454" s="192"/>
    </row>
    <row r="455" ht="14.25" customHeight="1">
      <c r="A455" s="193"/>
      <c r="B455" s="192"/>
      <c r="C455" s="192"/>
      <c r="E455" s="192"/>
      <c r="F455" s="192"/>
    </row>
    <row r="456" ht="14.25" customHeight="1">
      <c r="A456" s="193"/>
      <c r="B456" s="192"/>
      <c r="C456" s="192"/>
      <c r="E456" s="192"/>
      <c r="F456" s="192"/>
    </row>
    <row r="457" ht="14.25" customHeight="1">
      <c r="A457" s="193"/>
      <c r="B457" s="192"/>
      <c r="C457" s="192"/>
      <c r="E457" s="192"/>
      <c r="F457" s="192"/>
    </row>
    <row r="458" ht="14.25" customHeight="1">
      <c r="A458" s="193"/>
      <c r="B458" s="192"/>
      <c r="C458" s="192"/>
      <c r="E458" s="192"/>
      <c r="F458" s="192"/>
    </row>
    <row r="459" ht="14.25" customHeight="1">
      <c r="A459" s="193"/>
      <c r="B459" s="192"/>
      <c r="C459" s="192"/>
      <c r="E459" s="192"/>
      <c r="F459" s="192"/>
    </row>
    <row r="460" ht="14.25" customHeight="1">
      <c r="A460" s="193"/>
      <c r="B460" s="192"/>
      <c r="C460" s="192"/>
      <c r="E460" s="192"/>
      <c r="F460" s="192"/>
    </row>
    <row r="461" ht="14.25" customHeight="1">
      <c r="A461" s="193"/>
      <c r="B461" s="192"/>
      <c r="C461" s="192"/>
      <c r="E461" s="192"/>
      <c r="F461" s="192"/>
    </row>
    <row r="462" ht="14.25" customHeight="1">
      <c r="A462" s="193"/>
      <c r="B462" s="192"/>
      <c r="C462" s="192"/>
      <c r="E462" s="192"/>
      <c r="F462" s="192"/>
    </row>
    <row r="463" ht="14.25" customHeight="1">
      <c r="A463" s="193"/>
      <c r="B463" s="192"/>
      <c r="C463" s="192"/>
      <c r="E463" s="192"/>
      <c r="F463" s="192"/>
    </row>
    <row r="464" ht="14.25" customHeight="1">
      <c r="A464" s="193"/>
      <c r="B464" s="192"/>
      <c r="C464" s="192"/>
      <c r="E464" s="192"/>
      <c r="F464" s="192"/>
    </row>
    <row r="465" ht="14.25" customHeight="1">
      <c r="A465" s="193"/>
      <c r="B465" s="192"/>
      <c r="C465" s="192"/>
      <c r="E465" s="192"/>
      <c r="F465" s="192"/>
    </row>
    <row r="466" ht="14.25" customHeight="1">
      <c r="A466" s="193"/>
      <c r="B466" s="192"/>
      <c r="C466" s="192"/>
      <c r="E466" s="192"/>
      <c r="F466" s="192"/>
    </row>
    <row r="467" ht="14.25" customHeight="1">
      <c r="A467" s="193"/>
      <c r="B467" s="192"/>
      <c r="C467" s="192"/>
      <c r="E467" s="192"/>
      <c r="F467" s="192"/>
    </row>
    <row r="468" ht="14.25" customHeight="1">
      <c r="A468" s="193"/>
      <c r="B468" s="192"/>
      <c r="C468" s="192"/>
      <c r="E468" s="192"/>
      <c r="F468" s="192"/>
    </row>
    <row r="469" ht="14.25" customHeight="1">
      <c r="A469" s="193"/>
      <c r="B469" s="192"/>
      <c r="C469" s="192"/>
      <c r="E469" s="192"/>
      <c r="F469" s="192"/>
    </row>
    <row r="470" ht="14.25" customHeight="1">
      <c r="A470" s="193"/>
      <c r="B470" s="192"/>
      <c r="C470" s="192"/>
      <c r="E470" s="192"/>
      <c r="F470" s="192"/>
    </row>
    <row r="471" ht="14.25" customHeight="1">
      <c r="A471" s="193"/>
      <c r="B471" s="192"/>
      <c r="C471" s="192"/>
      <c r="E471" s="192"/>
      <c r="F471" s="192"/>
    </row>
    <row r="472" ht="14.25" customHeight="1">
      <c r="A472" s="193"/>
      <c r="B472" s="192"/>
      <c r="C472" s="192"/>
      <c r="E472" s="192"/>
      <c r="F472" s="192"/>
    </row>
    <row r="473" ht="14.25" customHeight="1">
      <c r="A473" s="193"/>
      <c r="B473" s="192"/>
      <c r="C473" s="192"/>
      <c r="E473" s="192"/>
      <c r="F473" s="192"/>
    </row>
    <row r="474" ht="14.25" customHeight="1">
      <c r="A474" s="193"/>
      <c r="B474" s="192"/>
      <c r="C474" s="192"/>
      <c r="E474" s="192"/>
      <c r="F474" s="192"/>
    </row>
    <row r="475" ht="14.25" customHeight="1">
      <c r="A475" s="193"/>
      <c r="B475" s="192"/>
      <c r="C475" s="192"/>
      <c r="E475" s="192"/>
      <c r="F475" s="192"/>
    </row>
    <row r="476" ht="14.25" customHeight="1">
      <c r="A476" s="193"/>
      <c r="B476" s="192"/>
      <c r="C476" s="192"/>
      <c r="E476" s="192"/>
      <c r="F476" s="192"/>
    </row>
    <row r="477" ht="14.25" customHeight="1">
      <c r="A477" s="193"/>
      <c r="B477" s="192"/>
      <c r="C477" s="192"/>
      <c r="E477" s="192"/>
      <c r="F477" s="192"/>
    </row>
    <row r="478" ht="14.25" customHeight="1">
      <c r="A478" s="193"/>
      <c r="B478" s="192"/>
      <c r="C478" s="192"/>
      <c r="E478" s="192"/>
      <c r="F478" s="192"/>
    </row>
    <row r="479" ht="14.25" customHeight="1">
      <c r="A479" s="193"/>
      <c r="B479" s="192"/>
      <c r="C479" s="192"/>
      <c r="E479" s="192"/>
      <c r="F479" s="192"/>
    </row>
    <row r="480" ht="14.25" customHeight="1">
      <c r="A480" s="193"/>
      <c r="B480" s="192"/>
      <c r="C480" s="192"/>
      <c r="E480" s="192"/>
      <c r="F480" s="192"/>
    </row>
    <row r="481" ht="14.25" customHeight="1">
      <c r="A481" s="193"/>
      <c r="B481" s="192"/>
      <c r="C481" s="192"/>
      <c r="E481" s="192"/>
      <c r="F481" s="192"/>
    </row>
    <row r="482" ht="14.25" customHeight="1">
      <c r="A482" s="193"/>
      <c r="B482" s="192"/>
      <c r="C482" s="192"/>
      <c r="E482" s="192"/>
      <c r="F482" s="192"/>
    </row>
    <row r="483" ht="14.25" customHeight="1">
      <c r="A483" s="193"/>
      <c r="B483" s="192"/>
      <c r="C483" s="192"/>
      <c r="E483" s="192"/>
      <c r="F483" s="192"/>
    </row>
    <row r="484" ht="14.25" customHeight="1">
      <c r="A484" s="193"/>
      <c r="B484" s="192"/>
      <c r="C484" s="192"/>
      <c r="E484" s="192"/>
      <c r="F484" s="192"/>
    </row>
    <row r="485" ht="14.25" customHeight="1">
      <c r="A485" s="193"/>
      <c r="B485" s="192"/>
      <c r="C485" s="192"/>
      <c r="E485" s="192"/>
      <c r="F485" s="192"/>
    </row>
    <row r="486" ht="14.25" customHeight="1">
      <c r="A486" s="193"/>
      <c r="B486" s="192"/>
      <c r="C486" s="192"/>
      <c r="E486" s="192"/>
      <c r="F486" s="192"/>
    </row>
    <row r="487" ht="14.25" customHeight="1">
      <c r="A487" s="193"/>
      <c r="B487" s="192"/>
      <c r="C487" s="192"/>
      <c r="E487" s="192"/>
      <c r="F487" s="192"/>
    </row>
    <row r="488" ht="14.25" customHeight="1">
      <c r="A488" s="193"/>
      <c r="B488" s="192"/>
      <c r="C488" s="192"/>
      <c r="E488" s="192"/>
      <c r="F488" s="192"/>
    </row>
    <row r="489" ht="14.25" customHeight="1">
      <c r="A489" s="193"/>
      <c r="B489" s="192"/>
      <c r="C489" s="192"/>
      <c r="E489" s="192"/>
      <c r="F489" s="192"/>
    </row>
    <row r="490" ht="14.25" customHeight="1">
      <c r="A490" s="193"/>
      <c r="B490" s="192"/>
      <c r="C490" s="192"/>
      <c r="E490" s="192"/>
      <c r="F490" s="192"/>
    </row>
    <row r="491" ht="14.25" customHeight="1">
      <c r="A491" s="193"/>
      <c r="B491" s="192"/>
      <c r="C491" s="192"/>
      <c r="E491" s="192"/>
      <c r="F491" s="192"/>
    </row>
    <row r="492" ht="14.25" customHeight="1">
      <c r="A492" s="193"/>
      <c r="B492" s="192"/>
      <c r="C492" s="192"/>
      <c r="E492" s="192"/>
      <c r="F492" s="192"/>
    </row>
    <row r="493" ht="14.25" customHeight="1">
      <c r="A493" s="193"/>
      <c r="B493" s="192"/>
      <c r="C493" s="192"/>
      <c r="E493" s="192"/>
      <c r="F493" s="192"/>
    </row>
    <row r="494" ht="14.25" customHeight="1">
      <c r="A494" s="193"/>
      <c r="B494" s="192"/>
      <c r="C494" s="192"/>
      <c r="E494" s="192"/>
      <c r="F494" s="192"/>
    </row>
    <row r="495" ht="14.25" customHeight="1">
      <c r="A495" s="193"/>
      <c r="B495" s="192"/>
      <c r="C495" s="192"/>
      <c r="E495" s="192"/>
      <c r="F495" s="192"/>
    </row>
    <row r="496" ht="14.25" customHeight="1">
      <c r="A496" s="193"/>
      <c r="B496" s="192"/>
      <c r="C496" s="192"/>
      <c r="E496" s="192"/>
      <c r="F496" s="192"/>
    </row>
    <row r="497" ht="14.25" customHeight="1">
      <c r="A497" s="193"/>
      <c r="B497" s="192"/>
      <c r="C497" s="192"/>
      <c r="E497" s="192"/>
      <c r="F497" s="192"/>
    </row>
    <row r="498" ht="14.25" customHeight="1">
      <c r="A498" s="193"/>
      <c r="B498" s="192"/>
      <c r="C498" s="192"/>
      <c r="E498" s="192"/>
      <c r="F498" s="192"/>
    </row>
    <row r="499" ht="14.25" customHeight="1">
      <c r="A499" s="193"/>
      <c r="B499" s="192"/>
      <c r="C499" s="192"/>
      <c r="E499" s="192"/>
      <c r="F499" s="192"/>
    </row>
    <row r="500" ht="14.25" customHeight="1">
      <c r="A500" s="193"/>
      <c r="B500" s="192"/>
      <c r="C500" s="192"/>
      <c r="E500" s="192"/>
      <c r="F500" s="192"/>
    </row>
    <row r="501" ht="14.25" customHeight="1">
      <c r="A501" s="193"/>
      <c r="B501" s="192"/>
      <c r="C501" s="192"/>
      <c r="E501" s="192"/>
      <c r="F501" s="192"/>
    </row>
    <row r="502" ht="14.25" customHeight="1">
      <c r="A502" s="193"/>
      <c r="B502" s="192"/>
      <c r="C502" s="192"/>
      <c r="E502" s="192"/>
      <c r="F502" s="192"/>
    </row>
    <row r="503" ht="14.25" customHeight="1">
      <c r="A503" s="193"/>
      <c r="B503" s="192"/>
      <c r="C503" s="192"/>
      <c r="E503" s="192"/>
      <c r="F503" s="192"/>
    </row>
    <row r="504" ht="14.25" customHeight="1">
      <c r="A504" s="193"/>
      <c r="B504" s="192"/>
      <c r="C504" s="192"/>
      <c r="E504" s="192"/>
      <c r="F504" s="192"/>
    </row>
    <row r="505" ht="14.25" customHeight="1">
      <c r="A505" s="193"/>
      <c r="B505" s="192"/>
      <c r="C505" s="192"/>
      <c r="E505" s="192"/>
      <c r="F505" s="192"/>
    </row>
    <row r="506" ht="14.25" customHeight="1">
      <c r="A506" s="193"/>
      <c r="B506" s="192"/>
      <c r="C506" s="192"/>
      <c r="E506" s="192"/>
      <c r="F506" s="192"/>
    </row>
    <row r="507" ht="14.25" customHeight="1">
      <c r="A507" s="193"/>
      <c r="B507" s="192"/>
      <c r="C507" s="192"/>
      <c r="E507" s="192"/>
      <c r="F507" s="192"/>
    </row>
    <row r="508" ht="14.25" customHeight="1">
      <c r="A508" s="193"/>
      <c r="B508" s="192"/>
      <c r="C508" s="192"/>
      <c r="E508" s="192"/>
      <c r="F508" s="192"/>
    </row>
    <row r="509" ht="14.25" customHeight="1">
      <c r="A509" s="193"/>
      <c r="B509" s="192"/>
      <c r="C509" s="192"/>
      <c r="E509" s="192"/>
      <c r="F509" s="192"/>
    </row>
    <row r="510" ht="14.25" customHeight="1">
      <c r="A510" s="193"/>
      <c r="B510" s="192"/>
      <c r="C510" s="192"/>
      <c r="E510" s="192"/>
      <c r="F510" s="192"/>
    </row>
    <row r="511" ht="14.25" customHeight="1">
      <c r="A511" s="193"/>
      <c r="B511" s="192"/>
      <c r="C511" s="192"/>
      <c r="E511" s="192"/>
      <c r="F511" s="192"/>
    </row>
    <row r="512" ht="14.25" customHeight="1">
      <c r="A512" s="193"/>
      <c r="B512" s="192"/>
      <c r="C512" s="192"/>
      <c r="E512" s="192"/>
      <c r="F512" s="192"/>
    </row>
    <row r="513" ht="14.25" customHeight="1">
      <c r="A513" s="193"/>
      <c r="B513" s="192"/>
      <c r="C513" s="192"/>
      <c r="E513" s="192"/>
      <c r="F513" s="192"/>
    </row>
    <row r="514" ht="14.25" customHeight="1">
      <c r="A514" s="193"/>
      <c r="B514" s="192"/>
      <c r="C514" s="192"/>
      <c r="E514" s="192"/>
      <c r="F514" s="192"/>
    </row>
    <row r="515" ht="14.25" customHeight="1">
      <c r="A515" s="193"/>
      <c r="B515" s="192"/>
      <c r="C515" s="192"/>
      <c r="E515" s="192"/>
      <c r="F515" s="192"/>
    </row>
    <row r="516" ht="14.25" customHeight="1">
      <c r="A516" s="193"/>
      <c r="B516" s="192"/>
      <c r="C516" s="192"/>
      <c r="E516" s="192"/>
      <c r="F516" s="192"/>
    </row>
    <row r="517" ht="14.25" customHeight="1">
      <c r="A517" s="193"/>
      <c r="B517" s="192"/>
      <c r="C517" s="192"/>
      <c r="E517" s="192"/>
      <c r="F517" s="192"/>
    </row>
    <row r="518" ht="14.25" customHeight="1">
      <c r="A518" s="193"/>
      <c r="B518" s="192"/>
      <c r="C518" s="192"/>
      <c r="E518" s="192"/>
      <c r="F518" s="192"/>
    </row>
    <row r="519" ht="14.25" customHeight="1">
      <c r="A519" s="193"/>
      <c r="B519" s="192"/>
      <c r="C519" s="192"/>
      <c r="E519" s="192"/>
      <c r="F519" s="192"/>
    </row>
    <row r="520" ht="14.25" customHeight="1">
      <c r="A520" s="193"/>
      <c r="B520" s="192"/>
      <c r="C520" s="192"/>
      <c r="E520" s="192"/>
      <c r="F520" s="192"/>
    </row>
    <row r="521" ht="14.25" customHeight="1">
      <c r="A521" s="193"/>
      <c r="B521" s="192"/>
      <c r="C521" s="192"/>
      <c r="E521" s="192"/>
      <c r="F521" s="192"/>
    </row>
    <row r="522" ht="14.25" customHeight="1">
      <c r="A522" s="193"/>
      <c r="B522" s="192"/>
      <c r="C522" s="192"/>
      <c r="E522" s="192"/>
      <c r="F522" s="192"/>
    </row>
    <row r="523" ht="14.25" customHeight="1">
      <c r="A523" s="193"/>
      <c r="B523" s="192"/>
      <c r="C523" s="192"/>
      <c r="E523" s="192"/>
      <c r="F523" s="192"/>
    </row>
    <row r="524" ht="14.25" customHeight="1">
      <c r="A524" s="193"/>
      <c r="B524" s="192"/>
      <c r="C524" s="192"/>
      <c r="E524" s="192"/>
      <c r="F524" s="192"/>
    </row>
    <row r="525" ht="14.25" customHeight="1">
      <c r="A525" s="193"/>
      <c r="B525" s="192"/>
      <c r="C525" s="192"/>
      <c r="E525" s="192"/>
      <c r="F525" s="192"/>
    </row>
    <row r="526" ht="14.25" customHeight="1">
      <c r="A526" s="193"/>
      <c r="B526" s="192"/>
      <c r="C526" s="192"/>
      <c r="E526" s="192"/>
      <c r="F526" s="192"/>
    </row>
    <row r="527" ht="14.25" customHeight="1">
      <c r="A527" s="193"/>
      <c r="B527" s="192"/>
      <c r="C527" s="192"/>
      <c r="E527" s="192"/>
      <c r="F527" s="192"/>
    </row>
    <row r="528" ht="14.25" customHeight="1">
      <c r="A528" s="193"/>
      <c r="B528" s="192"/>
      <c r="C528" s="192"/>
      <c r="E528" s="192"/>
      <c r="F528" s="192"/>
    </row>
    <row r="529" ht="14.25" customHeight="1">
      <c r="A529" s="193"/>
      <c r="B529" s="192"/>
      <c r="C529" s="192"/>
      <c r="E529" s="192"/>
      <c r="F529" s="192"/>
    </row>
    <row r="530" ht="14.25" customHeight="1">
      <c r="A530" s="193"/>
      <c r="B530" s="192"/>
      <c r="C530" s="192"/>
      <c r="E530" s="192"/>
      <c r="F530" s="192"/>
    </row>
    <row r="531" ht="14.25" customHeight="1">
      <c r="A531" s="193"/>
      <c r="B531" s="192"/>
      <c r="C531" s="192"/>
      <c r="E531" s="192"/>
      <c r="F531" s="192"/>
    </row>
    <row r="532" ht="14.25" customHeight="1">
      <c r="A532" s="193"/>
      <c r="B532" s="192"/>
      <c r="C532" s="192"/>
      <c r="E532" s="192"/>
      <c r="F532" s="192"/>
    </row>
    <row r="533" ht="14.25" customHeight="1">
      <c r="A533" s="193"/>
      <c r="B533" s="192"/>
      <c r="C533" s="192"/>
      <c r="E533" s="192"/>
      <c r="F533" s="192"/>
    </row>
    <row r="534" ht="14.25" customHeight="1">
      <c r="A534" s="193"/>
      <c r="B534" s="192"/>
      <c r="C534" s="192"/>
      <c r="E534" s="192"/>
      <c r="F534" s="192"/>
    </row>
    <row r="535" ht="14.25" customHeight="1">
      <c r="A535" s="193"/>
      <c r="B535" s="192"/>
      <c r="C535" s="192"/>
      <c r="E535" s="192"/>
      <c r="F535" s="192"/>
    </row>
    <row r="536" ht="14.25" customHeight="1">
      <c r="A536" s="193"/>
      <c r="B536" s="192"/>
      <c r="C536" s="192"/>
      <c r="E536" s="192"/>
      <c r="F536" s="192"/>
    </row>
    <row r="537" ht="14.25" customHeight="1">
      <c r="A537" s="193"/>
      <c r="B537" s="192"/>
      <c r="C537" s="192"/>
      <c r="E537" s="192"/>
      <c r="F537" s="192"/>
    </row>
    <row r="538" ht="14.25" customHeight="1">
      <c r="A538" s="193"/>
      <c r="B538" s="192"/>
      <c r="C538" s="192"/>
      <c r="E538" s="192"/>
      <c r="F538" s="192"/>
    </row>
    <row r="539" ht="14.25" customHeight="1">
      <c r="A539" s="193"/>
      <c r="B539" s="192"/>
      <c r="C539" s="192"/>
      <c r="E539" s="192"/>
      <c r="F539" s="192"/>
    </row>
    <row r="540" ht="14.25" customHeight="1">
      <c r="A540" s="193"/>
      <c r="B540" s="192"/>
      <c r="C540" s="192"/>
      <c r="E540" s="192"/>
      <c r="F540" s="192"/>
    </row>
    <row r="541" ht="14.25" customHeight="1">
      <c r="A541" s="193"/>
      <c r="B541" s="192"/>
      <c r="C541" s="192"/>
      <c r="E541" s="192"/>
      <c r="F541" s="192"/>
    </row>
    <row r="542" ht="14.25" customHeight="1">
      <c r="A542" s="193"/>
      <c r="B542" s="192"/>
      <c r="C542" s="192"/>
      <c r="E542" s="192"/>
      <c r="F542" s="192"/>
    </row>
    <row r="543" ht="14.25" customHeight="1">
      <c r="A543" s="193"/>
      <c r="B543" s="192"/>
      <c r="C543" s="192"/>
      <c r="E543" s="192"/>
      <c r="F543" s="192"/>
    </row>
    <row r="544" ht="14.25" customHeight="1">
      <c r="A544" s="193"/>
      <c r="B544" s="192"/>
      <c r="C544" s="192"/>
      <c r="E544" s="192"/>
      <c r="F544" s="192"/>
    </row>
    <row r="545" ht="14.25" customHeight="1">
      <c r="A545" s="193"/>
      <c r="B545" s="192"/>
      <c r="C545" s="192"/>
      <c r="E545" s="192"/>
      <c r="F545" s="192"/>
    </row>
    <row r="546" ht="14.25" customHeight="1">
      <c r="A546" s="193"/>
      <c r="B546" s="192"/>
      <c r="C546" s="192"/>
      <c r="E546" s="192"/>
      <c r="F546" s="192"/>
    </row>
    <row r="547" ht="14.25" customHeight="1">
      <c r="A547" s="193"/>
      <c r="B547" s="192"/>
      <c r="C547" s="192"/>
      <c r="E547" s="192"/>
      <c r="F547" s="192"/>
    </row>
    <row r="548" ht="14.25" customHeight="1">
      <c r="A548" s="193"/>
      <c r="B548" s="192"/>
      <c r="C548" s="192"/>
      <c r="E548" s="192"/>
      <c r="F548" s="192"/>
    </row>
    <row r="549" ht="14.25" customHeight="1">
      <c r="A549" s="193"/>
      <c r="B549" s="192"/>
      <c r="C549" s="192"/>
      <c r="E549" s="192"/>
      <c r="F549" s="192"/>
    </row>
    <row r="550" ht="14.25" customHeight="1">
      <c r="A550" s="193"/>
      <c r="B550" s="192"/>
      <c r="C550" s="192"/>
      <c r="E550" s="192"/>
      <c r="F550" s="192"/>
    </row>
    <row r="551" ht="14.25" customHeight="1">
      <c r="A551" s="193"/>
      <c r="B551" s="192"/>
      <c r="C551" s="192"/>
      <c r="E551" s="192"/>
      <c r="F551" s="192"/>
    </row>
    <row r="552" ht="14.25" customHeight="1">
      <c r="A552" s="193"/>
      <c r="B552" s="192"/>
      <c r="C552" s="192"/>
      <c r="E552" s="192"/>
      <c r="F552" s="192"/>
    </row>
    <row r="553" ht="14.25" customHeight="1">
      <c r="A553" s="193"/>
      <c r="B553" s="192"/>
      <c r="C553" s="192"/>
      <c r="E553" s="192"/>
      <c r="F553" s="192"/>
    </row>
    <row r="554" ht="14.25" customHeight="1">
      <c r="A554" s="193"/>
      <c r="B554" s="192"/>
      <c r="C554" s="192"/>
      <c r="E554" s="192"/>
      <c r="F554" s="192"/>
    </row>
    <row r="555" ht="14.25" customHeight="1">
      <c r="A555" s="193"/>
      <c r="B555" s="192"/>
      <c r="C555" s="192"/>
      <c r="E555" s="192"/>
      <c r="F555" s="192"/>
    </row>
    <row r="556" ht="14.25" customHeight="1">
      <c r="A556" s="193"/>
      <c r="B556" s="192"/>
      <c r="C556" s="192"/>
      <c r="E556" s="192"/>
      <c r="F556" s="192"/>
    </row>
    <row r="557" ht="14.25" customHeight="1">
      <c r="A557" s="193"/>
      <c r="B557" s="192"/>
      <c r="C557" s="192"/>
      <c r="E557" s="192"/>
      <c r="F557" s="192"/>
    </row>
    <row r="558" ht="14.25" customHeight="1">
      <c r="A558" s="193"/>
      <c r="B558" s="192"/>
      <c r="C558" s="192"/>
      <c r="E558" s="192"/>
      <c r="F558" s="192"/>
    </row>
    <row r="559" ht="14.25" customHeight="1">
      <c r="A559" s="193"/>
      <c r="B559" s="192"/>
      <c r="C559" s="192"/>
      <c r="E559" s="192"/>
      <c r="F559" s="192"/>
    </row>
    <row r="560" ht="14.25" customHeight="1">
      <c r="A560" s="193"/>
      <c r="B560" s="192"/>
      <c r="C560" s="192"/>
      <c r="E560" s="192"/>
      <c r="F560" s="192"/>
    </row>
    <row r="561" ht="14.25" customHeight="1">
      <c r="A561" s="193"/>
      <c r="B561" s="192"/>
      <c r="C561" s="192"/>
      <c r="E561" s="192"/>
      <c r="F561" s="192"/>
    </row>
    <row r="562" ht="14.25" customHeight="1">
      <c r="A562" s="193"/>
      <c r="B562" s="192"/>
      <c r="C562" s="192"/>
      <c r="E562" s="192"/>
      <c r="F562" s="192"/>
    </row>
    <row r="563" ht="14.25" customHeight="1">
      <c r="A563" s="193"/>
      <c r="B563" s="192"/>
      <c r="C563" s="192"/>
      <c r="E563" s="192"/>
      <c r="F563" s="192"/>
    </row>
    <row r="564" ht="14.25" customHeight="1">
      <c r="A564" s="193"/>
      <c r="B564" s="192"/>
      <c r="C564" s="192"/>
      <c r="E564" s="192"/>
      <c r="F564" s="192"/>
    </row>
    <row r="565" ht="14.25" customHeight="1">
      <c r="A565" s="193"/>
      <c r="B565" s="192"/>
      <c r="C565" s="192"/>
      <c r="E565" s="192"/>
      <c r="F565" s="192"/>
    </row>
    <row r="566" ht="14.25" customHeight="1">
      <c r="A566" s="193"/>
      <c r="B566" s="192"/>
      <c r="C566" s="192"/>
      <c r="E566" s="192"/>
      <c r="F566" s="192"/>
    </row>
    <row r="567" ht="14.25" customHeight="1">
      <c r="A567" s="193"/>
      <c r="B567" s="192"/>
      <c r="C567" s="192"/>
      <c r="E567" s="192"/>
      <c r="F567" s="192"/>
    </row>
    <row r="568" ht="14.25" customHeight="1">
      <c r="A568" s="193"/>
      <c r="B568" s="192"/>
      <c r="C568" s="192"/>
      <c r="E568" s="192"/>
      <c r="F568" s="192"/>
    </row>
    <row r="569" ht="14.25" customHeight="1">
      <c r="A569" s="193"/>
      <c r="B569" s="192"/>
      <c r="C569" s="192"/>
      <c r="E569" s="192"/>
      <c r="F569" s="192"/>
    </row>
    <row r="570" ht="14.25" customHeight="1">
      <c r="A570" s="193"/>
      <c r="B570" s="192"/>
      <c r="C570" s="192"/>
      <c r="E570" s="192"/>
      <c r="F570" s="192"/>
    </row>
    <row r="571" ht="14.25" customHeight="1">
      <c r="A571" s="193"/>
      <c r="B571" s="192"/>
      <c r="C571" s="192"/>
      <c r="E571" s="192"/>
      <c r="F571" s="192"/>
    </row>
    <row r="572" ht="14.25" customHeight="1">
      <c r="A572" s="193"/>
      <c r="B572" s="192"/>
      <c r="C572" s="192"/>
      <c r="E572" s="192"/>
      <c r="F572" s="192"/>
    </row>
    <row r="573" ht="14.25" customHeight="1">
      <c r="A573" s="193"/>
      <c r="B573" s="192"/>
      <c r="C573" s="192"/>
      <c r="E573" s="192"/>
      <c r="F573" s="192"/>
    </row>
    <row r="574" ht="14.25" customHeight="1">
      <c r="A574" s="193"/>
      <c r="B574" s="192"/>
      <c r="C574" s="192"/>
      <c r="E574" s="192"/>
      <c r="F574" s="192"/>
    </row>
    <row r="575" ht="14.25" customHeight="1">
      <c r="A575" s="193"/>
      <c r="B575" s="192"/>
      <c r="C575" s="192"/>
      <c r="E575" s="192"/>
      <c r="F575" s="192"/>
    </row>
    <row r="576" ht="14.25" customHeight="1">
      <c r="A576" s="193"/>
      <c r="B576" s="192"/>
      <c r="C576" s="192"/>
      <c r="E576" s="192"/>
      <c r="F576" s="192"/>
    </row>
    <row r="577" ht="14.25" customHeight="1">
      <c r="A577" s="193"/>
      <c r="B577" s="192"/>
      <c r="C577" s="192"/>
      <c r="E577" s="192"/>
      <c r="F577" s="192"/>
    </row>
    <row r="578" ht="14.25" customHeight="1">
      <c r="A578" s="193"/>
      <c r="B578" s="192"/>
      <c r="C578" s="192"/>
      <c r="E578" s="192"/>
      <c r="F578" s="192"/>
    </row>
    <row r="579" ht="14.25" customHeight="1">
      <c r="A579" s="193"/>
      <c r="B579" s="192"/>
      <c r="C579" s="192"/>
      <c r="E579" s="192"/>
      <c r="F579" s="192"/>
    </row>
    <row r="580" ht="14.25" customHeight="1">
      <c r="A580" s="193"/>
      <c r="B580" s="192"/>
      <c r="C580" s="192"/>
      <c r="E580" s="192"/>
      <c r="F580" s="192"/>
    </row>
    <row r="581" ht="14.25" customHeight="1">
      <c r="A581" s="193"/>
      <c r="B581" s="192"/>
      <c r="C581" s="192"/>
      <c r="E581" s="192"/>
      <c r="F581" s="192"/>
    </row>
    <row r="582" ht="14.25" customHeight="1">
      <c r="A582" s="193"/>
      <c r="B582" s="192"/>
      <c r="C582" s="192"/>
      <c r="E582" s="192"/>
      <c r="F582" s="192"/>
    </row>
    <row r="583" ht="14.25" customHeight="1">
      <c r="A583" s="193"/>
      <c r="B583" s="192"/>
      <c r="C583" s="192"/>
      <c r="E583" s="192"/>
      <c r="F583" s="192"/>
    </row>
    <row r="584" ht="14.25" customHeight="1">
      <c r="A584" s="193"/>
      <c r="B584" s="192"/>
      <c r="C584" s="192"/>
      <c r="E584" s="192"/>
      <c r="F584" s="192"/>
    </row>
    <row r="585" ht="14.25" customHeight="1">
      <c r="A585" s="193"/>
      <c r="B585" s="192"/>
      <c r="C585" s="192"/>
      <c r="E585" s="192"/>
      <c r="F585" s="192"/>
    </row>
    <row r="586" ht="14.25" customHeight="1">
      <c r="A586" s="193"/>
      <c r="B586" s="192"/>
      <c r="C586" s="192"/>
      <c r="E586" s="192"/>
      <c r="F586" s="192"/>
    </row>
    <row r="587" ht="14.25" customHeight="1">
      <c r="A587" s="193"/>
      <c r="B587" s="192"/>
      <c r="C587" s="192"/>
      <c r="E587" s="192"/>
      <c r="F587" s="192"/>
    </row>
    <row r="588" ht="14.25" customHeight="1">
      <c r="A588" s="193"/>
      <c r="B588" s="192"/>
      <c r="C588" s="192"/>
      <c r="E588" s="192"/>
      <c r="F588" s="192"/>
    </row>
    <row r="589" ht="14.25" customHeight="1">
      <c r="A589" s="193"/>
      <c r="B589" s="192"/>
      <c r="C589" s="192"/>
      <c r="E589" s="192"/>
      <c r="F589" s="192"/>
    </row>
    <row r="590" ht="14.25" customHeight="1">
      <c r="A590" s="193"/>
      <c r="B590" s="192"/>
      <c r="C590" s="192"/>
      <c r="E590" s="192"/>
      <c r="F590" s="192"/>
    </row>
    <row r="591" ht="14.25" customHeight="1">
      <c r="A591" s="193"/>
      <c r="B591" s="192"/>
      <c r="C591" s="192"/>
      <c r="E591" s="192"/>
      <c r="F591" s="192"/>
    </row>
    <row r="592" ht="14.25" customHeight="1">
      <c r="A592" s="193"/>
      <c r="B592" s="192"/>
      <c r="C592" s="192"/>
      <c r="E592" s="192"/>
      <c r="F592" s="192"/>
    </row>
    <row r="593" ht="14.25" customHeight="1">
      <c r="A593" s="193"/>
      <c r="B593" s="192"/>
      <c r="C593" s="192"/>
      <c r="E593" s="192"/>
      <c r="F593" s="192"/>
    </row>
    <row r="594" ht="14.25" customHeight="1">
      <c r="A594" s="193"/>
      <c r="B594" s="192"/>
      <c r="C594" s="192"/>
      <c r="E594" s="192"/>
      <c r="F594" s="192"/>
    </row>
    <row r="595" ht="14.25" customHeight="1">
      <c r="A595" s="193"/>
      <c r="B595" s="192"/>
      <c r="C595" s="192"/>
      <c r="E595" s="192"/>
      <c r="F595" s="192"/>
    </row>
    <row r="596" ht="14.25" customHeight="1">
      <c r="A596" s="193"/>
      <c r="B596" s="192"/>
      <c r="C596" s="192"/>
      <c r="E596" s="192"/>
      <c r="F596" s="192"/>
    </row>
    <row r="597" ht="14.25" customHeight="1">
      <c r="A597" s="193"/>
      <c r="B597" s="192"/>
      <c r="C597" s="192"/>
      <c r="E597" s="192"/>
      <c r="F597" s="192"/>
    </row>
    <row r="598" ht="14.25" customHeight="1">
      <c r="A598" s="193"/>
      <c r="B598" s="192"/>
      <c r="C598" s="192"/>
      <c r="E598" s="192"/>
      <c r="F598" s="192"/>
    </row>
    <row r="599" ht="14.25" customHeight="1">
      <c r="A599" s="193"/>
      <c r="B599" s="192"/>
      <c r="C599" s="192"/>
      <c r="E599" s="192"/>
      <c r="F599" s="192"/>
    </row>
    <row r="600" ht="14.25" customHeight="1">
      <c r="A600" s="193"/>
      <c r="B600" s="192"/>
      <c r="C600" s="192"/>
      <c r="E600" s="192"/>
      <c r="F600" s="192"/>
    </row>
    <row r="601" ht="14.25" customHeight="1">
      <c r="A601" s="193"/>
      <c r="B601" s="192"/>
      <c r="C601" s="192"/>
      <c r="E601" s="192"/>
      <c r="F601" s="192"/>
    </row>
    <row r="602" ht="14.25" customHeight="1">
      <c r="A602" s="193"/>
      <c r="B602" s="192"/>
      <c r="C602" s="192"/>
      <c r="E602" s="192"/>
      <c r="F602" s="192"/>
    </row>
    <row r="603" ht="14.25" customHeight="1">
      <c r="A603" s="193"/>
      <c r="B603" s="192"/>
      <c r="C603" s="192"/>
      <c r="E603" s="192"/>
      <c r="F603" s="192"/>
    </row>
    <row r="604" ht="14.25" customHeight="1">
      <c r="A604" s="193"/>
      <c r="B604" s="192"/>
      <c r="C604" s="192"/>
      <c r="E604" s="192"/>
      <c r="F604" s="192"/>
    </row>
    <row r="605" ht="14.25" customHeight="1">
      <c r="A605" s="193"/>
      <c r="B605" s="192"/>
      <c r="C605" s="192"/>
      <c r="E605" s="192"/>
      <c r="F605" s="192"/>
    </row>
    <row r="606" ht="14.25" customHeight="1">
      <c r="A606" s="193"/>
      <c r="B606" s="192"/>
      <c r="C606" s="192"/>
      <c r="E606" s="192"/>
      <c r="F606" s="192"/>
    </row>
    <row r="607" ht="14.25" customHeight="1">
      <c r="A607" s="193"/>
      <c r="B607" s="192"/>
      <c r="C607" s="192"/>
      <c r="E607" s="192"/>
      <c r="F607" s="192"/>
    </row>
    <row r="608" ht="14.25" customHeight="1">
      <c r="A608" s="193"/>
      <c r="B608" s="192"/>
      <c r="C608" s="192"/>
      <c r="E608" s="192"/>
      <c r="F608" s="192"/>
    </row>
    <row r="609" ht="14.25" customHeight="1">
      <c r="A609" s="193"/>
      <c r="B609" s="192"/>
      <c r="C609" s="192"/>
      <c r="E609" s="192"/>
      <c r="F609" s="192"/>
    </row>
    <row r="610" ht="14.25" customHeight="1">
      <c r="A610" s="193"/>
      <c r="B610" s="192"/>
      <c r="C610" s="192"/>
      <c r="E610" s="192"/>
      <c r="F610" s="192"/>
    </row>
    <row r="611" ht="14.25" customHeight="1">
      <c r="A611" s="193"/>
      <c r="B611" s="192"/>
      <c r="C611" s="192"/>
      <c r="E611" s="192"/>
      <c r="F611" s="192"/>
    </row>
    <row r="612" ht="14.25" customHeight="1">
      <c r="A612" s="193"/>
      <c r="B612" s="192"/>
      <c r="C612" s="192"/>
      <c r="E612" s="192"/>
      <c r="F612" s="192"/>
    </row>
    <row r="613" ht="14.25" customHeight="1">
      <c r="A613" s="193"/>
      <c r="B613" s="192"/>
      <c r="C613" s="192"/>
      <c r="E613" s="192"/>
      <c r="F613" s="192"/>
    </row>
    <row r="614" ht="14.25" customHeight="1">
      <c r="A614" s="193"/>
      <c r="B614" s="192"/>
      <c r="C614" s="192"/>
      <c r="E614" s="192"/>
      <c r="F614" s="192"/>
    </row>
    <row r="615" ht="14.25" customHeight="1">
      <c r="A615" s="193"/>
      <c r="B615" s="192"/>
      <c r="C615" s="192"/>
      <c r="E615" s="192"/>
      <c r="F615" s="192"/>
    </row>
    <row r="616" ht="14.25" customHeight="1">
      <c r="A616" s="193"/>
      <c r="B616" s="192"/>
      <c r="C616" s="192"/>
      <c r="E616" s="192"/>
      <c r="F616" s="192"/>
    </row>
    <row r="617" ht="14.25" customHeight="1">
      <c r="A617" s="193"/>
      <c r="B617" s="192"/>
      <c r="C617" s="192"/>
      <c r="E617" s="192"/>
      <c r="F617" s="192"/>
    </row>
    <row r="618" ht="14.25" customHeight="1">
      <c r="A618" s="193"/>
      <c r="B618" s="192"/>
      <c r="C618" s="192"/>
      <c r="E618" s="192"/>
      <c r="F618" s="192"/>
    </row>
    <row r="619" ht="14.25" customHeight="1">
      <c r="A619" s="193"/>
      <c r="B619" s="192"/>
      <c r="C619" s="192"/>
      <c r="E619" s="192"/>
      <c r="F619" s="192"/>
    </row>
    <row r="620" ht="14.25" customHeight="1">
      <c r="A620" s="193"/>
      <c r="B620" s="192"/>
      <c r="C620" s="192"/>
      <c r="E620" s="192"/>
      <c r="F620" s="192"/>
    </row>
    <row r="621" ht="14.25" customHeight="1">
      <c r="A621" s="193"/>
      <c r="B621" s="192"/>
      <c r="C621" s="192"/>
      <c r="E621" s="192"/>
      <c r="F621" s="192"/>
    </row>
    <row r="622" ht="14.25" customHeight="1">
      <c r="A622" s="193"/>
      <c r="B622" s="192"/>
      <c r="C622" s="192"/>
      <c r="E622" s="192"/>
      <c r="F622" s="192"/>
    </row>
    <row r="623" ht="14.25" customHeight="1">
      <c r="A623" s="193"/>
      <c r="B623" s="192"/>
      <c r="C623" s="192"/>
      <c r="E623" s="192"/>
      <c r="F623" s="192"/>
    </row>
    <row r="624" ht="14.25" customHeight="1">
      <c r="A624" s="193"/>
      <c r="B624" s="192"/>
      <c r="C624" s="192"/>
      <c r="E624" s="192"/>
      <c r="F624" s="192"/>
    </row>
    <row r="625" ht="14.25" customHeight="1">
      <c r="A625" s="193"/>
      <c r="B625" s="192"/>
      <c r="C625" s="192"/>
      <c r="E625" s="192"/>
      <c r="F625" s="192"/>
    </row>
    <row r="626" ht="14.25" customHeight="1">
      <c r="A626" s="193"/>
      <c r="B626" s="192"/>
      <c r="C626" s="192"/>
      <c r="E626" s="192"/>
      <c r="F626" s="192"/>
    </row>
    <row r="627" ht="14.25" customHeight="1">
      <c r="A627" s="193"/>
      <c r="B627" s="192"/>
      <c r="C627" s="192"/>
      <c r="E627" s="192"/>
      <c r="F627" s="192"/>
    </row>
    <row r="628" ht="14.25" customHeight="1">
      <c r="A628" s="193"/>
      <c r="B628" s="192"/>
      <c r="C628" s="192"/>
      <c r="E628" s="192"/>
      <c r="F628" s="192"/>
    </row>
    <row r="629" ht="14.25" customHeight="1">
      <c r="A629" s="193"/>
      <c r="B629" s="192"/>
      <c r="C629" s="192"/>
      <c r="E629" s="192"/>
      <c r="F629" s="192"/>
    </row>
    <row r="630" ht="14.25" customHeight="1">
      <c r="A630" s="193"/>
      <c r="B630" s="192"/>
      <c r="C630" s="192"/>
      <c r="E630" s="192"/>
      <c r="F630" s="192"/>
    </row>
    <row r="631" ht="14.25" customHeight="1">
      <c r="A631" s="193"/>
      <c r="B631" s="192"/>
      <c r="C631" s="192"/>
      <c r="E631" s="192"/>
      <c r="F631" s="192"/>
    </row>
    <row r="632" ht="14.25" customHeight="1">
      <c r="A632" s="193"/>
      <c r="B632" s="192"/>
      <c r="C632" s="192"/>
      <c r="E632" s="192"/>
      <c r="F632" s="192"/>
    </row>
    <row r="633" ht="14.25" customHeight="1">
      <c r="A633" s="193"/>
      <c r="B633" s="192"/>
      <c r="C633" s="192"/>
      <c r="E633" s="192"/>
      <c r="F633" s="192"/>
    </row>
    <row r="634" ht="14.25" customHeight="1">
      <c r="A634" s="193"/>
      <c r="B634" s="192"/>
      <c r="C634" s="192"/>
      <c r="E634" s="192"/>
      <c r="F634" s="192"/>
    </row>
    <row r="635" ht="14.25" customHeight="1">
      <c r="A635" s="193"/>
      <c r="B635" s="192"/>
      <c r="C635" s="192"/>
      <c r="E635" s="192"/>
      <c r="F635" s="192"/>
    </row>
    <row r="636" ht="14.25" customHeight="1">
      <c r="A636" s="193"/>
      <c r="B636" s="192"/>
      <c r="C636" s="192"/>
      <c r="E636" s="192"/>
      <c r="F636" s="192"/>
    </row>
    <row r="637" ht="14.25" customHeight="1">
      <c r="A637" s="193"/>
      <c r="B637" s="192"/>
      <c r="C637" s="192"/>
      <c r="E637" s="192"/>
      <c r="F637" s="192"/>
    </row>
    <row r="638" ht="14.25" customHeight="1">
      <c r="A638" s="193"/>
      <c r="B638" s="192"/>
      <c r="C638" s="192"/>
      <c r="E638" s="192"/>
      <c r="F638" s="192"/>
    </row>
    <row r="639" ht="14.25" customHeight="1">
      <c r="A639" s="193"/>
      <c r="B639" s="192"/>
      <c r="C639" s="192"/>
      <c r="E639" s="192"/>
      <c r="F639" s="192"/>
    </row>
    <row r="640" ht="14.25" customHeight="1">
      <c r="A640" s="193"/>
      <c r="B640" s="192"/>
      <c r="C640" s="192"/>
      <c r="E640" s="192"/>
      <c r="F640" s="192"/>
    </row>
    <row r="641" ht="14.25" customHeight="1">
      <c r="A641" s="193"/>
      <c r="B641" s="192"/>
      <c r="C641" s="192"/>
      <c r="E641" s="192"/>
      <c r="F641" s="192"/>
    </row>
    <row r="642" ht="14.25" customHeight="1">
      <c r="A642" s="193"/>
      <c r="B642" s="192"/>
      <c r="C642" s="192"/>
      <c r="E642" s="192"/>
      <c r="F642" s="192"/>
    </row>
    <row r="643" ht="14.25" customHeight="1">
      <c r="A643" s="193"/>
      <c r="B643" s="192"/>
      <c r="C643" s="192"/>
      <c r="E643" s="192"/>
      <c r="F643" s="192"/>
    </row>
    <row r="644" ht="14.25" customHeight="1">
      <c r="A644" s="193"/>
      <c r="B644" s="192"/>
      <c r="C644" s="192"/>
      <c r="E644" s="192"/>
      <c r="F644" s="192"/>
    </row>
    <row r="645" ht="14.25" customHeight="1">
      <c r="A645" s="193"/>
      <c r="B645" s="192"/>
      <c r="C645" s="192"/>
      <c r="E645" s="192"/>
      <c r="F645" s="192"/>
    </row>
    <row r="646" ht="14.25" customHeight="1">
      <c r="A646" s="193"/>
      <c r="B646" s="192"/>
      <c r="C646" s="192"/>
      <c r="E646" s="192"/>
      <c r="F646" s="192"/>
    </row>
    <row r="647" ht="14.25" customHeight="1">
      <c r="A647" s="193"/>
      <c r="B647" s="192"/>
      <c r="C647" s="192"/>
      <c r="E647" s="192"/>
      <c r="F647" s="192"/>
    </row>
    <row r="648" ht="14.25" customHeight="1">
      <c r="A648" s="193"/>
      <c r="B648" s="192"/>
      <c r="C648" s="192"/>
      <c r="E648" s="192"/>
      <c r="F648" s="192"/>
    </row>
    <row r="649" ht="14.25" customHeight="1">
      <c r="A649" s="193"/>
      <c r="B649" s="192"/>
      <c r="C649" s="192"/>
      <c r="E649" s="192"/>
      <c r="F649" s="192"/>
    </row>
    <row r="650" ht="14.25" customHeight="1">
      <c r="A650" s="193"/>
      <c r="B650" s="192"/>
      <c r="C650" s="192"/>
      <c r="E650" s="192"/>
      <c r="F650" s="192"/>
    </row>
    <row r="651" ht="14.25" customHeight="1">
      <c r="A651" s="193"/>
      <c r="B651" s="192"/>
      <c r="C651" s="192"/>
      <c r="E651" s="192"/>
      <c r="F651" s="192"/>
    </row>
    <row r="652" ht="14.25" customHeight="1">
      <c r="A652" s="193"/>
      <c r="B652" s="192"/>
      <c r="C652" s="192"/>
      <c r="E652" s="192"/>
      <c r="F652" s="192"/>
    </row>
    <row r="653" ht="14.25" customHeight="1">
      <c r="A653" s="193"/>
      <c r="B653" s="192"/>
      <c r="C653" s="192"/>
      <c r="E653" s="192"/>
      <c r="F653" s="192"/>
    </row>
    <row r="654" ht="14.25" customHeight="1">
      <c r="A654" s="193"/>
      <c r="B654" s="192"/>
      <c r="C654" s="192"/>
      <c r="E654" s="192"/>
      <c r="F654" s="192"/>
    </row>
    <row r="655" ht="14.25" customHeight="1">
      <c r="A655" s="193"/>
      <c r="B655" s="192"/>
      <c r="C655" s="192"/>
      <c r="E655" s="192"/>
      <c r="F655" s="192"/>
    </row>
    <row r="656" ht="14.25" customHeight="1">
      <c r="A656" s="193"/>
      <c r="B656" s="192"/>
      <c r="C656" s="192"/>
      <c r="E656" s="192"/>
      <c r="F656" s="192"/>
    </row>
    <row r="657" ht="14.25" customHeight="1">
      <c r="A657" s="193"/>
      <c r="B657" s="192"/>
      <c r="C657" s="192"/>
      <c r="E657" s="192"/>
      <c r="F657" s="192"/>
    </row>
    <row r="658" ht="14.25" customHeight="1">
      <c r="A658" s="193"/>
      <c r="B658" s="192"/>
      <c r="C658" s="192"/>
      <c r="E658" s="192"/>
      <c r="F658" s="192"/>
    </row>
    <row r="659" ht="14.25" customHeight="1">
      <c r="A659" s="193"/>
      <c r="B659" s="192"/>
      <c r="C659" s="192"/>
      <c r="E659" s="192"/>
      <c r="F659" s="192"/>
    </row>
    <row r="660" ht="14.25" customHeight="1">
      <c r="A660" s="193"/>
      <c r="B660" s="192"/>
      <c r="C660" s="192"/>
      <c r="E660" s="192"/>
      <c r="F660" s="192"/>
    </row>
    <row r="661" ht="14.25" customHeight="1">
      <c r="A661" s="193"/>
      <c r="B661" s="192"/>
      <c r="C661" s="192"/>
      <c r="E661" s="192"/>
      <c r="F661" s="192"/>
    </row>
    <row r="662" ht="14.25" customHeight="1">
      <c r="A662" s="193"/>
      <c r="B662" s="192"/>
      <c r="C662" s="192"/>
      <c r="E662" s="192"/>
      <c r="F662" s="192"/>
    </row>
    <row r="663" ht="14.25" customHeight="1">
      <c r="A663" s="193"/>
      <c r="B663" s="192"/>
      <c r="C663" s="192"/>
      <c r="E663" s="192"/>
      <c r="F663" s="192"/>
    </row>
    <row r="664" ht="14.25" customHeight="1">
      <c r="A664" s="193"/>
      <c r="B664" s="192"/>
      <c r="C664" s="192"/>
      <c r="E664" s="192"/>
      <c r="F664" s="192"/>
    </row>
    <row r="665" ht="14.25" customHeight="1">
      <c r="A665" s="193"/>
      <c r="B665" s="192"/>
      <c r="C665" s="192"/>
      <c r="E665" s="192"/>
      <c r="F665" s="192"/>
    </row>
    <row r="666" ht="14.25" customHeight="1">
      <c r="A666" s="193"/>
      <c r="B666" s="192"/>
      <c r="C666" s="192"/>
      <c r="E666" s="192"/>
      <c r="F666" s="192"/>
    </row>
    <row r="667" ht="14.25" customHeight="1">
      <c r="A667" s="193"/>
      <c r="B667" s="192"/>
      <c r="C667" s="192"/>
      <c r="E667" s="192"/>
      <c r="F667" s="192"/>
    </row>
    <row r="668" ht="14.25" customHeight="1">
      <c r="A668" s="193"/>
      <c r="B668" s="192"/>
      <c r="C668" s="192"/>
      <c r="E668" s="192"/>
      <c r="F668" s="192"/>
    </row>
    <row r="669" ht="14.25" customHeight="1">
      <c r="A669" s="193"/>
      <c r="B669" s="192"/>
      <c r="C669" s="192"/>
      <c r="E669" s="192"/>
      <c r="F669" s="192"/>
    </row>
    <row r="670" ht="14.25" customHeight="1">
      <c r="A670" s="193"/>
      <c r="B670" s="192"/>
      <c r="C670" s="192"/>
      <c r="E670" s="192"/>
      <c r="F670" s="192"/>
    </row>
    <row r="671" ht="14.25" customHeight="1">
      <c r="A671" s="193"/>
      <c r="B671" s="192"/>
      <c r="C671" s="192"/>
      <c r="E671" s="192"/>
      <c r="F671" s="192"/>
    </row>
    <row r="672" ht="14.25" customHeight="1">
      <c r="A672" s="193"/>
      <c r="B672" s="192"/>
      <c r="C672" s="192"/>
      <c r="E672" s="192"/>
      <c r="F672" s="192"/>
    </row>
    <row r="673" ht="14.25" customHeight="1">
      <c r="A673" s="193"/>
      <c r="B673" s="192"/>
      <c r="C673" s="192"/>
      <c r="E673" s="192"/>
      <c r="F673" s="192"/>
    </row>
    <row r="674" ht="14.25" customHeight="1">
      <c r="A674" s="193"/>
      <c r="B674" s="192"/>
      <c r="C674" s="192"/>
      <c r="E674" s="192"/>
      <c r="F674" s="192"/>
    </row>
    <row r="675" ht="14.25" customHeight="1">
      <c r="A675" s="193"/>
      <c r="B675" s="192"/>
      <c r="C675" s="192"/>
      <c r="E675" s="192"/>
      <c r="F675" s="192"/>
    </row>
    <row r="676" ht="14.25" customHeight="1">
      <c r="A676" s="193"/>
      <c r="B676" s="192"/>
      <c r="C676" s="192"/>
      <c r="E676" s="192"/>
      <c r="F676" s="192"/>
    </row>
    <row r="677" ht="14.25" customHeight="1">
      <c r="A677" s="193"/>
      <c r="B677" s="192"/>
      <c r="C677" s="192"/>
      <c r="E677" s="192"/>
      <c r="F677" s="192"/>
    </row>
    <row r="678" ht="14.25" customHeight="1">
      <c r="A678" s="193"/>
      <c r="B678" s="192"/>
      <c r="C678" s="192"/>
      <c r="E678" s="192"/>
      <c r="F678" s="192"/>
    </row>
    <row r="679" ht="14.25" customHeight="1">
      <c r="A679" s="193"/>
      <c r="B679" s="192"/>
      <c r="C679" s="192"/>
      <c r="E679" s="192"/>
      <c r="F679" s="192"/>
    </row>
    <row r="680" ht="14.25" customHeight="1">
      <c r="A680" s="193"/>
      <c r="B680" s="192"/>
      <c r="C680" s="192"/>
      <c r="E680" s="192"/>
      <c r="F680" s="192"/>
    </row>
    <row r="681" ht="14.25" customHeight="1">
      <c r="A681" s="193"/>
      <c r="B681" s="192"/>
      <c r="C681" s="192"/>
      <c r="E681" s="192"/>
      <c r="F681" s="192"/>
    </row>
    <row r="682" ht="14.25" customHeight="1">
      <c r="A682" s="193"/>
      <c r="B682" s="192"/>
      <c r="C682" s="192"/>
      <c r="E682" s="192"/>
      <c r="F682" s="192"/>
    </row>
    <row r="683" ht="14.25" customHeight="1">
      <c r="A683" s="193"/>
      <c r="B683" s="192"/>
      <c r="C683" s="192"/>
      <c r="E683" s="192"/>
      <c r="F683" s="192"/>
    </row>
    <row r="684" ht="14.25" customHeight="1">
      <c r="A684" s="193"/>
      <c r="B684" s="192"/>
      <c r="C684" s="192"/>
      <c r="E684" s="192"/>
      <c r="F684" s="192"/>
    </row>
    <row r="685" ht="14.25" customHeight="1">
      <c r="A685" s="193"/>
      <c r="B685" s="192"/>
      <c r="C685" s="192"/>
      <c r="E685" s="192"/>
      <c r="F685" s="192"/>
    </row>
    <row r="686" ht="14.25" customHeight="1">
      <c r="A686" s="193"/>
      <c r="B686" s="192"/>
      <c r="C686" s="192"/>
      <c r="E686" s="192"/>
      <c r="F686" s="192"/>
    </row>
    <row r="687" ht="14.25" customHeight="1">
      <c r="A687" s="193"/>
      <c r="B687" s="192"/>
      <c r="C687" s="192"/>
      <c r="E687" s="192"/>
      <c r="F687" s="192"/>
    </row>
    <row r="688" ht="14.25" customHeight="1">
      <c r="A688" s="193"/>
      <c r="B688" s="192"/>
      <c r="C688" s="192"/>
      <c r="E688" s="192"/>
      <c r="F688" s="192"/>
    </row>
    <row r="689" ht="14.25" customHeight="1">
      <c r="A689" s="193"/>
      <c r="B689" s="192"/>
      <c r="C689" s="192"/>
      <c r="E689" s="192"/>
      <c r="F689" s="192"/>
    </row>
    <row r="690" ht="14.25" customHeight="1">
      <c r="A690" s="193"/>
      <c r="B690" s="192"/>
      <c r="C690" s="192"/>
      <c r="E690" s="192"/>
      <c r="F690" s="192"/>
    </row>
    <row r="691" ht="14.25" customHeight="1">
      <c r="A691" s="193"/>
      <c r="B691" s="192"/>
      <c r="C691" s="192"/>
      <c r="E691" s="192"/>
      <c r="F691" s="192"/>
    </row>
    <row r="692" ht="14.25" customHeight="1">
      <c r="A692" s="193"/>
      <c r="B692" s="192"/>
      <c r="C692" s="192"/>
      <c r="E692" s="192"/>
      <c r="F692" s="192"/>
    </row>
    <row r="693" ht="14.25" customHeight="1">
      <c r="A693" s="193"/>
      <c r="B693" s="192"/>
      <c r="C693" s="192"/>
      <c r="E693" s="192"/>
      <c r="F693" s="192"/>
    </row>
    <row r="694" ht="14.25" customHeight="1">
      <c r="A694" s="193"/>
      <c r="B694" s="192"/>
      <c r="C694" s="192"/>
      <c r="E694" s="192"/>
      <c r="F694" s="192"/>
    </row>
    <row r="695" ht="14.25" customHeight="1">
      <c r="A695" s="193"/>
      <c r="B695" s="192"/>
      <c r="C695" s="192"/>
      <c r="E695" s="192"/>
      <c r="F695" s="192"/>
    </row>
    <row r="696" ht="14.25" customHeight="1">
      <c r="A696" s="193"/>
      <c r="B696" s="192"/>
      <c r="C696" s="192"/>
      <c r="E696" s="192"/>
      <c r="F696" s="192"/>
    </row>
    <row r="697" ht="14.25" customHeight="1">
      <c r="A697" s="193"/>
      <c r="B697" s="192"/>
      <c r="C697" s="192"/>
      <c r="E697" s="192"/>
      <c r="F697" s="192"/>
    </row>
    <row r="698" ht="14.25" customHeight="1">
      <c r="A698" s="193"/>
      <c r="B698" s="192"/>
      <c r="C698" s="192"/>
      <c r="E698" s="192"/>
      <c r="F698" s="192"/>
    </row>
    <row r="699" ht="14.25" customHeight="1">
      <c r="A699" s="193"/>
      <c r="B699" s="192"/>
      <c r="C699" s="192"/>
      <c r="E699" s="192"/>
      <c r="F699" s="192"/>
    </row>
    <row r="700" ht="14.25" customHeight="1">
      <c r="A700" s="193"/>
      <c r="B700" s="192"/>
      <c r="C700" s="192"/>
      <c r="E700" s="192"/>
      <c r="F700" s="192"/>
    </row>
    <row r="701" ht="14.25" customHeight="1">
      <c r="A701" s="193"/>
      <c r="B701" s="192"/>
      <c r="C701" s="192"/>
      <c r="E701" s="192"/>
      <c r="F701" s="192"/>
    </row>
    <row r="702" ht="14.25" customHeight="1">
      <c r="A702" s="193"/>
      <c r="B702" s="192"/>
      <c r="C702" s="192"/>
      <c r="E702" s="192"/>
      <c r="F702" s="192"/>
    </row>
    <row r="703" ht="14.25" customHeight="1">
      <c r="A703" s="193"/>
      <c r="B703" s="192"/>
      <c r="C703" s="192"/>
      <c r="E703" s="192"/>
      <c r="F703" s="192"/>
    </row>
    <row r="704" ht="14.25" customHeight="1">
      <c r="A704" s="193"/>
      <c r="B704" s="192"/>
      <c r="C704" s="192"/>
      <c r="E704" s="192"/>
      <c r="F704" s="192"/>
    </row>
    <row r="705" ht="14.25" customHeight="1">
      <c r="A705" s="193"/>
      <c r="B705" s="192"/>
      <c r="C705" s="192"/>
      <c r="E705" s="192"/>
      <c r="F705" s="192"/>
    </row>
    <row r="706" ht="14.25" customHeight="1">
      <c r="A706" s="193"/>
      <c r="B706" s="192"/>
      <c r="C706" s="192"/>
      <c r="E706" s="192"/>
      <c r="F706" s="192"/>
    </row>
    <row r="707" ht="14.25" customHeight="1">
      <c r="A707" s="193"/>
      <c r="B707" s="192"/>
      <c r="C707" s="192"/>
      <c r="E707" s="192"/>
      <c r="F707" s="192"/>
    </row>
    <row r="708" ht="14.25" customHeight="1">
      <c r="A708" s="193"/>
      <c r="B708" s="192"/>
      <c r="C708" s="192"/>
      <c r="E708" s="192"/>
      <c r="F708" s="192"/>
    </row>
    <row r="709" ht="14.25" customHeight="1">
      <c r="A709" s="193"/>
      <c r="B709" s="192"/>
      <c r="C709" s="192"/>
      <c r="E709" s="192"/>
      <c r="F709" s="192"/>
    </row>
    <row r="710" ht="14.25" customHeight="1">
      <c r="A710" s="193"/>
      <c r="B710" s="192"/>
      <c r="C710" s="192"/>
      <c r="E710" s="192"/>
      <c r="F710" s="192"/>
    </row>
    <row r="711" ht="14.25" customHeight="1">
      <c r="A711" s="193"/>
      <c r="B711" s="192"/>
      <c r="C711" s="192"/>
      <c r="E711" s="192"/>
      <c r="F711" s="192"/>
    </row>
    <row r="712" ht="14.25" customHeight="1">
      <c r="A712" s="193"/>
      <c r="B712" s="192"/>
      <c r="C712" s="192"/>
      <c r="E712" s="192"/>
      <c r="F712" s="192"/>
    </row>
    <row r="713" ht="14.25" customHeight="1">
      <c r="A713" s="193"/>
      <c r="B713" s="192"/>
      <c r="C713" s="192"/>
      <c r="E713" s="192"/>
      <c r="F713" s="192"/>
    </row>
    <row r="714" ht="14.25" customHeight="1">
      <c r="A714" s="193"/>
      <c r="B714" s="192"/>
      <c r="C714" s="192"/>
      <c r="E714" s="192"/>
      <c r="F714" s="192"/>
    </row>
    <row r="715" ht="14.25" customHeight="1">
      <c r="A715" s="193"/>
      <c r="B715" s="192"/>
      <c r="C715" s="192"/>
      <c r="E715" s="192"/>
      <c r="F715" s="192"/>
    </row>
    <row r="716" ht="14.25" customHeight="1">
      <c r="A716" s="193"/>
      <c r="B716" s="192"/>
      <c r="C716" s="192"/>
      <c r="E716" s="192"/>
      <c r="F716" s="192"/>
    </row>
    <row r="717" ht="14.25" customHeight="1">
      <c r="A717" s="193"/>
      <c r="B717" s="192"/>
      <c r="C717" s="192"/>
      <c r="E717" s="192"/>
      <c r="F717" s="192"/>
    </row>
    <row r="718" ht="14.25" customHeight="1">
      <c r="A718" s="193"/>
      <c r="B718" s="192"/>
      <c r="C718" s="192"/>
      <c r="E718" s="192"/>
      <c r="F718" s="192"/>
    </row>
    <row r="719" ht="14.25" customHeight="1">
      <c r="A719" s="193"/>
      <c r="B719" s="192"/>
      <c r="C719" s="192"/>
      <c r="E719" s="192"/>
      <c r="F719" s="192"/>
    </row>
    <row r="720" ht="14.25" customHeight="1">
      <c r="A720" s="193"/>
      <c r="B720" s="192"/>
      <c r="C720" s="192"/>
      <c r="E720" s="192"/>
      <c r="F720" s="192"/>
    </row>
    <row r="721" ht="14.25" customHeight="1">
      <c r="A721" s="193"/>
      <c r="B721" s="192"/>
      <c r="C721" s="192"/>
      <c r="E721" s="192"/>
      <c r="F721" s="192"/>
    </row>
    <row r="722" ht="14.25" customHeight="1">
      <c r="A722" s="193"/>
      <c r="B722" s="192"/>
      <c r="C722" s="192"/>
      <c r="E722" s="192"/>
      <c r="F722" s="192"/>
    </row>
    <row r="723" ht="14.25" customHeight="1">
      <c r="A723" s="193"/>
      <c r="B723" s="192"/>
      <c r="C723" s="192"/>
      <c r="E723" s="192"/>
      <c r="F723" s="192"/>
    </row>
    <row r="724" ht="14.25" customHeight="1">
      <c r="A724" s="193"/>
      <c r="B724" s="192"/>
      <c r="C724" s="192"/>
      <c r="E724" s="192"/>
      <c r="F724" s="192"/>
    </row>
    <row r="725" ht="14.25" customHeight="1">
      <c r="A725" s="193"/>
      <c r="B725" s="192"/>
      <c r="C725" s="192"/>
      <c r="E725" s="192"/>
      <c r="F725" s="192"/>
    </row>
    <row r="726" ht="14.25" customHeight="1">
      <c r="A726" s="193"/>
      <c r="B726" s="192"/>
      <c r="C726" s="192"/>
      <c r="E726" s="192"/>
      <c r="F726" s="192"/>
    </row>
    <row r="727" ht="14.25" customHeight="1">
      <c r="A727" s="193"/>
      <c r="B727" s="192"/>
      <c r="C727" s="192"/>
      <c r="E727" s="192"/>
      <c r="F727" s="192"/>
    </row>
    <row r="728" ht="14.25" customHeight="1">
      <c r="A728" s="193"/>
      <c r="B728" s="192"/>
      <c r="C728" s="192"/>
      <c r="E728" s="192"/>
      <c r="F728" s="192"/>
    </row>
    <row r="729" ht="14.25" customHeight="1">
      <c r="A729" s="193"/>
      <c r="B729" s="192"/>
      <c r="C729" s="192"/>
      <c r="E729" s="192"/>
      <c r="F729" s="192"/>
    </row>
    <row r="730" ht="14.25" customHeight="1">
      <c r="A730" s="193"/>
      <c r="B730" s="192"/>
      <c r="C730" s="192"/>
      <c r="E730" s="192"/>
      <c r="F730" s="192"/>
    </row>
    <row r="731" ht="14.25" customHeight="1">
      <c r="A731" s="193"/>
      <c r="B731" s="192"/>
      <c r="C731" s="192"/>
      <c r="E731" s="192"/>
      <c r="F731" s="192"/>
    </row>
    <row r="732" ht="14.25" customHeight="1">
      <c r="A732" s="193"/>
      <c r="B732" s="192"/>
      <c r="C732" s="192"/>
      <c r="E732" s="192"/>
      <c r="F732" s="192"/>
    </row>
    <row r="733" ht="14.25" customHeight="1">
      <c r="A733" s="193"/>
      <c r="B733" s="192"/>
      <c r="C733" s="192"/>
      <c r="E733" s="192"/>
      <c r="F733" s="192"/>
    </row>
    <row r="734" ht="14.25" customHeight="1">
      <c r="A734" s="193"/>
      <c r="B734" s="192"/>
      <c r="C734" s="192"/>
      <c r="E734" s="192"/>
      <c r="F734" s="192"/>
    </row>
    <row r="735" ht="14.25" customHeight="1">
      <c r="A735" s="193"/>
      <c r="B735" s="192"/>
      <c r="C735" s="192"/>
      <c r="E735" s="192"/>
      <c r="F735" s="192"/>
    </row>
    <row r="736" ht="14.25" customHeight="1">
      <c r="A736" s="193"/>
      <c r="B736" s="192"/>
      <c r="C736" s="192"/>
      <c r="E736" s="192"/>
      <c r="F736" s="192"/>
    </row>
    <row r="737" ht="14.25" customHeight="1">
      <c r="A737" s="193"/>
      <c r="B737" s="192"/>
      <c r="C737" s="192"/>
      <c r="E737" s="192"/>
      <c r="F737" s="192"/>
    </row>
    <row r="738" ht="14.25" customHeight="1">
      <c r="A738" s="193"/>
      <c r="B738" s="192"/>
      <c r="C738" s="192"/>
      <c r="E738" s="192"/>
      <c r="F738" s="192"/>
    </row>
    <row r="739" ht="14.25" customHeight="1">
      <c r="A739" s="193"/>
      <c r="B739" s="192"/>
      <c r="C739" s="192"/>
      <c r="E739" s="192"/>
      <c r="F739" s="192"/>
    </row>
    <row r="740" ht="14.25" customHeight="1">
      <c r="A740" s="193"/>
      <c r="B740" s="192"/>
      <c r="C740" s="192"/>
      <c r="E740" s="192"/>
      <c r="F740" s="192"/>
    </row>
    <row r="741" ht="14.25" customHeight="1">
      <c r="A741" s="193"/>
      <c r="B741" s="192"/>
      <c r="C741" s="192"/>
      <c r="E741" s="192"/>
      <c r="F741" s="192"/>
    </row>
    <row r="742" ht="14.25" customHeight="1">
      <c r="A742" s="193"/>
      <c r="B742" s="192"/>
      <c r="C742" s="192"/>
      <c r="E742" s="192"/>
      <c r="F742" s="192"/>
    </row>
    <row r="743" ht="14.25" customHeight="1">
      <c r="A743" s="193"/>
      <c r="B743" s="192"/>
      <c r="C743" s="192"/>
      <c r="E743" s="192"/>
      <c r="F743" s="192"/>
    </row>
    <row r="744" ht="14.25" customHeight="1">
      <c r="A744" s="193"/>
      <c r="B744" s="192"/>
      <c r="C744" s="192"/>
      <c r="E744" s="192"/>
      <c r="F744" s="192"/>
    </row>
    <row r="745" ht="14.25" customHeight="1">
      <c r="A745" s="193"/>
      <c r="B745" s="192"/>
      <c r="C745" s="192"/>
      <c r="E745" s="192"/>
      <c r="F745" s="192"/>
    </row>
    <row r="746" ht="14.25" customHeight="1">
      <c r="A746" s="193"/>
      <c r="B746" s="192"/>
      <c r="C746" s="192"/>
      <c r="E746" s="192"/>
      <c r="F746" s="192"/>
    </row>
    <row r="747" ht="14.25" customHeight="1">
      <c r="A747" s="193"/>
      <c r="B747" s="192"/>
      <c r="C747" s="192"/>
      <c r="E747" s="192"/>
      <c r="F747" s="192"/>
    </row>
    <row r="748" ht="14.25" customHeight="1">
      <c r="A748" s="193"/>
      <c r="B748" s="192"/>
      <c r="C748" s="192"/>
      <c r="E748" s="192"/>
      <c r="F748" s="192"/>
    </row>
    <row r="749" ht="14.25" customHeight="1">
      <c r="A749" s="193"/>
      <c r="B749" s="192"/>
      <c r="C749" s="192"/>
      <c r="E749" s="192"/>
      <c r="F749" s="192"/>
    </row>
    <row r="750" ht="14.25" customHeight="1">
      <c r="A750" s="193"/>
      <c r="B750" s="192"/>
      <c r="C750" s="192"/>
      <c r="E750" s="192"/>
      <c r="F750" s="192"/>
    </row>
    <row r="751" ht="14.25" customHeight="1">
      <c r="A751" s="193"/>
      <c r="B751" s="192"/>
      <c r="C751" s="192"/>
      <c r="E751" s="192"/>
      <c r="F751" s="192"/>
    </row>
    <row r="752" ht="14.25" customHeight="1">
      <c r="A752" s="193"/>
      <c r="B752" s="192"/>
      <c r="C752" s="192"/>
      <c r="E752" s="192"/>
      <c r="F752" s="192"/>
    </row>
    <row r="753" ht="14.25" customHeight="1">
      <c r="A753" s="193"/>
      <c r="B753" s="192"/>
      <c r="C753" s="192"/>
      <c r="E753" s="192"/>
      <c r="F753" s="192"/>
    </row>
    <row r="754" ht="14.25" customHeight="1">
      <c r="A754" s="193"/>
      <c r="B754" s="192"/>
      <c r="C754" s="192"/>
      <c r="E754" s="192"/>
      <c r="F754" s="192"/>
    </row>
    <row r="755" ht="14.25" customHeight="1">
      <c r="A755" s="193"/>
      <c r="B755" s="192"/>
      <c r="C755" s="192"/>
      <c r="E755" s="192"/>
      <c r="F755" s="192"/>
    </row>
    <row r="756" ht="14.25" customHeight="1">
      <c r="A756" s="193"/>
      <c r="B756" s="192"/>
      <c r="C756" s="192"/>
      <c r="E756" s="192"/>
      <c r="F756" s="192"/>
    </row>
    <row r="757" ht="14.25" customHeight="1">
      <c r="A757" s="193"/>
      <c r="B757" s="192"/>
      <c r="C757" s="192"/>
      <c r="E757" s="192"/>
      <c r="F757" s="192"/>
    </row>
    <row r="758" ht="14.25" customHeight="1">
      <c r="A758" s="193"/>
      <c r="B758" s="192"/>
      <c r="C758" s="192"/>
      <c r="E758" s="192"/>
      <c r="F758" s="192"/>
    </row>
    <row r="759" ht="14.25" customHeight="1">
      <c r="A759" s="193"/>
      <c r="B759" s="192"/>
      <c r="C759" s="192"/>
      <c r="E759" s="192"/>
      <c r="F759" s="192"/>
    </row>
    <row r="760" ht="14.25" customHeight="1">
      <c r="A760" s="193"/>
      <c r="B760" s="192"/>
      <c r="C760" s="192"/>
      <c r="E760" s="192"/>
      <c r="F760" s="192"/>
    </row>
    <row r="761" ht="14.25" customHeight="1">
      <c r="A761" s="193"/>
      <c r="B761" s="192"/>
      <c r="C761" s="192"/>
      <c r="E761" s="192"/>
      <c r="F761" s="192"/>
    </row>
    <row r="762" ht="14.25" customHeight="1">
      <c r="A762" s="193"/>
      <c r="B762" s="192"/>
      <c r="C762" s="192"/>
      <c r="E762" s="192"/>
      <c r="F762" s="192"/>
    </row>
    <row r="763" ht="14.25" customHeight="1">
      <c r="A763" s="193"/>
      <c r="B763" s="192"/>
      <c r="C763" s="192"/>
      <c r="E763" s="192"/>
      <c r="F763" s="192"/>
    </row>
    <row r="764" ht="14.25" customHeight="1">
      <c r="A764" s="193"/>
      <c r="B764" s="192"/>
      <c r="C764" s="192"/>
      <c r="E764" s="192"/>
      <c r="F764" s="192"/>
    </row>
    <row r="765" ht="14.25" customHeight="1">
      <c r="A765" s="193"/>
      <c r="B765" s="192"/>
      <c r="C765" s="192"/>
      <c r="E765" s="192"/>
      <c r="F765" s="192"/>
    </row>
    <row r="766" ht="14.25" customHeight="1">
      <c r="A766" s="193"/>
      <c r="B766" s="192"/>
      <c r="C766" s="192"/>
      <c r="E766" s="192"/>
      <c r="F766" s="192"/>
    </row>
    <row r="767" ht="14.25" customHeight="1">
      <c r="A767" s="193"/>
      <c r="B767" s="192"/>
      <c r="C767" s="192"/>
      <c r="E767" s="192"/>
      <c r="F767" s="192"/>
    </row>
    <row r="768" ht="14.25" customHeight="1">
      <c r="A768" s="193"/>
      <c r="B768" s="192"/>
      <c r="C768" s="192"/>
      <c r="E768" s="192"/>
      <c r="F768" s="192"/>
    </row>
    <row r="769" ht="14.25" customHeight="1">
      <c r="A769" s="193"/>
      <c r="B769" s="192"/>
      <c r="C769" s="192"/>
      <c r="E769" s="192"/>
      <c r="F769" s="192"/>
    </row>
    <row r="770" ht="14.25" customHeight="1">
      <c r="A770" s="193"/>
      <c r="B770" s="192"/>
      <c r="C770" s="192"/>
      <c r="E770" s="192"/>
      <c r="F770" s="192"/>
    </row>
    <row r="771" ht="14.25" customHeight="1">
      <c r="A771" s="193"/>
      <c r="B771" s="192"/>
      <c r="C771" s="192"/>
      <c r="E771" s="192"/>
      <c r="F771" s="192"/>
    </row>
    <row r="772" ht="14.25" customHeight="1">
      <c r="A772" s="193"/>
      <c r="B772" s="192"/>
      <c r="C772" s="192"/>
      <c r="E772" s="192"/>
      <c r="F772" s="192"/>
    </row>
    <row r="773" ht="14.25" customHeight="1">
      <c r="A773" s="193"/>
      <c r="B773" s="192"/>
      <c r="C773" s="192"/>
      <c r="E773" s="192"/>
      <c r="F773" s="192"/>
    </row>
    <row r="774" ht="14.25" customHeight="1">
      <c r="A774" s="193"/>
      <c r="B774" s="192"/>
      <c r="C774" s="192"/>
      <c r="E774" s="192"/>
      <c r="F774" s="192"/>
    </row>
    <row r="775" ht="14.25" customHeight="1">
      <c r="A775" s="193"/>
      <c r="B775" s="192"/>
      <c r="C775" s="192"/>
      <c r="E775" s="192"/>
      <c r="F775" s="192"/>
    </row>
    <row r="776" ht="14.25" customHeight="1">
      <c r="A776" s="193"/>
      <c r="B776" s="192"/>
      <c r="C776" s="192"/>
      <c r="E776" s="192"/>
      <c r="F776" s="192"/>
    </row>
    <row r="777" ht="14.25" customHeight="1">
      <c r="A777" s="193"/>
      <c r="B777" s="192"/>
      <c r="C777" s="192"/>
      <c r="E777" s="192"/>
      <c r="F777" s="192"/>
    </row>
    <row r="778" ht="14.25" customHeight="1">
      <c r="A778" s="193"/>
      <c r="B778" s="192"/>
      <c r="C778" s="192"/>
      <c r="E778" s="192"/>
      <c r="F778" s="192"/>
    </row>
    <row r="779" ht="14.25" customHeight="1">
      <c r="A779" s="193"/>
      <c r="B779" s="192"/>
      <c r="C779" s="192"/>
      <c r="E779" s="192"/>
      <c r="F779" s="192"/>
    </row>
    <row r="780" ht="14.25" customHeight="1">
      <c r="A780" s="193"/>
      <c r="B780" s="192"/>
      <c r="C780" s="192"/>
      <c r="E780" s="192"/>
      <c r="F780" s="192"/>
    </row>
    <row r="781" ht="14.25" customHeight="1">
      <c r="A781" s="193"/>
      <c r="B781" s="192"/>
      <c r="C781" s="192"/>
      <c r="E781" s="192"/>
      <c r="F781" s="192"/>
    </row>
    <row r="782" ht="14.25" customHeight="1">
      <c r="A782" s="193"/>
      <c r="B782" s="192"/>
      <c r="C782" s="192"/>
      <c r="E782" s="192"/>
      <c r="F782" s="192"/>
    </row>
    <row r="783" ht="14.25" customHeight="1">
      <c r="A783" s="193"/>
      <c r="B783" s="192"/>
      <c r="C783" s="192"/>
      <c r="E783" s="192"/>
      <c r="F783" s="192"/>
    </row>
    <row r="784" ht="14.25" customHeight="1">
      <c r="A784" s="193"/>
      <c r="B784" s="192"/>
      <c r="C784" s="192"/>
      <c r="E784" s="192"/>
      <c r="F784" s="192"/>
    </row>
    <row r="785" ht="14.25" customHeight="1">
      <c r="A785" s="193"/>
      <c r="B785" s="192"/>
      <c r="C785" s="192"/>
      <c r="E785" s="192"/>
      <c r="F785" s="192"/>
    </row>
    <row r="786" ht="14.25" customHeight="1">
      <c r="A786" s="193"/>
      <c r="B786" s="192"/>
      <c r="C786" s="192"/>
      <c r="E786" s="192"/>
      <c r="F786" s="192"/>
    </row>
    <row r="787" ht="14.25" customHeight="1">
      <c r="A787" s="193"/>
      <c r="B787" s="192"/>
      <c r="C787" s="192"/>
      <c r="E787" s="192"/>
      <c r="F787" s="192"/>
    </row>
    <row r="788" ht="14.25" customHeight="1">
      <c r="A788" s="193"/>
      <c r="B788" s="192"/>
      <c r="C788" s="192"/>
      <c r="E788" s="192"/>
      <c r="F788" s="192"/>
    </row>
    <row r="789" ht="14.25" customHeight="1">
      <c r="A789" s="193"/>
      <c r="B789" s="192"/>
      <c r="C789" s="192"/>
      <c r="E789" s="192"/>
      <c r="F789" s="192"/>
    </row>
    <row r="790" ht="14.25" customHeight="1">
      <c r="A790" s="193"/>
      <c r="B790" s="192"/>
      <c r="C790" s="192"/>
      <c r="E790" s="192"/>
      <c r="F790" s="192"/>
    </row>
    <row r="791" ht="14.25" customHeight="1">
      <c r="A791" s="193"/>
      <c r="B791" s="192"/>
      <c r="C791" s="192"/>
      <c r="E791" s="192"/>
      <c r="F791" s="192"/>
    </row>
    <row r="792" ht="14.25" customHeight="1">
      <c r="A792" s="193"/>
      <c r="B792" s="192"/>
      <c r="C792" s="192"/>
      <c r="E792" s="192"/>
      <c r="F792" s="192"/>
    </row>
    <row r="793" ht="14.25" customHeight="1">
      <c r="A793" s="193"/>
      <c r="B793" s="192"/>
      <c r="C793" s="192"/>
      <c r="E793" s="192"/>
      <c r="F793" s="192"/>
    </row>
    <row r="794" ht="14.25" customHeight="1">
      <c r="A794" s="193"/>
      <c r="B794" s="192"/>
      <c r="C794" s="192"/>
      <c r="E794" s="192"/>
      <c r="F794" s="192"/>
    </row>
    <row r="795" ht="14.25" customHeight="1">
      <c r="A795" s="193"/>
      <c r="B795" s="192"/>
      <c r="C795" s="192"/>
      <c r="E795" s="192"/>
      <c r="F795" s="192"/>
    </row>
    <row r="796" ht="14.25" customHeight="1">
      <c r="A796" s="193"/>
      <c r="B796" s="192"/>
      <c r="C796" s="192"/>
      <c r="E796" s="192"/>
      <c r="F796" s="192"/>
    </row>
    <row r="797" ht="14.25" customHeight="1">
      <c r="A797" s="193"/>
      <c r="B797" s="192"/>
      <c r="C797" s="192"/>
      <c r="E797" s="192"/>
      <c r="F797" s="192"/>
    </row>
    <row r="798" ht="14.25" customHeight="1">
      <c r="A798" s="193"/>
      <c r="B798" s="192"/>
      <c r="C798" s="192"/>
      <c r="E798" s="192"/>
      <c r="F798" s="192"/>
    </row>
    <row r="799" ht="14.25" customHeight="1">
      <c r="A799" s="193"/>
      <c r="B799" s="192"/>
      <c r="C799" s="192"/>
      <c r="E799" s="192"/>
      <c r="F799" s="192"/>
    </row>
    <row r="800" ht="14.25" customHeight="1">
      <c r="A800" s="193"/>
      <c r="B800" s="192"/>
      <c r="C800" s="192"/>
      <c r="E800" s="192"/>
      <c r="F800" s="192"/>
    </row>
    <row r="801" ht="14.25" customHeight="1">
      <c r="A801" s="193"/>
      <c r="B801" s="192"/>
      <c r="C801" s="192"/>
      <c r="E801" s="192"/>
      <c r="F801" s="192"/>
    </row>
    <row r="802" ht="14.25" customHeight="1">
      <c r="A802" s="193"/>
      <c r="B802" s="192"/>
      <c r="C802" s="192"/>
      <c r="E802" s="192"/>
      <c r="F802" s="192"/>
    </row>
    <row r="803" ht="14.25" customHeight="1">
      <c r="A803" s="193"/>
      <c r="B803" s="192"/>
      <c r="C803" s="192"/>
      <c r="E803" s="192"/>
      <c r="F803" s="192"/>
    </row>
    <row r="804" ht="14.25" customHeight="1">
      <c r="A804" s="193"/>
      <c r="B804" s="192"/>
      <c r="C804" s="192"/>
      <c r="E804" s="192"/>
      <c r="F804" s="192"/>
    </row>
    <row r="805" ht="14.25" customHeight="1">
      <c r="A805" s="193"/>
      <c r="B805" s="192"/>
      <c r="C805" s="192"/>
      <c r="E805" s="192"/>
      <c r="F805" s="192"/>
    </row>
    <row r="806" ht="14.25" customHeight="1">
      <c r="A806" s="193"/>
      <c r="B806" s="192"/>
      <c r="C806" s="192"/>
      <c r="E806" s="192"/>
      <c r="F806" s="192"/>
    </row>
    <row r="807" ht="14.25" customHeight="1">
      <c r="A807" s="193"/>
      <c r="B807" s="192"/>
      <c r="C807" s="192"/>
      <c r="E807" s="192"/>
      <c r="F807" s="192"/>
    </row>
    <row r="808" ht="14.25" customHeight="1">
      <c r="A808" s="193"/>
      <c r="B808" s="192"/>
      <c r="C808" s="192"/>
      <c r="E808" s="192"/>
      <c r="F808" s="192"/>
    </row>
    <row r="809" ht="14.25" customHeight="1">
      <c r="A809" s="193"/>
      <c r="B809" s="192"/>
      <c r="C809" s="192"/>
      <c r="E809" s="192"/>
      <c r="F809" s="192"/>
    </row>
    <row r="810" ht="14.25" customHeight="1">
      <c r="A810" s="193"/>
      <c r="B810" s="192"/>
      <c r="C810" s="192"/>
      <c r="E810" s="192"/>
      <c r="F810" s="192"/>
    </row>
    <row r="811" ht="14.25" customHeight="1">
      <c r="A811" s="193"/>
      <c r="B811" s="192"/>
      <c r="C811" s="192"/>
      <c r="E811" s="192"/>
      <c r="F811" s="192"/>
    </row>
    <row r="812" ht="14.25" customHeight="1">
      <c r="A812" s="193"/>
      <c r="B812" s="192"/>
      <c r="C812" s="192"/>
      <c r="E812" s="192"/>
      <c r="F812" s="192"/>
    </row>
    <row r="813" ht="14.25" customHeight="1">
      <c r="A813" s="193"/>
      <c r="B813" s="192"/>
      <c r="C813" s="192"/>
      <c r="E813" s="192"/>
      <c r="F813" s="192"/>
    </row>
    <row r="814" ht="14.25" customHeight="1">
      <c r="A814" s="193"/>
      <c r="B814" s="192"/>
      <c r="C814" s="192"/>
      <c r="E814" s="192"/>
      <c r="F814" s="192"/>
    </row>
    <row r="815" ht="14.25" customHeight="1">
      <c r="A815" s="193"/>
      <c r="B815" s="192"/>
      <c r="C815" s="192"/>
      <c r="E815" s="192"/>
      <c r="F815" s="192"/>
    </row>
    <row r="816" ht="14.25" customHeight="1">
      <c r="A816" s="193"/>
      <c r="B816" s="192"/>
      <c r="C816" s="192"/>
      <c r="E816" s="192"/>
      <c r="F816" s="192"/>
    </row>
    <row r="817" ht="14.25" customHeight="1">
      <c r="A817" s="193"/>
      <c r="B817" s="192"/>
      <c r="C817" s="192"/>
      <c r="E817" s="192"/>
      <c r="F817" s="192"/>
    </row>
    <row r="818" ht="14.25" customHeight="1">
      <c r="A818" s="193"/>
      <c r="B818" s="192"/>
      <c r="C818" s="192"/>
      <c r="E818" s="192"/>
      <c r="F818" s="192"/>
    </row>
    <row r="819" ht="14.25" customHeight="1">
      <c r="A819" s="193"/>
      <c r="B819" s="192"/>
      <c r="C819" s="192"/>
      <c r="E819" s="192"/>
      <c r="F819" s="192"/>
    </row>
    <row r="820" ht="14.25" customHeight="1">
      <c r="A820" s="193"/>
      <c r="B820" s="192"/>
      <c r="C820" s="192"/>
      <c r="E820" s="192"/>
      <c r="F820" s="192"/>
    </row>
    <row r="821" ht="14.25" customHeight="1">
      <c r="A821" s="193"/>
      <c r="B821" s="192"/>
      <c r="C821" s="192"/>
      <c r="E821" s="192"/>
      <c r="F821" s="192"/>
    </row>
    <row r="822" ht="14.25" customHeight="1">
      <c r="A822" s="193"/>
      <c r="B822" s="192"/>
      <c r="C822" s="192"/>
      <c r="E822" s="192"/>
      <c r="F822" s="192"/>
    </row>
    <row r="823" ht="14.25" customHeight="1">
      <c r="A823" s="193"/>
      <c r="B823" s="192"/>
      <c r="C823" s="192"/>
      <c r="E823" s="192"/>
      <c r="F823" s="192"/>
    </row>
    <row r="824" ht="14.25" customHeight="1">
      <c r="A824" s="193"/>
      <c r="B824" s="192"/>
      <c r="C824" s="192"/>
      <c r="E824" s="192"/>
      <c r="F824" s="192"/>
    </row>
    <row r="825" ht="14.25" customHeight="1">
      <c r="A825" s="193"/>
      <c r="B825" s="192"/>
      <c r="C825" s="192"/>
      <c r="E825" s="192"/>
      <c r="F825" s="192"/>
    </row>
    <row r="826" ht="14.25" customHeight="1">
      <c r="A826" s="193"/>
      <c r="B826" s="192"/>
      <c r="C826" s="192"/>
      <c r="E826" s="192"/>
      <c r="F826" s="192"/>
    </row>
    <row r="827" ht="14.25" customHeight="1">
      <c r="A827" s="193"/>
      <c r="B827" s="192"/>
      <c r="C827" s="192"/>
      <c r="E827" s="192"/>
      <c r="F827" s="192"/>
    </row>
    <row r="828" ht="14.25" customHeight="1">
      <c r="A828" s="193"/>
      <c r="B828" s="192"/>
      <c r="C828" s="192"/>
      <c r="E828" s="192"/>
      <c r="F828" s="192"/>
    </row>
    <row r="829" ht="14.25" customHeight="1">
      <c r="A829" s="193"/>
      <c r="B829" s="192"/>
      <c r="C829" s="192"/>
      <c r="E829" s="192"/>
      <c r="F829" s="192"/>
    </row>
    <row r="830" ht="14.25" customHeight="1">
      <c r="A830" s="193"/>
      <c r="B830" s="192"/>
      <c r="C830" s="192"/>
      <c r="E830" s="192"/>
      <c r="F830" s="192"/>
    </row>
    <row r="831" ht="14.25" customHeight="1">
      <c r="A831" s="193"/>
      <c r="B831" s="192"/>
      <c r="C831" s="192"/>
      <c r="E831" s="192"/>
      <c r="F831" s="192"/>
    </row>
    <row r="832" ht="14.25" customHeight="1">
      <c r="A832" s="193"/>
      <c r="B832" s="192"/>
      <c r="C832" s="192"/>
      <c r="E832" s="192"/>
      <c r="F832" s="192"/>
    </row>
    <row r="833" ht="14.25" customHeight="1">
      <c r="A833" s="193"/>
      <c r="B833" s="192"/>
      <c r="C833" s="192"/>
      <c r="E833" s="192"/>
      <c r="F833" s="192"/>
    </row>
    <row r="834" ht="14.25" customHeight="1">
      <c r="A834" s="193"/>
      <c r="B834" s="192"/>
      <c r="C834" s="192"/>
      <c r="E834" s="192"/>
      <c r="F834" s="192"/>
    </row>
    <row r="835" ht="14.25" customHeight="1">
      <c r="A835" s="193"/>
      <c r="B835" s="192"/>
      <c r="C835" s="192"/>
      <c r="E835" s="192"/>
      <c r="F835" s="192"/>
    </row>
    <row r="836" ht="14.25" customHeight="1">
      <c r="A836" s="193"/>
      <c r="B836" s="192"/>
      <c r="C836" s="192"/>
      <c r="E836" s="192"/>
      <c r="F836" s="192"/>
    </row>
    <row r="837" ht="14.25" customHeight="1">
      <c r="A837" s="193"/>
      <c r="B837" s="192"/>
      <c r="C837" s="192"/>
      <c r="E837" s="192"/>
      <c r="F837" s="192"/>
    </row>
    <row r="838" ht="14.25" customHeight="1">
      <c r="A838" s="193"/>
      <c r="B838" s="192"/>
      <c r="C838" s="192"/>
      <c r="E838" s="192"/>
      <c r="F838" s="192"/>
    </row>
    <row r="839" ht="14.25" customHeight="1">
      <c r="A839" s="193"/>
      <c r="B839" s="192"/>
      <c r="C839" s="192"/>
      <c r="E839" s="192"/>
      <c r="F839" s="192"/>
    </row>
    <row r="840" ht="14.25" customHeight="1">
      <c r="A840" s="193"/>
      <c r="B840" s="192"/>
      <c r="C840" s="192"/>
      <c r="E840" s="192"/>
      <c r="F840" s="192"/>
    </row>
    <row r="841" ht="14.25" customHeight="1">
      <c r="A841" s="193"/>
      <c r="B841" s="192"/>
      <c r="C841" s="192"/>
      <c r="E841" s="192"/>
      <c r="F841" s="192"/>
    </row>
    <row r="842" ht="14.25" customHeight="1">
      <c r="A842" s="193"/>
      <c r="B842" s="192"/>
      <c r="C842" s="192"/>
      <c r="E842" s="192"/>
      <c r="F842" s="192"/>
    </row>
    <row r="843" ht="14.25" customHeight="1">
      <c r="A843" s="193"/>
      <c r="B843" s="192"/>
      <c r="C843" s="192"/>
      <c r="E843" s="192"/>
      <c r="F843" s="192"/>
    </row>
    <row r="844" ht="14.25" customHeight="1">
      <c r="A844" s="193"/>
      <c r="B844" s="192"/>
      <c r="C844" s="192"/>
      <c r="E844" s="192"/>
      <c r="F844" s="192"/>
    </row>
    <row r="845" ht="14.25" customHeight="1">
      <c r="A845" s="193"/>
      <c r="B845" s="192"/>
      <c r="C845" s="192"/>
      <c r="E845" s="192"/>
      <c r="F845" s="192"/>
    </row>
    <row r="846" ht="14.25" customHeight="1">
      <c r="A846" s="193"/>
      <c r="B846" s="192"/>
      <c r="C846" s="192"/>
      <c r="E846" s="192"/>
      <c r="F846" s="192"/>
    </row>
    <row r="847" ht="14.25" customHeight="1">
      <c r="A847" s="193"/>
      <c r="B847" s="192"/>
      <c r="C847" s="192"/>
      <c r="E847" s="192"/>
      <c r="F847" s="192"/>
    </row>
    <row r="848" ht="14.25" customHeight="1">
      <c r="A848" s="193"/>
      <c r="B848" s="192"/>
      <c r="C848" s="192"/>
      <c r="E848" s="192"/>
      <c r="F848" s="192"/>
    </row>
    <row r="849" ht="14.25" customHeight="1">
      <c r="A849" s="193"/>
      <c r="B849" s="192"/>
      <c r="C849" s="192"/>
      <c r="E849" s="192"/>
      <c r="F849" s="192"/>
    </row>
    <row r="850" ht="14.25" customHeight="1">
      <c r="A850" s="193"/>
      <c r="B850" s="192"/>
      <c r="C850" s="192"/>
      <c r="E850" s="192"/>
      <c r="F850" s="192"/>
    </row>
    <row r="851" ht="14.25" customHeight="1">
      <c r="A851" s="193"/>
      <c r="B851" s="192"/>
      <c r="C851" s="192"/>
      <c r="E851" s="192"/>
      <c r="F851" s="192"/>
    </row>
    <row r="852" ht="14.25" customHeight="1">
      <c r="A852" s="193"/>
      <c r="B852" s="192"/>
      <c r="C852" s="192"/>
      <c r="E852" s="192"/>
      <c r="F852" s="192"/>
    </row>
    <row r="853" ht="14.25" customHeight="1">
      <c r="A853" s="193"/>
      <c r="B853" s="192"/>
      <c r="C853" s="192"/>
      <c r="E853" s="192"/>
      <c r="F853" s="192"/>
    </row>
    <row r="854" ht="14.25" customHeight="1">
      <c r="A854" s="193"/>
      <c r="B854" s="192"/>
      <c r="C854" s="192"/>
      <c r="E854" s="192"/>
      <c r="F854" s="192"/>
    </row>
    <row r="855" ht="14.25" customHeight="1">
      <c r="A855" s="193"/>
      <c r="B855" s="192"/>
      <c r="C855" s="192"/>
      <c r="E855" s="192"/>
      <c r="F855" s="192"/>
    </row>
    <row r="856" ht="14.25" customHeight="1">
      <c r="A856" s="193"/>
      <c r="B856" s="192"/>
      <c r="C856" s="192"/>
      <c r="E856" s="192"/>
      <c r="F856" s="192"/>
    </row>
    <row r="857" ht="14.25" customHeight="1">
      <c r="A857" s="193"/>
      <c r="B857" s="192"/>
      <c r="C857" s="192"/>
      <c r="E857" s="192"/>
      <c r="F857" s="192"/>
    </row>
    <row r="858" ht="14.25" customHeight="1">
      <c r="A858" s="193"/>
      <c r="B858" s="192"/>
      <c r="C858" s="192"/>
      <c r="E858" s="192"/>
      <c r="F858" s="192"/>
    </row>
    <row r="859" ht="14.25" customHeight="1">
      <c r="A859" s="193"/>
      <c r="B859" s="192"/>
      <c r="C859" s="192"/>
      <c r="E859" s="192"/>
      <c r="F859" s="192"/>
    </row>
    <row r="860" ht="14.25" customHeight="1">
      <c r="A860" s="193"/>
      <c r="B860" s="192"/>
      <c r="C860" s="192"/>
      <c r="E860" s="192"/>
      <c r="F860" s="192"/>
    </row>
    <row r="861" ht="14.25" customHeight="1">
      <c r="A861" s="193"/>
      <c r="B861" s="192"/>
      <c r="C861" s="192"/>
      <c r="E861" s="192"/>
      <c r="F861" s="192"/>
    </row>
    <row r="862" ht="14.25" customHeight="1">
      <c r="A862" s="193"/>
      <c r="B862" s="192"/>
      <c r="C862" s="192"/>
      <c r="E862" s="192"/>
      <c r="F862" s="192"/>
    </row>
    <row r="863" ht="14.25" customHeight="1">
      <c r="A863" s="193"/>
      <c r="B863" s="192"/>
      <c r="C863" s="192"/>
      <c r="E863" s="192"/>
      <c r="F863" s="192"/>
    </row>
    <row r="864" ht="14.25" customHeight="1">
      <c r="A864" s="193"/>
      <c r="B864" s="192"/>
      <c r="C864" s="192"/>
      <c r="E864" s="192"/>
      <c r="F864" s="192"/>
    </row>
    <row r="865" ht="14.25" customHeight="1">
      <c r="A865" s="193"/>
      <c r="B865" s="192"/>
      <c r="C865" s="192"/>
      <c r="E865" s="192"/>
      <c r="F865" s="192"/>
    </row>
    <row r="866" ht="14.25" customHeight="1">
      <c r="A866" s="193"/>
      <c r="B866" s="192"/>
      <c r="C866" s="192"/>
      <c r="E866" s="192"/>
      <c r="F866" s="192"/>
    </row>
    <row r="867" ht="14.25" customHeight="1">
      <c r="A867" s="193"/>
      <c r="B867" s="192"/>
      <c r="C867" s="192"/>
      <c r="E867" s="192"/>
      <c r="F867" s="192"/>
    </row>
    <row r="868" ht="14.25" customHeight="1">
      <c r="A868" s="193"/>
      <c r="B868" s="192"/>
      <c r="C868" s="192"/>
      <c r="E868" s="192"/>
      <c r="F868" s="192"/>
    </row>
    <row r="869" ht="14.25" customHeight="1">
      <c r="A869" s="193"/>
      <c r="B869" s="192"/>
      <c r="C869" s="192"/>
      <c r="E869" s="192"/>
      <c r="F869" s="192"/>
    </row>
    <row r="870" ht="14.25" customHeight="1">
      <c r="A870" s="193"/>
      <c r="B870" s="192"/>
      <c r="C870" s="192"/>
      <c r="E870" s="192"/>
      <c r="F870" s="192"/>
    </row>
    <row r="871" ht="14.25" customHeight="1">
      <c r="A871" s="193"/>
      <c r="B871" s="192"/>
      <c r="C871" s="192"/>
      <c r="E871" s="192"/>
      <c r="F871" s="192"/>
    </row>
    <row r="872" ht="14.25" customHeight="1">
      <c r="A872" s="193"/>
      <c r="B872" s="192"/>
      <c r="C872" s="192"/>
      <c r="E872" s="192"/>
      <c r="F872" s="192"/>
    </row>
    <row r="873" ht="14.25" customHeight="1">
      <c r="A873" s="193"/>
      <c r="B873" s="192"/>
      <c r="C873" s="192"/>
      <c r="E873" s="192"/>
      <c r="F873" s="192"/>
    </row>
    <row r="874" ht="14.25" customHeight="1">
      <c r="A874" s="193"/>
      <c r="B874" s="192"/>
      <c r="C874" s="192"/>
      <c r="E874" s="192"/>
      <c r="F874" s="192"/>
    </row>
    <row r="875" ht="14.25" customHeight="1">
      <c r="A875" s="193"/>
      <c r="B875" s="192"/>
      <c r="C875" s="192"/>
      <c r="E875" s="192"/>
      <c r="F875" s="192"/>
    </row>
    <row r="876" ht="14.25" customHeight="1">
      <c r="A876" s="193"/>
      <c r="B876" s="192"/>
      <c r="C876" s="192"/>
      <c r="E876" s="192"/>
      <c r="F876" s="192"/>
    </row>
    <row r="877" ht="14.25" customHeight="1">
      <c r="A877" s="193"/>
      <c r="B877" s="192"/>
      <c r="C877" s="192"/>
      <c r="E877" s="192"/>
      <c r="F877" s="192"/>
    </row>
    <row r="878" ht="14.25" customHeight="1">
      <c r="A878" s="193"/>
      <c r="B878" s="192"/>
      <c r="C878" s="192"/>
      <c r="E878" s="192"/>
      <c r="F878" s="192"/>
    </row>
    <row r="879" ht="14.25" customHeight="1">
      <c r="A879" s="193"/>
      <c r="B879" s="192"/>
      <c r="C879" s="192"/>
      <c r="E879" s="192"/>
      <c r="F879" s="192"/>
    </row>
    <row r="880" ht="14.25" customHeight="1">
      <c r="A880" s="193"/>
      <c r="B880" s="192"/>
      <c r="C880" s="192"/>
      <c r="E880" s="192"/>
      <c r="F880" s="192"/>
    </row>
    <row r="881" ht="14.25" customHeight="1">
      <c r="A881" s="193"/>
      <c r="B881" s="192"/>
      <c r="C881" s="192"/>
      <c r="E881" s="192"/>
      <c r="F881" s="192"/>
    </row>
    <row r="882" ht="14.25" customHeight="1">
      <c r="A882" s="193"/>
      <c r="B882" s="192"/>
      <c r="C882" s="192"/>
      <c r="E882" s="192"/>
      <c r="F882" s="192"/>
    </row>
    <row r="883" ht="14.25" customHeight="1">
      <c r="A883" s="193"/>
      <c r="B883" s="192"/>
      <c r="C883" s="192"/>
      <c r="E883" s="192"/>
      <c r="F883" s="192"/>
    </row>
    <row r="884" ht="14.25" customHeight="1">
      <c r="A884" s="193"/>
      <c r="B884" s="192"/>
      <c r="C884" s="192"/>
      <c r="E884" s="192"/>
      <c r="F884" s="192"/>
    </row>
    <row r="885" ht="14.25" customHeight="1">
      <c r="A885" s="193"/>
      <c r="B885" s="192"/>
      <c r="C885" s="192"/>
      <c r="E885" s="192"/>
      <c r="F885" s="192"/>
    </row>
    <row r="886" ht="14.25" customHeight="1">
      <c r="A886" s="193"/>
      <c r="B886" s="192"/>
      <c r="C886" s="192"/>
      <c r="E886" s="192"/>
      <c r="F886" s="192"/>
    </row>
    <row r="887" ht="14.25" customHeight="1">
      <c r="A887" s="193"/>
      <c r="B887" s="192"/>
      <c r="C887" s="192"/>
      <c r="E887" s="192"/>
      <c r="F887" s="192"/>
    </row>
    <row r="888" ht="14.25" customHeight="1">
      <c r="A888" s="193"/>
      <c r="B888" s="192"/>
      <c r="C888" s="192"/>
      <c r="E888" s="192"/>
      <c r="F888" s="192"/>
    </row>
    <row r="889" ht="14.25" customHeight="1">
      <c r="A889" s="193"/>
      <c r="B889" s="192"/>
      <c r="C889" s="192"/>
      <c r="E889" s="192"/>
      <c r="F889" s="192"/>
    </row>
    <row r="890" ht="14.25" customHeight="1">
      <c r="A890" s="193"/>
      <c r="B890" s="192"/>
      <c r="C890" s="192"/>
      <c r="E890" s="192"/>
      <c r="F890" s="192"/>
    </row>
    <row r="891" ht="14.25" customHeight="1">
      <c r="A891" s="193"/>
      <c r="B891" s="192"/>
      <c r="C891" s="192"/>
      <c r="E891" s="192"/>
      <c r="F891" s="192"/>
    </row>
    <row r="892" ht="14.25" customHeight="1">
      <c r="A892" s="193"/>
      <c r="B892" s="192"/>
      <c r="C892" s="192"/>
      <c r="E892" s="192"/>
      <c r="F892" s="192"/>
    </row>
    <row r="893" ht="14.25" customHeight="1">
      <c r="A893" s="193"/>
      <c r="B893" s="192"/>
      <c r="C893" s="192"/>
      <c r="E893" s="192"/>
      <c r="F893" s="192"/>
    </row>
    <row r="894" ht="14.25" customHeight="1">
      <c r="A894" s="193"/>
      <c r="B894" s="192"/>
      <c r="C894" s="192"/>
      <c r="E894" s="192"/>
      <c r="F894" s="192"/>
    </row>
    <row r="895" ht="14.25" customHeight="1">
      <c r="A895" s="193"/>
      <c r="B895" s="192"/>
      <c r="C895" s="192"/>
      <c r="E895" s="192"/>
      <c r="F895" s="192"/>
    </row>
    <row r="896" ht="14.25" customHeight="1">
      <c r="A896" s="193"/>
      <c r="B896" s="192"/>
      <c r="C896" s="192"/>
      <c r="E896" s="192"/>
      <c r="F896" s="192"/>
    </row>
    <row r="897" ht="14.25" customHeight="1">
      <c r="A897" s="193"/>
      <c r="B897" s="192"/>
      <c r="C897" s="192"/>
      <c r="E897" s="192"/>
      <c r="F897" s="192"/>
    </row>
    <row r="898" ht="14.25" customHeight="1">
      <c r="A898" s="193"/>
      <c r="B898" s="192"/>
      <c r="C898" s="192"/>
      <c r="E898" s="192"/>
      <c r="F898" s="192"/>
    </row>
    <row r="899" ht="14.25" customHeight="1">
      <c r="A899" s="193"/>
      <c r="B899" s="192"/>
      <c r="C899" s="192"/>
      <c r="E899" s="192"/>
      <c r="F899" s="192"/>
    </row>
    <row r="900" ht="14.25" customHeight="1">
      <c r="A900" s="193"/>
      <c r="B900" s="192"/>
      <c r="C900" s="192"/>
      <c r="E900" s="192"/>
      <c r="F900" s="192"/>
    </row>
    <row r="901" ht="14.25" customHeight="1">
      <c r="A901" s="193"/>
      <c r="B901" s="192"/>
      <c r="C901" s="192"/>
      <c r="E901" s="192"/>
      <c r="F901" s="192"/>
    </row>
    <row r="902" ht="14.25" customHeight="1">
      <c r="A902" s="193"/>
      <c r="B902" s="192"/>
      <c r="C902" s="192"/>
      <c r="E902" s="192"/>
      <c r="F902" s="192"/>
    </row>
    <row r="903" ht="14.25" customHeight="1">
      <c r="A903" s="193"/>
      <c r="B903" s="192"/>
      <c r="C903" s="192"/>
      <c r="E903" s="192"/>
      <c r="F903" s="192"/>
    </row>
    <row r="904" ht="14.25" customHeight="1">
      <c r="A904" s="193"/>
      <c r="B904" s="192"/>
      <c r="C904" s="192"/>
      <c r="E904" s="192"/>
      <c r="F904" s="192"/>
    </row>
    <row r="905" ht="14.25" customHeight="1">
      <c r="A905" s="193"/>
      <c r="B905" s="192"/>
      <c r="C905" s="192"/>
      <c r="E905" s="192"/>
      <c r="F905" s="192"/>
    </row>
    <row r="906" ht="14.25" customHeight="1">
      <c r="A906" s="193"/>
      <c r="B906" s="192"/>
      <c r="C906" s="192"/>
      <c r="E906" s="192"/>
      <c r="F906" s="192"/>
    </row>
    <row r="907" ht="14.25" customHeight="1">
      <c r="A907" s="193"/>
      <c r="B907" s="192"/>
      <c r="C907" s="192"/>
      <c r="E907" s="192"/>
      <c r="F907" s="192"/>
    </row>
    <row r="908" ht="14.25" customHeight="1">
      <c r="A908" s="193"/>
      <c r="B908" s="192"/>
      <c r="C908" s="192"/>
      <c r="E908" s="192"/>
      <c r="F908" s="192"/>
    </row>
    <row r="909" ht="14.25" customHeight="1">
      <c r="A909" s="193"/>
      <c r="B909" s="192"/>
      <c r="C909" s="192"/>
      <c r="E909" s="192"/>
      <c r="F909" s="192"/>
    </row>
    <row r="910" ht="14.25" customHeight="1">
      <c r="A910" s="193"/>
      <c r="B910" s="192"/>
      <c r="C910" s="192"/>
      <c r="E910" s="192"/>
      <c r="F910" s="192"/>
    </row>
    <row r="911" ht="14.25" customHeight="1">
      <c r="A911" s="193"/>
      <c r="B911" s="192"/>
      <c r="C911" s="192"/>
      <c r="E911" s="192"/>
      <c r="F911" s="192"/>
    </row>
    <row r="912" ht="14.25" customHeight="1">
      <c r="A912" s="193"/>
      <c r="B912" s="192"/>
      <c r="C912" s="192"/>
      <c r="E912" s="192"/>
      <c r="F912" s="192"/>
    </row>
    <row r="913" ht="14.25" customHeight="1">
      <c r="A913" s="193"/>
      <c r="B913" s="192"/>
      <c r="C913" s="192"/>
      <c r="E913" s="192"/>
      <c r="F913" s="192"/>
    </row>
    <row r="914" ht="14.25" customHeight="1">
      <c r="A914" s="193"/>
      <c r="B914" s="192"/>
      <c r="C914" s="192"/>
      <c r="E914" s="192"/>
      <c r="F914" s="192"/>
    </row>
    <row r="915" ht="14.25" customHeight="1">
      <c r="A915" s="193"/>
      <c r="B915" s="192"/>
      <c r="C915" s="192"/>
      <c r="E915" s="192"/>
      <c r="F915" s="192"/>
    </row>
    <row r="916" ht="14.25" customHeight="1">
      <c r="A916" s="193"/>
      <c r="B916" s="192"/>
      <c r="C916" s="192"/>
      <c r="E916" s="192"/>
      <c r="F916" s="192"/>
    </row>
    <row r="917" ht="14.25" customHeight="1">
      <c r="A917" s="193"/>
      <c r="B917" s="192"/>
      <c r="C917" s="192"/>
      <c r="E917" s="192"/>
      <c r="F917" s="192"/>
    </row>
    <row r="918" ht="14.25" customHeight="1">
      <c r="A918" s="193"/>
      <c r="B918" s="192"/>
      <c r="C918" s="192"/>
      <c r="E918" s="192"/>
      <c r="F918" s="192"/>
    </row>
    <row r="919" ht="14.25" customHeight="1">
      <c r="A919" s="193"/>
      <c r="B919" s="192"/>
      <c r="C919" s="192"/>
      <c r="E919" s="192"/>
      <c r="F919" s="192"/>
    </row>
    <row r="920" ht="14.25" customHeight="1">
      <c r="A920" s="193"/>
      <c r="B920" s="192"/>
      <c r="C920" s="192"/>
      <c r="E920" s="192"/>
      <c r="F920" s="192"/>
    </row>
    <row r="921" ht="14.25" customHeight="1">
      <c r="A921" s="193"/>
      <c r="B921" s="192"/>
      <c r="C921" s="192"/>
      <c r="E921" s="192"/>
      <c r="F921" s="192"/>
    </row>
    <row r="922" ht="14.25" customHeight="1">
      <c r="A922" s="193"/>
      <c r="B922" s="192"/>
      <c r="C922" s="192"/>
      <c r="E922" s="192"/>
      <c r="F922" s="192"/>
    </row>
    <row r="923" ht="14.25" customHeight="1">
      <c r="A923" s="193"/>
      <c r="B923" s="192"/>
      <c r="C923" s="192"/>
      <c r="E923" s="192"/>
      <c r="F923" s="192"/>
    </row>
    <row r="924" ht="14.25" customHeight="1">
      <c r="A924" s="193"/>
      <c r="B924" s="192"/>
      <c r="C924" s="192"/>
      <c r="E924" s="192"/>
      <c r="F924" s="192"/>
    </row>
    <row r="925" ht="14.25" customHeight="1">
      <c r="A925" s="193"/>
      <c r="B925" s="192"/>
      <c r="C925" s="192"/>
      <c r="E925" s="192"/>
      <c r="F925" s="192"/>
    </row>
    <row r="926" ht="14.25" customHeight="1">
      <c r="A926" s="193"/>
      <c r="B926" s="192"/>
      <c r="C926" s="192"/>
      <c r="E926" s="192"/>
      <c r="F926" s="192"/>
    </row>
    <row r="927" ht="14.25" customHeight="1">
      <c r="A927" s="193"/>
      <c r="B927" s="192"/>
      <c r="C927" s="192"/>
      <c r="E927" s="192"/>
      <c r="F927" s="192"/>
    </row>
    <row r="928" ht="14.25" customHeight="1">
      <c r="A928" s="193"/>
      <c r="B928" s="192"/>
      <c r="C928" s="192"/>
      <c r="E928" s="192"/>
      <c r="F928" s="192"/>
    </row>
    <row r="929" ht="14.25" customHeight="1">
      <c r="A929" s="193"/>
      <c r="B929" s="192"/>
      <c r="C929" s="192"/>
      <c r="E929" s="192"/>
      <c r="F929" s="192"/>
    </row>
    <row r="930" ht="14.25" customHeight="1">
      <c r="A930" s="193"/>
      <c r="B930" s="192"/>
      <c r="C930" s="192"/>
      <c r="E930" s="192"/>
      <c r="F930" s="192"/>
    </row>
    <row r="931" ht="14.25" customHeight="1">
      <c r="A931" s="193"/>
      <c r="B931" s="192"/>
      <c r="C931" s="192"/>
      <c r="E931" s="192"/>
      <c r="F931" s="192"/>
    </row>
    <row r="932" ht="14.25" customHeight="1">
      <c r="A932" s="193"/>
      <c r="B932" s="192"/>
      <c r="C932" s="192"/>
      <c r="E932" s="192"/>
      <c r="F932" s="192"/>
    </row>
    <row r="933" ht="14.25" customHeight="1">
      <c r="A933" s="193"/>
      <c r="B933" s="192"/>
      <c r="C933" s="192"/>
      <c r="E933" s="192"/>
      <c r="F933" s="192"/>
    </row>
    <row r="934" ht="14.25" customHeight="1">
      <c r="A934" s="193"/>
      <c r="B934" s="192"/>
      <c r="C934" s="192"/>
      <c r="E934" s="192"/>
      <c r="F934" s="192"/>
    </row>
    <row r="935" ht="14.25" customHeight="1">
      <c r="A935" s="193"/>
      <c r="B935" s="192"/>
      <c r="C935" s="192"/>
      <c r="E935" s="192"/>
      <c r="F935" s="192"/>
    </row>
    <row r="936" ht="14.25" customHeight="1">
      <c r="A936" s="193"/>
      <c r="B936" s="192"/>
      <c r="C936" s="192"/>
      <c r="E936" s="192"/>
      <c r="F936" s="192"/>
    </row>
    <row r="937" ht="14.25" customHeight="1">
      <c r="A937" s="193"/>
      <c r="B937" s="192"/>
      <c r="C937" s="192"/>
      <c r="E937" s="192"/>
      <c r="F937" s="192"/>
    </row>
    <row r="938" ht="14.25" customHeight="1">
      <c r="A938" s="193"/>
      <c r="B938" s="192"/>
      <c r="C938" s="192"/>
      <c r="E938" s="192"/>
      <c r="F938" s="192"/>
    </row>
    <row r="939" ht="14.25" customHeight="1">
      <c r="A939" s="193"/>
      <c r="B939" s="192"/>
      <c r="C939" s="192"/>
      <c r="E939" s="192"/>
      <c r="F939" s="192"/>
    </row>
    <row r="940" ht="14.25" customHeight="1">
      <c r="A940" s="193"/>
      <c r="B940" s="192"/>
      <c r="C940" s="192"/>
      <c r="E940" s="192"/>
      <c r="F940" s="192"/>
    </row>
    <row r="941" ht="14.25" customHeight="1">
      <c r="A941" s="193"/>
      <c r="B941" s="192"/>
      <c r="C941" s="192"/>
      <c r="E941" s="192"/>
      <c r="F941" s="192"/>
    </row>
    <row r="942" ht="14.25" customHeight="1">
      <c r="A942" s="193"/>
      <c r="B942" s="192"/>
      <c r="C942" s="192"/>
      <c r="E942" s="192"/>
      <c r="F942" s="192"/>
    </row>
    <row r="943" ht="14.25" customHeight="1">
      <c r="A943" s="193"/>
      <c r="B943" s="192"/>
      <c r="C943" s="192"/>
      <c r="E943" s="192"/>
      <c r="F943" s="192"/>
    </row>
    <row r="944" ht="14.25" customHeight="1">
      <c r="A944" s="193"/>
      <c r="B944" s="192"/>
      <c r="C944" s="192"/>
      <c r="E944" s="192"/>
      <c r="F944" s="192"/>
    </row>
    <row r="945" ht="14.25" customHeight="1">
      <c r="A945" s="193"/>
      <c r="B945" s="192"/>
      <c r="C945" s="192"/>
      <c r="E945" s="192"/>
      <c r="F945" s="192"/>
    </row>
    <row r="946" ht="14.25" customHeight="1">
      <c r="A946" s="193"/>
      <c r="B946" s="192"/>
      <c r="C946" s="192"/>
      <c r="E946" s="192"/>
      <c r="F946" s="192"/>
    </row>
    <row r="947" ht="14.25" customHeight="1">
      <c r="A947" s="193"/>
      <c r="B947" s="192"/>
      <c r="C947" s="192"/>
      <c r="E947" s="192"/>
      <c r="F947" s="192"/>
    </row>
    <row r="948" ht="14.25" customHeight="1">
      <c r="A948" s="193"/>
      <c r="B948" s="192"/>
      <c r="C948" s="192"/>
      <c r="E948" s="192"/>
      <c r="F948" s="192"/>
    </row>
    <row r="949" ht="14.25" customHeight="1">
      <c r="A949" s="193"/>
      <c r="B949" s="192"/>
      <c r="C949" s="192"/>
      <c r="E949" s="192"/>
      <c r="F949" s="192"/>
    </row>
    <row r="950" ht="14.25" customHeight="1">
      <c r="A950" s="193"/>
      <c r="B950" s="192"/>
      <c r="C950" s="192"/>
      <c r="E950" s="192"/>
      <c r="F950" s="192"/>
    </row>
    <row r="951" ht="14.25" customHeight="1">
      <c r="A951" s="193"/>
      <c r="B951" s="192"/>
      <c r="C951" s="192"/>
      <c r="E951" s="192"/>
      <c r="F951" s="192"/>
    </row>
    <row r="952" ht="14.25" customHeight="1">
      <c r="A952" s="193"/>
      <c r="B952" s="192"/>
      <c r="C952" s="192"/>
      <c r="E952" s="192"/>
      <c r="F952" s="192"/>
    </row>
    <row r="953" ht="14.25" customHeight="1">
      <c r="A953" s="193"/>
      <c r="B953" s="192"/>
      <c r="C953" s="192"/>
      <c r="E953" s="192"/>
      <c r="F953" s="192"/>
    </row>
    <row r="954" ht="14.25" customHeight="1">
      <c r="A954" s="193"/>
      <c r="B954" s="192"/>
      <c r="C954" s="192"/>
      <c r="E954" s="192"/>
      <c r="F954" s="192"/>
    </row>
    <row r="955" ht="14.25" customHeight="1">
      <c r="A955" s="193"/>
      <c r="B955" s="192"/>
      <c r="C955" s="192"/>
      <c r="E955" s="192"/>
      <c r="F955" s="192"/>
    </row>
    <row r="956" ht="14.25" customHeight="1">
      <c r="A956" s="193"/>
      <c r="B956" s="192"/>
      <c r="C956" s="192"/>
      <c r="E956" s="192"/>
      <c r="F956" s="192"/>
    </row>
    <row r="957" ht="14.25" customHeight="1">
      <c r="A957" s="193"/>
      <c r="B957" s="192"/>
      <c r="C957" s="192"/>
      <c r="E957" s="192"/>
      <c r="F957" s="192"/>
    </row>
    <row r="958" ht="14.25" customHeight="1">
      <c r="A958" s="193"/>
      <c r="B958" s="192"/>
      <c r="C958" s="192"/>
      <c r="E958" s="192"/>
      <c r="F958" s="192"/>
    </row>
    <row r="959" ht="14.25" customHeight="1">
      <c r="A959" s="193"/>
      <c r="B959" s="192"/>
      <c r="C959" s="192"/>
      <c r="E959" s="192"/>
      <c r="F959" s="192"/>
    </row>
    <row r="960" ht="14.25" customHeight="1">
      <c r="A960" s="193"/>
      <c r="B960" s="192"/>
      <c r="C960" s="192"/>
      <c r="E960" s="192"/>
      <c r="F960" s="192"/>
    </row>
    <row r="961" ht="14.25" customHeight="1">
      <c r="A961" s="193"/>
      <c r="B961" s="192"/>
      <c r="C961" s="192"/>
      <c r="E961" s="192"/>
      <c r="F961" s="192"/>
    </row>
    <row r="962" ht="14.25" customHeight="1">
      <c r="A962" s="193"/>
      <c r="B962" s="192"/>
      <c r="C962" s="192"/>
      <c r="E962" s="192"/>
      <c r="F962" s="192"/>
    </row>
    <row r="963" ht="14.25" customHeight="1">
      <c r="A963" s="193"/>
      <c r="B963" s="192"/>
      <c r="C963" s="192"/>
      <c r="E963" s="192"/>
      <c r="F963" s="192"/>
    </row>
    <row r="964" ht="14.25" customHeight="1">
      <c r="A964" s="193"/>
      <c r="B964" s="192"/>
      <c r="C964" s="192"/>
      <c r="E964" s="192"/>
      <c r="F964" s="192"/>
    </row>
    <row r="965" ht="14.25" customHeight="1">
      <c r="A965" s="193"/>
      <c r="B965" s="192"/>
      <c r="C965" s="192"/>
      <c r="E965" s="192"/>
      <c r="F965" s="192"/>
    </row>
    <row r="966" ht="14.25" customHeight="1">
      <c r="A966" s="193"/>
      <c r="B966" s="192"/>
      <c r="C966" s="192"/>
      <c r="E966" s="192"/>
      <c r="F966" s="192"/>
    </row>
    <row r="967" ht="14.25" customHeight="1">
      <c r="A967" s="193"/>
      <c r="B967" s="192"/>
      <c r="C967" s="192"/>
      <c r="E967" s="192"/>
      <c r="F967" s="192"/>
    </row>
    <row r="968" ht="14.25" customHeight="1">
      <c r="A968" s="193"/>
      <c r="B968" s="192"/>
      <c r="C968" s="192"/>
      <c r="E968" s="192"/>
      <c r="F968" s="192"/>
    </row>
    <row r="969" ht="14.25" customHeight="1">
      <c r="A969" s="193"/>
      <c r="B969" s="192"/>
      <c r="C969" s="192"/>
      <c r="E969" s="192"/>
      <c r="F969" s="192"/>
    </row>
    <row r="970" ht="14.25" customHeight="1">
      <c r="A970" s="193"/>
      <c r="B970" s="192"/>
      <c r="C970" s="192"/>
      <c r="E970" s="192"/>
      <c r="F970" s="192"/>
    </row>
    <row r="971" ht="14.25" customHeight="1">
      <c r="A971" s="193"/>
      <c r="B971" s="192"/>
      <c r="C971" s="192"/>
      <c r="E971" s="192"/>
      <c r="F971" s="192"/>
    </row>
    <row r="972" ht="14.25" customHeight="1">
      <c r="A972" s="193"/>
      <c r="B972" s="192"/>
      <c r="C972" s="192"/>
      <c r="E972" s="192"/>
      <c r="F972" s="192"/>
    </row>
    <row r="973" ht="14.25" customHeight="1">
      <c r="A973" s="193"/>
      <c r="B973" s="192"/>
      <c r="C973" s="192"/>
      <c r="E973" s="192"/>
      <c r="F973" s="192"/>
    </row>
    <row r="974" ht="14.25" customHeight="1">
      <c r="A974" s="193"/>
      <c r="B974" s="192"/>
      <c r="C974" s="192"/>
      <c r="E974" s="192"/>
      <c r="F974" s="192"/>
    </row>
    <row r="975" ht="14.25" customHeight="1">
      <c r="A975" s="193"/>
      <c r="B975" s="192"/>
      <c r="C975" s="192"/>
      <c r="E975" s="192"/>
      <c r="F975" s="192"/>
    </row>
    <row r="976" ht="14.25" customHeight="1">
      <c r="A976" s="193"/>
      <c r="B976" s="192"/>
      <c r="C976" s="192"/>
      <c r="E976" s="192"/>
      <c r="F976" s="192"/>
    </row>
    <row r="977" ht="14.25" customHeight="1">
      <c r="A977" s="193"/>
      <c r="B977" s="192"/>
      <c r="C977" s="192"/>
      <c r="E977" s="192"/>
      <c r="F977" s="192"/>
    </row>
    <row r="978" ht="14.25" customHeight="1">
      <c r="A978" s="193"/>
      <c r="B978" s="192"/>
      <c r="C978" s="192"/>
      <c r="E978" s="192"/>
      <c r="F978" s="192"/>
    </row>
    <row r="979" ht="14.25" customHeight="1">
      <c r="A979" s="193"/>
      <c r="B979" s="192"/>
      <c r="C979" s="192"/>
      <c r="E979" s="192"/>
      <c r="F979" s="192"/>
    </row>
    <row r="980" ht="14.25" customHeight="1">
      <c r="A980" s="193"/>
      <c r="B980" s="192"/>
      <c r="C980" s="192"/>
      <c r="E980" s="192"/>
      <c r="F980" s="192"/>
    </row>
    <row r="981" ht="14.25" customHeight="1">
      <c r="A981" s="193"/>
      <c r="B981" s="192"/>
      <c r="C981" s="192"/>
      <c r="E981" s="192"/>
      <c r="F981" s="192"/>
    </row>
    <row r="982" ht="14.25" customHeight="1">
      <c r="A982" s="193"/>
      <c r="B982" s="192"/>
      <c r="C982" s="192"/>
      <c r="E982" s="192"/>
      <c r="F982" s="192"/>
    </row>
    <row r="983" ht="14.25" customHeight="1">
      <c r="A983" s="193"/>
      <c r="B983" s="192"/>
      <c r="C983" s="192"/>
      <c r="E983" s="192"/>
      <c r="F983" s="192"/>
    </row>
    <row r="984" ht="14.25" customHeight="1">
      <c r="A984" s="193"/>
      <c r="B984" s="192"/>
      <c r="C984" s="192"/>
      <c r="E984" s="192"/>
      <c r="F984" s="192"/>
    </row>
    <row r="985" ht="14.25" customHeight="1">
      <c r="A985" s="193"/>
      <c r="B985" s="192"/>
      <c r="C985" s="192"/>
      <c r="E985" s="192"/>
      <c r="F985" s="192"/>
    </row>
  </sheetData>
  <dataValidations>
    <dataValidation type="list" allowBlank="1" showErrorMessage="1" sqref="F12:F40">
      <formula1>$D$4:$D$7</formula1>
    </dataValidation>
    <dataValidation type="list" allowBlank="1" showErrorMessage="1" sqref="E12:E40">
      <formula1>$C$3:$C$8</formula1>
    </dataValidation>
  </dataValidations>
  <hyperlinks>
    <hyperlink display="&lt;&lt;&lt; Daftar Tabel" location="null!A1" ref="G1"/>
    <hyperlink r:id="rId1" ref="E12"/>
    <hyperlink r:id="rId2" ref="E13"/>
    <hyperlink r:id="rId3" ref="E14"/>
    <hyperlink r:id="rId4" ref="E15"/>
    <hyperlink r:id="rId5" ref="E16"/>
    <hyperlink r:id="rId6" ref="E17"/>
    <hyperlink r:id="rId7" ref="E18"/>
    <hyperlink r:id="rId8" ref="E19"/>
    <hyperlink r:id="rId9" ref="E20"/>
    <hyperlink r:id="rId10" ref="E21"/>
    <hyperlink r:id="rId11" ref="E22"/>
    <hyperlink r:id="rId12" ref="E23"/>
    <hyperlink r:id="rId13" ref="E24"/>
    <hyperlink r:id="rId14" ref="E25"/>
    <hyperlink r:id="rId15" ref="E26"/>
    <hyperlink r:id="rId16" ref="E27"/>
    <hyperlink r:id="rId17" ref="E28"/>
    <hyperlink r:id="rId18" ref="E29"/>
    <hyperlink r:id="rId19" ref="E30"/>
    <hyperlink r:id="rId20" ref="E31"/>
    <hyperlink r:id="rId21" ref="E32"/>
    <hyperlink r:id="rId22" ref="E33"/>
    <hyperlink r:id="rId23" ref="E34"/>
    <hyperlink r:id="rId24" ref="E35"/>
    <hyperlink r:id="rId25" ref="E36"/>
    <hyperlink r:id="rId26" ref="E37"/>
    <hyperlink r:id="rId27" ref="E38"/>
    <hyperlink r:id="rId28" ref="E39"/>
    <hyperlink r:id="rId29" ref="E40"/>
  </hyperlinks>
  <printOptions/>
  <pageMargins bottom="0.75" footer="0.0" header="0.0" left="0.7" right="0.7" top="0.75"/>
  <pageSetup orientation="landscape"/>
  <drawing r:id="rId30"/>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9.0" topLeftCell="A10" activePane="bottomLeft" state="frozen"/>
      <selection activeCell="B11" sqref="B11" pane="bottomLeft"/>
    </sheetView>
  </sheetViews>
  <sheetFormatPr customHeight="1" defaultColWidth="14.43" defaultRowHeight="15.0"/>
  <cols>
    <col customWidth="1" min="1" max="1" width="8.71"/>
    <col customWidth="1" min="2" max="2" width="39.29"/>
    <col customWidth="1" min="3" max="3" width="29.0"/>
    <col customWidth="1" min="4" max="4" width="17.14"/>
    <col customWidth="1" min="5" max="5" width="22.71"/>
    <col customWidth="1" min="6" max="6" width="19.86"/>
    <col customWidth="1" min="7" max="8" width="22.71"/>
    <col customWidth="1" min="9" max="9" width="16.86"/>
    <col customWidth="1" min="10" max="26" width="8.71"/>
  </cols>
  <sheetData>
    <row r="1" ht="14.25" customHeight="1">
      <c r="A1" s="191" t="s">
        <v>82</v>
      </c>
      <c r="B1" s="192"/>
      <c r="D1" s="192"/>
      <c r="E1" s="193"/>
      <c r="F1" s="193"/>
      <c r="G1" s="193"/>
      <c r="H1" s="193"/>
      <c r="I1" s="63" t="s">
        <v>136</v>
      </c>
    </row>
    <row r="2" ht="14.25" customHeight="1">
      <c r="A2" s="191"/>
      <c r="B2" s="192"/>
      <c r="D2" s="192"/>
      <c r="E2" s="193"/>
      <c r="F2" s="193"/>
      <c r="G2" s="193"/>
      <c r="H2" s="193"/>
      <c r="I2" s="203"/>
    </row>
    <row r="3" ht="14.25" customHeight="1">
      <c r="A3" s="191"/>
      <c r="B3" s="192"/>
      <c r="D3" s="192"/>
      <c r="E3" s="193"/>
      <c r="F3" s="193"/>
      <c r="G3" s="193"/>
      <c r="H3" s="193"/>
      <c r="I3" s="203"/>
    </row>
    <row r="4" ht="14.25" hidden="1" customHeight="1">
      <c r="A4" s="191"/>
      <c r="B4" s="192"/>
      <c r="C4" s="64" t="s">
        <v>169</v>
      </c>
      <c r="D4" s="192"/>
      <c r="E4" s="193"/>
      <c r="F4" s="193"/>
      <c r="G4" s="193"/>
      <c r="H4" s="193"/>
      <c r="I4" s="204"/>
    </row>
    <row r="5" ht="14.25" hidden="1" customHeight="1">
      <c r="A5" s="193"/>
      <c r="B5" s="192"/>
      <c r="C5" s="64" t="s">
        <v>170</v>
      </c>
      <c r="D5" s="192"/>
      <c r="E5" s="193"/>
      <c r="F5" s="193"/>
      <c r="G5" s="193"/>
      <c r="H5" s="193"/>
    </row>
    <row r="6" ht="14.25" hidden="1" customHeight="1">
      <c r="A6" s="193"/>
      <c r="B6" s="192"/>
      <c r="C6" s="64" t="s">
        <v>171</v>
      </c>
      <c r="D6" s="192"/>
      <c r="E6" s="193"/>
      <c r="F6" s="193"/>
      <c r="G6" s="193"/>
      <c r="H6" s="193"/>
    </row>
    <row r="7" ht="14.25" customHeight="1">
      <c r="A7" s="193"/>
      <c r="B7" s="192"/>
      <c r="D7" s="192"/>
      <c r="E7" s="193"/>
      <c r="F7" s="193"/>
      <c r="G7" s="193"/>
      <c r="H7" s="193"/>
    </row>
    <row r="8" ht="14.25" customHeight="1">
      <c r="A8" s="70" t="s">
        <v>35</v>
      </c>
      <c r="B8" s="70" t="s">
        <v>510</v>
      </c>
      <c r="C8" s="120" t="s">
        <v>511</v>
      </c>
      <c r="D8" s="70" t="s">
        <v>512</v>
      </c>
      <c r="E8" s="120" t="s">
        <v>513</v>
      </c>
      <c r="F8" s="120" t="s">
        <v>514</v>
      </c>
      <c r="G8" s="120" t="s">
        <v>515</v>
      </c>
      <c r="H8" s="70" t="s">
        <v>410</v>
      </c>
    </row>
    <row r="9" ht="14.25" customHeight="1">
      <c r="A9" s="71">
        <v>1.0</v>
      </c>
      <c r="B9" s="71">
        <v>2.0</v>
      </c>
      <c r="C9" s="72">
        <v>3.0</v>
      </c>
      <c r="D9" s="71"/>
      <c r="E9" s="71">
        <v>4.0</v>
      </c>
      <c r="F9" s="71">
        <v>5.0</v>
      </c>
      <c r="G9" s="71">
        <v>6.0</v>
      </c>
      <c r="H9" s="71">
        <v>7.0</v>
      </c>
    </row>
    <row r="10" ht="14.25" customHeight="1">
      <c r="A10" s="205">
        <v>1.0</v>
      </c>
      <c r="B10" s="206" t="s">
        <v>460</v>
      </c>
      <c r="C10" s="207" t="s">
        <v>516</v>
      </c>
      <c r="D10" s="142" t="s">
        <v>169</v>
      </c>
      <c r="E10" s="142" t="s">
        <v>517</v>
      </c>
      <c r="F10" s="208">
        <v>44416.0</v>
      </c>
      <c r="G10" s="208">
        <v>44416.0</v>
      </c>
      <c r="H10" s="77" t="s">
        <v>518</v>
      </c>
    </row>
    <row r="11" ht="14.25" customHeight="1">
      <c r="A11" s="205">
        <v>2.0</v>
      </c>
      <c r="B11" s="206" t="s">
        <v>460</v>
      </c>
      <c r="C11" s="207" t="s">
        <v>519</v>
      </c>
      <c r="D11" s="142" t="s">
        <v>171</v>
      </c>
      <c r="E11" s="142" t="s">
        <v>520</v>
      </c>
      <c r="F11" s="208">
        <v>45020.0</v>
      </c>
      <c r="G11" s="208">
        <v>45020.0</v>
      </c>
      <c r="H11" s="77" t="s">
        <v>521</v>
      </c>
    </row>
    <row r="12" ht="14.25" customHeight="1">
      <c r="A12" s="205">
        <v>3.0</v>
      </c>
      <c r="B12" s="206" t="s">
        <v>465</v>
      </c>
      <c r="C12" s="207" t="s">
        <v>519</v>
      </c>
      <c r="D12" s="142" t="s">
        <v>171</v>
      </c>
      <c r="E12" s="142" t="s">
        <v>520</v>
      </c>
      <c r="F12" s="208">
        <v>45020.0</v>
      </c>
      <c r="G12" s="208">
        <v>45020.0</v>
      </c>
      <c r="H12" s="77" t="s">
        <v>521</v>
      </c>
    </row>
    <row r="13" ht="14.25" customHeight="1">
      <c r="A13" s="205">
        <v>4.0</v>
      </c>
      <c r="B13" s="206" t="s">
        <v>469</v>
      </c>
      <c r="C13" s="207" t="s">
        <v>522</v>
      </c>
      <c r="D13" s="142" t="s">
        <v>169</v>
      </c>
      <c r="E13" s="142" t="s">
        <v>520</v>
      </c>
      <c r="F13" s="208">
        <v>44416.0</v>
      </c>
      <c r="G13" s="208">
        <v>44416.0</v>
      </c>
      <c r="H13" s="77" t="s">
        <v>523</v>
      </c>
    </row>
    <row r="14" ht="14.25" customHeight="1">
      <c r="A14" s="205">
        <v>5.0</v>
      </c>
      <c r="B14" s="206" t="s">
        <v>469</v>
      </c>
      <c r="C14" s="207" t="s">
        <v>524</v>
      </c>
      <c r="D14" s="142" t="s">
        <v>171</v>
      </c>
      <c r="E14" s="142" t="s">
        <v>525</v>
      </c>
      <c r="F14" s="208" t="s">
        <v>526</v>
      </c>
      <c r="G14" s="208" t="s">
        <v>527</v>
      </c>
      <c r="H14" s="77" t="s">
        <v>528</v>
      </c>
    </row>
    <row r="15" ht="14.25" customHeight="1">
      <c r="A15" s="205">
        <v>6.0</v>
      </c>
      <c r="B15" s="206" t="s">
        <v>475</v>
      </c>
      <c r="C15" s="207" t="s">
        <v>529</v>
      </c>
      <c r="D15" s="142" t="s">
        <v>170</v>
      </c>
      <c r="E15" s="142" t="s">
        <v>520</v>
      </c>
      <c r="F15" s="208" t="s">
        <v>530</v>
      </c>
      <c r="G15" s="208" t="s">
        <v>530</v>
      </c>
      <c r="H15" s="77" t="s">
        <v>531</v>
      </c>
    </row>
    <row r="16" ht="14.25" customHeight="1">
      <c r="A16" s="205">
        <v>7.0</v>
      </c>
      <c r="B16" s="206" t="s">
        <v>532</v>
      </c>
      <c r="C16" s="207" t="s">
        <v>529</v>
      </c>
      <c r="D16" s="142" t="s">
        <v>170</v>
      </c>
      <c r="E16" s="142" t="s">
        <v>520</v>
      </c>
      <c r="F16" s="208" t="s">
        <v>530</v>
      </c>
      <c r="G16" s="208" t="s">
        <v>530</v>
      </c>
      <c r="H16" s="77" t="s">
        <v>531</v>
      </c>
    </row>
    <row r="17" ht="14.25" customHeight="1">
      <c r="A17" s="205">
        <v>8.0</v>
      </c>
      <c r="B17" s="206" t="s">
        <v>479</v>
      </c>
      <c r="C17" s="209" t="s">
        <v>519</v>
      </c>
      <c r="D17" s="199" t="s">
        <v>171</v>
      </c>
      <c r="E17" s="199" t="s">
        <v>520</v>
      </c>
      <c r="F17" s="208">
        <v>45020.0</v>
      </c>
      <c r="G17" s="208">
        <v>45020.0</v>
      </c>
      <c r="H17" s="210" t="s">
        <v>521</v>
      </c>
    </row>
    <row r="18" ht="14.25" customHeight="1">
      <c r="A18" s="205">
        <v>10.0</v>
      </c>
      <c r="B18" s="211" t="s">
        <v>483</v>
      </c>
      <c r="C18" s="209" t="s">
        <v>533</v>
      </c>
      <c r="D18" s="199" t="s">
        <v>171</v>
      </c>
      <c r="E18" s="199" t="s">
        <v>520</v>
      </c>
      <c r="F18" s="208" t="s">
        <v>534</v>
      </c>
      <c r="G18" s="208" t="s">
        <v>534</v>
      </c>
      <c r="H18" s="210" t="s">
        <v>535</v>
      </c>
    </row>
    <row r="19" ht="14.25" customHeight="1">
      <c r="A19" s="205">
        <v>11.0</v>
      </c>
      <c r="B19" s="211" t="s">
        <v>485</v>
      </c>
      <c r="C19" s="209" t="s">
        <v>529</v>
      </c>
      <c r="D19" s="199" t="s">
        <v>170</v>
      </c>
      <c r="E19" s="199" t="s">
        <v>520</v>
      </c>
      <c r="F19" s="208" t="s">
        <v>530</v>
      </c>
      <c r="G19" s="208" t="s">
        <v>530</v>
      </c>
      <c r="H19" s="210" t="s">
        <v>531</v>
      </c>
    </row>
    <row r="20" ht="14.25" customHeight="1">
      <c r="A20" s="205">
        <v>12.0</v>
      </c>
      <c r="B20" s="211" t="s">
        <v>487</v>
      </c>
      <c r="C20" s="209" t="s">
        <v>519</v>
      </c>
      <c r="D20" s="199" t="s">
        <v>171</v>
      </c>
      <c r="E20" s="199" t="s">
        <v>520</v>
      </c>
      <c r="F20" s="208">
        <v>45020.0</v>
      </c>
      <c r="G20" s="208">
        <v>45020.0</v>
      </c>
      <c r="H20" s="210" t="s">
        <v>521</v>
      </c>
    </row>
    <row r="21" ht="14.25" customHeight="1">
      <c r="A21" s="205">
        <v>13.0</v>
      </c>
      <c r="B21" s="211" t="s">
        <v>489</v>
      </c>
      <c r="C21" s="209" t="s">
        <v>536</v>
      </c>
      <c r="D21" s="199" t="s">
        <v>170</v>
      </c>
      <c r="E21" s="199" t="s">
        <v>520</v>
      </c>
      <c r="F21" s="208" t="s">
        <v>537</v>
      </c>
      <c r="G21" s="208" t="s">
        <v>537</v>
      </c>
      <c r="H21" s="210" t="s">
        <v>521</v>
      </c>
    </row>
    <row r="22" ht="14.25" customHeight="1">
      <c r="A22" s="205">
        <v>14.0</v>
      </c>
      <c r="B22" s="211" t="s">
        <v>538</v>
      </c>
      <c r="C22" s="209" t="s">
        <v>536</v>
      </c>
      <c r="D22" s="199" t="s">
        <v>170</v>
      </c>
      <c r="E22" s="199" t="s">
        <v>520</v>
      </c>
      <c r="F22" s="208" t="s">
        <v>537</v>
      </c>
      <c r="G22" s="208" t="s">
        <v>537</v>
      </c>
      <c r="H22" s="210" t="s">
        <v>521</v>
      </c>
    </row>
    <row r="23" ht="14.25" customHeight="1">
      <c r="A23" s="205">
        <v>15.0</v>
      </c>
      <c r="B23" s="211" t="s">
        <v>493</v>
      </c>
      <c r="C23" s="209" t="s">
        <v>524</v>
      </c>
      <c r="D23" s="199" t="s">
        <v>171</v>
      </c>
      <c r="E23" s="199" t="s">
        <v>525</v>
      </c>
      <c r="F23" s="208" t="s">
        <v>526</v>
      </c>
      <c r="G23" s="208" t="s">
        <v>527</v>
      </c>
      <c r="H23" s="210" t="s">
        <v>539</v>
      </c>
    </row>
    <row r="24" ht="14.25" customHeight="1">
      <c r="A24" s="205">
        <v>16.0</v>
      </c>
      <c r="B24" s="211" t="s">
        <v>494</v>
      </c>
      <c r="C24" s="209" t="s">
        <v>533</v>
      </c>
      <c r="D24" s="199" t="s">
        <v>171</v>
      </c>
      <c r="E24" s="199" t="s">
        <v>520</v>
      </c>
      <c r="F24" s="208" t="s">
        <v>534</v>
      </c>
      <c r="G24" s="208" t="s">
        <v>534</v>
      </c>
      <c r="H24" s="210" t="s">
        <v>535</v>
      </c>
    </row>
    <row r="25" ht="14.25" customHeight="1">
      <c r="A25" s="205">
        <v>17.0</v>
      </c>
      <c r="B25" s="211" t="s">
        <v>497</v>
      </c>
      <c r="C25" s="209" t="s">
        <v>540</v>
      </c>
      <c r="D25" s="199" t="s">
        <v>171</v>
      </c>
      <c r="E25" s="199" t="s">
        <v>520</v>
      </c>
      <c r="F25" s="208" t="s">
        <v>541</v>
      </c>
      <c r="G25" s="208" t="s">
        <v>541</v>
      </c>
      <c r="H25" s="210" t="s">
        <v>521</v>
      </c>
    </row>
    <row r="26" ht="14.25" customHeight="1">
      <c r="A26" s="205">
        <v>18.0</v>
      </c>
      <c r="B26" s="211" t="s">
        <v>499</v>
      </c>
      <c r="C26" s="209" t="s">
        <v>542</v>
      </c>
      <c r="D26" s="199" t="s">
        <v>171</v>
      </c>
      <c r="E26" s="199" t="s">
        <v>520</v>
      </c>
      <c r="F26" s="208" t="s">
        <v>543</v>
      </c>
      <c r="G26" s="208" t="s">
        <v>543</v>
      </c>
      <c r="H26" s="210" t="s">
        <v>521</v>
      </c>
    </row>
    <row r="27" ht="14.25" customHeight="1">
      <c r="A27" s="205">
        <v>19.0</v>
      </c>
      <c r="B27" s="211" t="s">
        <v>500</v>
      </c>
      <c r="C27" s="209" t="s">
        <v>544</v>
      </c>
      <c r="D27" s="199" t="s">
        <v>171</v>
      </c>
      <c r="E27" s="199" t="s">
        <v>520</v>
      </c>
      <c r="F27" s="208" t="s">
        <v>545</v>
      </c>
      <c r="G27" s="208" t="s">
        <v>545</v>
      </c>
      <c r="H27" s="210" t="s">
        <v>546</v>
      </c>
    </row>
    <row r="28" ht="14.25" customHeight="1">
      <c r="A28" s="205">
        <v>20.0</v>
      </c>
      <c r="B28" s="211" t="s">
        <v>501</v>
      </c>
      <c r="C28" s="209" t="s">
        <v>544</v>
      </c>
      <c r="D28" s="199" t="s">
        <v>171</v>
      </c>
      <c r="E28" s="199" t="s">
        <v>520</v>
      </c>
      <c r="F28" s="208" t="s">
        <v>545</v>
      </c>
      <c r="G28" s="208" t="s">
        <v>545</v>
      </c>
      <c r="H28" s="210" t="s">
        <v>546</v>
      </c>
    </row>
    <row r="29" ht="14.25" customHeight="1">
      <c r="A29" s="205">
        <v>21.0</v>
      </c>
      <c r="B29" s="198" t="s">
        <v>504</v>
      </c>
      <c r="C29" s="209" t="s">
        <v>536</v>
      </c>
      <c r="D29" s="199" t="s">
        <v>170</v>
      </c>
      <c r="E29" s="199" t="s">
        <v>520</v>
      </c>
      <c r="F29" s="208" t="s">
        <v>537</v>
      </c>
      <c r="G29" s="208" t="s">
        <v>537</v>
      </c>
      <c r="H29" s="210" t="s">
        <v>521</v>
      </c>
    </row>
    <row r="30" ht="14.25" customHeight="1">
      <c r="A30" s="205">
        <v>22.0</v>
      </c>
      <c r="B30" s="198" t="s">
        <v>506</v>
      </c>
      <c r="C30" s="209" t="s">
        <v>547</v>
      </c>
      <c r="D30" s="199" t="s">
        <v>171</v>
      </c>
      <c r="E30" s="199" t="s">
        <v>520</v>
      </c>
      <c r="F30" s="208" t="s">
        <v>548</v>
      </c>
      <c r="G30" s="208" t="s">
        <v>548</v>
      </c>
      <c r="H30" s="210" t="s">
        <v>521</v>
      </c>
    </row>
    <row r="31" ht="14.25" customHeight="1">
      <c r="A31" s="205">
        <v>23.0</v>
      </c>
      <c r="B31" s="198" t="s">
        <v>508</v>
      </c>
      <c r="C31" s="209" t="s">
        <v>547</v>
      </c>
      <c r="D31" s="199" t="s">
        <v>171</v>
      </c>
      <c r="E31" s="199" t="s">
        <v>520</v>
      </c>
      <c r="F31" s="208" t="s">
        <v>548</v>
      </c>
      <c r="G31" s="208" t="s">
        <v>548</v>
      </c>
      <c r="H31" s="210" t="s">
        <v>521</v>
      </c>
    </row>
    <row r="32" ht="14.25" customHeight="1">
      <c r="A32" s="205">
        <v>24.0</v>
      </c>
      <c r="B32" s="198" t="s">
        <v>509</v>
      </c>
      <c r="C32" s="209" t="s">
        <v>536</v>
      </c>
      <c r="D32" s="199" t="s">
        <v>170</v>
      </c>
      <c r="E32" s="199" t="s">
        <v>520</v>
      </c>
      <c r="F32" s="208" t="s">
        <v>537</v>
      </c>
      <c r="G32" s="208" t="s">
        <v>537</v>
      </c>
      <c r="H32" s="210" t="s">
        <v>521</v>
      </c>
    </row>
    <row r="33" ht="14.25" customHeight="1">
      <c r="A33" s="193"/>
      <c r="B33" s="192"/>
      <c r="D33" s="192"/>
      <c r="E33" s="193"/>
      <c r="F33" s="193"/>
      <c r="G33" s="193"/>
      <c r="H33" s="193"/>
    </row>
    <row r="34" ht="14.25" customHeight="1">
      <c r="A34" s="193"/>
      <c r="B34" s="192"/>
      <c r="D34" s="192"/>
      <c r="E34" s="193"/>
      <c r="F34" s="193"/>
      <c r="G34" s="193"/>
      <c r="H34" s="193"/>
    </row>
    <row r="35" ht="14.25" customHeight="1">
      <c r="A35" s="193"/>
      <c r="B35" s="192"/>
      <c r="D35" s="192"/>
      <c r="E35" s="193"/>
      <c r="F35" s="193"/>
      <c r="G35" s="193"/>
      <c r="H35" s="193"/>
    </row>
    <row r="36" ht="14.25" customHeight="1">
      <c r="A36" s="193"/>
      <c r="B36" s="192"/>
      <c r="D36" s="192"/>
      <c r="E36" s="193"/>
      <c r="F36" s="193"/>
      <c r="G36" s="193"/>
      <c r="H36" s="193"/>
    </row>
    <row r="37" ht="14.25" customHeight="1">
      <c r="A37" s="193"/>
      <c r="B37" s="192"/>
      <c r="D37" s="192"/>
      <c r="E37" s="193"/>
      <c r="F37" s="193"/>
      <c r="G37" s="193"/>
      <c r="H37" s="193"/>
    </row>
    <row r="38" ht="14.25" customHeight="1">
      <c r="A38" s="193"/>
      <c r="B38" s="192"/>
      <c r="D38" s="192"/>
      <c r="E38" s="193"/>
      <c r="F38" s="193"/>
      <c r="G38" s="193"/>
      <c r="H38" s="193"/>
    </row>
    <row r="39" ht="14.25" customHeight="1">
      <c r="A39" s="193"/>
      <c r="B39" s="192"/>
      <c r="D39" s="192"/>
      <c r="E39" s="193"/>
      <c r="F39" s="193"/>
      <c r="G39" s="193"/>
      <c r="H39" s="193"/>
    </row>
    <row r="40" ht="14.25" customHeight="1">
      <c r="A40" s="193"/>
      <c r="B40" s="192"/>
      <c r="D40" s="192"/>
      <c r="E40" s="193"/>
      <c r="F40" s="193"/>
      <c r="G40" s="193"/>
      <c r="H40" s="193"/>
    </row>
    <row r="41" ht="14.25" customHeight="1">
      <c r="A41" s="193"/>
      <c r="B41" s="192"/>
      <c r="D41" s="192"/>
      <c r="E41" s="193"/>
      <c r="F41" s="193"/>
      <c r="G41" s="193"/>
      <c r="H41" s="193"/>
    </row>
    <row r="42" ht="14.25" customHeight="1">
      <c r="A42" s="193"/>
      <c r="B42" s="192"/>
      <c r="D42" s="192"/>
      <c r="E42" s="193"/>
      <c r="F42" s="193"/>
      <c r="G42" s="193"/>
      <c r="H42" s="193"/>
    </row>
    <row r="43" ht="14.25" customHeight="1">
      <c r="A43" s="193"/>
      <c r="B43" s="192"/>
      <c r="D43" s="192"/>
      <c r="E43" s="193"/>
      <c r="F43" s="193"/>
      <c r="G43" s="193"/>
      <c r="H43" s="193"/>
    </row>
    <row r="44" ht="14.25" customHeight="1">
      <c r="A44" s="193"/>
      <c r="B44" s="192"/>
      <c r="D44" s="192"/>
      <c r="E44" s="193"/>
      <c r="F44" s="193"/>
      <c r="G44" s="193"/>
      <c r="H44" s="193"/>
    </row>
    <row r="45" ht="14.25" customHeight="1">
      <c r="A45" s="193"/>
      <c r="B45" s="192"/>
      <c r="D45" s="192"/>
      <c r="E45" s="193"/>
      <c r="F45" s="193"/>
      <c r="G45" s="193"/>
      <c r="H45" s="193"/>
    </row>
    <row r="46" ht="14.25" customHeight="1">
      <c r="A46" s="193"/>
      <c r="B46" s="192"/>
      <c r="D46" s="192"/>
      <c r="E46" s="193"/>
      <c r="F46" s="193"/>
      <c r="G46" s="193"/>
      <c r="H46" s="193"/>
    </row>
    <row r="47" ht="14.25" customHeight="1">
      <c r="A47" s="193"/>
      <c r="B47" s="192"/>
      <c r="D47" s="192"/>
      <c r="E47" s="193"/>
      <c r="F47" s="193"/>
      <c r="G47" s="193"/>
      <c r="H47" s="193"/>
    </row>
    <row r="48" ht="14.25" customHeight="1">
      <c r="A48" s="193"/>
      <c r="B48" s="192"/>
      <c r="D48" s="192"/>
      <c r="E48" s="193"/>
      <c r="F48" s="193"/>
      <c r="G48" s="193"/>
      <c r="H48" s="193"/>
    </row>
    <row r="49" ht="14.25" customHeight="1">
      <c r="A49" s="193"/>
      <c r="B49" s="192"/>
      <c r="D49" s="192"/>
      <c r="E49" s="193"/>
      <c r="F49" s="193"/>
      <c r="G49" s="193"/>
      <c r="H49" s="193"/>
    </row>
    <row r="50" ht="14.25" customHeight="1">
      <c r="A50" s="193"/>
      <c r="B50" s="192"/>
      <c r="D50" s="192"/>
      <c r="E50" s="193"/>
      <c r="F50" s="193"/>
      <c r="G50" s="193"/>
      <c r="H50" s="193"/>
    </row>
    <row r="51" ht="14.25" customHeight="1">
      <c r="A51" s="193"/>
      <c r="B51" s="192"/>
      <c r="D51" s="192"/>
      <c r="E51" s="193"/>
      <c r="F51" s="193"/>
      <c r="G51" s="193"/>
      <c r="H51" s="193"/>
    </row>
    <row r="52" ht="14.25" customHeight="1">
      <c r="A52" s="193"/>
      <c r="B52" s="192"/>
      <c r="D52" s="192"/>
      <c r="E52" s="193"/>
      <c r="F52" s="193"/>
      <c r="G52" s="193"/>
      <c r="H52" s="193"/>
    </row>
    <row r="53" ht="14.25" customHeight="1">
      <c r="A53" s="193"/>
      <c r="B53" s="192"/>
      <c r="D53" s="192"/>
      <c r="E53" s="193"/>
      <c r="F53" s="193"/>
      <c r="G53" s="193"/>
      <c r="H53" s="193"/>
    </row>
    <row r="54" ht="14.25" customHeight="1">
      <c r="A54" s="193"/>
      <c r="B54" s="192"/>
      <c r="D54" s="192"/>
      <c r="E54" s="193"/>
      <c r="F54" s="193"/>
      <c r="G54" s="193"/>
      <c r="H54" s="193"/>
    </row>
    <row r="55" ht="14.25" customHeight="1">
      <c r="A55" s="193"/>
      <c r="B55" s="192"/>
      <c r="D55" s="192"/>
      <c r="E55" s="193"/>
      <c r="F55" s="193"/>
      <c r="G55" s="193"/>
      <c r="H55" s="193"/>
    </row>
    <row r="56" ht="14.25" customHeight="1">
      <c r="A56" s="193"/>
      <c r="B56" s="192"/>
      <c r="D56" s="192"/>
      <c r="E56" s="193"/>
      <c r="F56" s="193"/>
      <c r="G56" s="193"/>
      <c r="H56" s="193"/>
    </row>
    <row r="57" ht="14.25" customHeight="1">
      <c r="A57" s="193"/>
      <c r="B57" s="192"/>
      <c r="D57" s="192"/>
      <c r="E57" s="193"/>
      <c r="F57" s="193"/>
      <c r="G57" s="193"/>
      <c r="H57" s="193"/>
    </row>
    <row r="58" ht="14.25" customHeight="1">
      <c r="A58" s="193"/>
      <c r="B58" s="192"/>
      <c r="D58" s="192"/>
      <c r="E58" s="193"/>
      <c r="F58" s="193"/>
      <c r="G58" s="193"/>
      <c r="H58" s="193"/>
    </row>
    <row r="59" ht="14.25" customHeight="1">
      <c r="A59" s="193"/>
      <c r="B59" s="192"/>
      <c r="D59" s="192"/>
      <c r="E59" s="193"/>
      <c r="F59" s="193"/>
      <c r="G59" s="193"/>
      <c r="H59" s="193"/>
    </row>
    <row r="60" ht="14.25" customHeight="1">
      <c r="A60" s="193"/>
      <c r="B60" s="192"/>
      <c r="D60" s="192"/>
      <c r="E60" s="193"/>
      <c r="F60" s="193"/>
      <c r="G60" s="193"/>
      <c r="H60" s="193"/>
    </row>
    <row r="61" ht="14.25" customHeight="1">
      <c r="A61" s="193"/>
      <c r="B61" s="192"/>
      <c r="D61" s="192"/>
      <c r="E61" s="193"/>
      <c r="F61" s="193"/>
      <c r="G61" s="193"/>
      <c r="H61" s="193"/>
    </row>
    <row r="62" ht="14.25" customHeight="1">
      <c r="A62" s="193"/>
      <c r="B62" s="192"/>
      <c r="D62" s="192"/>
      <c r="E62" s="193"/>
      <c r="F62" s="193"/>
      <c r="G62" s="193"/>
      <c r="H62" s="193"/>
    </row>
    <row r="63" ht="14.25" customHeight="1">
      <c r="A63" s="193"/>
      <c r="B63" s="192"/>
      <c r="D63" s="192"/>
      <c r="E63" s="193"/>
      <c r="F63" s="193"/>
      <c r="G63" s="193"/>
      <c r="H63" s="193"/>
    </row>
    <row r="64" ht="14.25" customHeight="1">
      <c r="A64" s="193"/>
      <c r="B64" s="192"/>
      <c r="D64" s="192"/>
      <c r="E64" s="193"/>
      <c r="F64" s="193"/>
      <c r="G64" s="193"/>
      <c r="H64" s="193"/>
    </row>
    <row r="65" ht="14.25" customHeight="1">
      <c r="A65" s="193"/>
      <c r="B65" s="192"/>
      <c r="D65" s="192"/>
      <c r="E65" s="193"/>
      <c r="F65" s="193"/>
      <c r="G65" s="193"/>
      <c r="H65" s="193"/>
    </row>
    <row r="66" ht="14.25" customHeight="1">
      <c r="A66" s="193"/>
      <c r="B66" s="192"/>
      <c r="D66" s="192"/>
      <c r="E66" s="193"/>
      <c r="F66" s="193"/>
      <c r="G66" s="193"/>
      <c r="H66" s="193"/>
    </row>
    <row r="67" ht="14.25" customHeight="1">
      <c r="A67" s="193"/>
      <c r="B67" s="192"/>
      <c r="D67" s="192"/>
      <c r="E67" s="193"/>
      <c r="F67" s="193"/>
      <c r="G67" s="193"/>
      <c r="H67" s="193"/>
    </row>
    <row r="68" ht="14.25" customHeight="1">
      <c r="A68" s="193"/>
      <c r="B68" s="192"/>
      <c r="D68" s="192"/>
      <c r="E68" s="193"/>
      <c r="F68" s="193"/>
      <c r="G68" s="193"/>
      <c r="H68" s="193"/>
    </row>
    <row r="69" ht="14.25" customHeight="1">
      <c r="A69" s="193"/>
      <c r="B69" s="192"/>
      <c r="D69" s="192"/>
      <c r="E69" s="193"/>
      <c r="F69" s="193"/>
      <c r="G69" s="193"/>
      <c r="H69" s="193"/>
    </row>
    <row r="70" ht="14.25" customHeight="1">
      <c r="A70" s="193"/>
      <c r="B70" s="192"/>
      <c r="D70" s="192"/>
      <c r="E70" s="193"/>
      <c r="F70" s="193"/>
      <c r="G70" s="193"/>
      <c r="H70" s="193"/>
    </row>
    <row r="71" ht="14.25" customHeight="1">
      <c r="A71" s="193"/>
      <c r="B71" s="192"/>
      <c r="D71" s="192"/>
      <c r="E71" s="193"/>
      <c r="F71" s="193"/>
      <c r="G71" s="193"/>
      <c r="H71" s="193"/>
    </row>
    <row r="72" ht="14.25" customHeight="1">
      <c r="A72" s="193"/>
      <c r="B72" s="192"/>
      <c r="D72" s="192"/>
      <c r="E72" s="193"/>
      <c r="F72" s="193"/>
      <c r="G72" s="193"/>
      <c r="H72" s="193"/>
    </row>
    <row r="73" ht="14.25" customHeight="1">
      <c r="A73" s="193"/>
      <c r="B73" s="192"/>
      <c r="D73" s="192"/>
      <c r="E73" s="193"/>
      <c r="F73" s="193"/>
      <c r="G73" s="193"/>
      <c r="H73" s="193"/>
    </row>
    <row r="74" ht="14.25" customHeight="1">
      <c r="A74" s="193"/>
      <c r="B74" s="192"/>
      <c r="D74" s="192"/>
      <c r="E74" s="193"/>
      <c r="F74" s="193"/>
      <c r="G74" s="193"/>
      <c r="H74" s="193"/>
    </row>
    <row r="75" ht="14.25" customHeight="1">
      <c r="A75" s="193"/>
      <c r="B75" s="192"/>
      <c r="D75" s="192"/>
      <c r="E75" s="193"/>
      <c r="F75" s="193"/>
      <c r="G75" s="193"/>
      <c r="H75" s="193"/>
    </row>
    <row r="76" ht="14.25" customHeight="1">
      <c r="A76" s="193"/>
      <c r="B76" s="192"/>
      <c r="D76" s="192"/>
      <c r="E76" s="193"/>
      <c r="F76" s="193"/>
      <c r="G76" s="193"/>
      <c r="H76" s="193"/>
    </row>
    <row r="77" ht="14.25" customHeight="1">
      <c r="A77" s="193"/>
      <c r="B77" s="192"/>
      <c r="D77" s="192"/>
      <c r="E77" s="193"/>
      <c r="F77" s="193"/>
      <c r="G77" s="193"/>
      <c r="H77" s="193"/>
    </row>
    <row r="78" ht="14.25" customHeight="1">
      <c r="A78" s="193"/>
      <c r="B78" s="192"/>
      <c r="D78" s="192"/>
      <c r="E78" s="193"/>
      <c r="F78" s="193"/>
      <c r="G78" s="193"/>
      <c r="H78" s="193"/>
    </row>
    <row r="79" ht="14.25" customHeight="1">
      <c r="A79" s="193"/>
      <c r="B79" s="192"/>
      <c r="D79" s="192"/>
      <c r="E79" s="193"/>
      <c r="F79" s="193"/>
      <c r="G79" s="193"/>
      <c r="H79" s="193"/>
    </row>
    <row r="80" ht="14.25" customHeight="1">
      <c r="A80" s="193"/>
      <c r="B80" s="192"/>
      <c r="D80" s="192"/>
      <c r="E80" s="193"/>
      <c r="F80" s="193"/>
      <c r="G80" s="193"/>
      <c r="H80" s="193"/>
    </row>
    <row r="81" ht="14.25" customHeight="1">
      <c r="A81" s="193"/>
      <c r="B81" s="192"/>
      <c r="D81" s="192"/>
      <c r="E81" s="193"/>
      <c r="F81" s="193"/>
      <c r="G81" s="193"/>
      <c r="H81" s="193"/>
    </row>
    <row r="82" ht="14.25" customHeight="1">
      <c r="A82" s="193"/>
      <c r="B82" s="192"/>
      <c r="D82" s="192"/>
      <c r="E82" s="193"/>
      <c r="F82" s="193"/>
      <c r="G82" s="193"/>
      <c r="H82" s="193"/>
    </row>
    <row r="83" ht="14.25" customHeight="1">
      <c r="A83" s="193"/>
      <c r="B83" s="192"/>
      <c r="D83" s="192"/>
      <c r="E83" s="193"/>
      <c r="F83" s="193"/>
      <c r="G83" s="193"/>
      <c r="H83" s="193"/>
    </row>
    <row r="84" ht="14.25" customHeight="1">
      <c r="A84" s="193"/>
      <c r="B84" s="192"/>
      <c r="D84" s="192"/>
      <c r="E84" s="193"/>
      <c r="F84" s="193"/>
      <c r="G84" s="193"/>
      <c r="H84" s="193"/>
    </row>
    <row r="85" ht="14.25" customHeight="1">
      <c r="A85" s="193"/>
      <c r="B85" s="192"/>
      <c r="D85" s="192"/>
      <c r="E85" s="193"/>
      <c r="F85" s="193"/>
      <c r="G85" s="193"/>
      <c r="H85" s="193"/>
    </row>
    <row r="86" ht="14.25" customHeight="1">
      <c r="A86" s="193"/>
      <c r="B86" s="192"/>
      <c r="D86" s="192"/>
      <c r="E86" s="193"/>
      <c r="F86" s="193"/>
      <c r="G86" s="193"/>
      <c r="H86" s="193"/>
    </row>
    <row r="87" ht="14.25" customHeight="1">
      <c r="A87" s="193"/>
      <c r="B87" s="192"/>
      <c r="D87" s="192"/>
      <c r="E87" s="193"/>
      <c r="F87" s="193"/>
      <c r="G87" s="193"/>
      <c r="H87" s="193"/>
    </row>
    <row r="88" ht="14.25" customHeight="1">
      <c r="A88" s="193"/>
      <c r="B88" s="192"/>
      <c r="D88" s="192"/>
      <c r="E88" s="193"/>
      <c r="F88" s="193"/>
      <c r="G88" s="193"/>
      <c r="H88" s="193"/>
    </row>
    <row r="89" ht="14.25" customHeight="1">
      <c r="A89" s="193"/>
      <c r="B89" s="192"/>
      <c r="D89" s="192"/>
      <c r="E89" s="193"/>
      <c r="F89" s="193"/>
      <c r="G89" s="193"/>
      <c r="H89" s="193"/>
    </row>
    <row r="90" ht="14.25" customHeight="1">
      <c r="A90" s="193"/>
      <c r="B90" s="192"/>
      <c r="D90" s="192"/>
      <c r="E90" s="193"/>
      <c r="F90" s="193"/>
      <c r="G90" s="193"/>
      <c r="H90" s="193"/>
    </row>
    <row r="91" ht="14.25" customHeight="1">
      <c r="A91" s="193"/>
      <c r="B91" s="192"/>
      <c r="D91" s="192"/>
      <c r="E91" s="193"/>
      <c r="F91" s="193"/>
      <c r="G91" s="193"/>
      <c r="H91" s="193"/>
    </row>
    <row r="92" ht="14.25" customHeight="1">
      <c r="A92" s="193"/>
      <c r="B92" s="192"/>
      <c r="D92" s="192"/>
      <c r="E92" s="193"/>
      <c r="F92" s="193"/>
      <c r="G92" s="193"/>
      <c r="H92" s="193"/>
    </row>
    <row r="93" ht="14.25" customHeight="1">
      <c r="A93" s="193"/>
      <c r="B93" s="192"/>
      <c r="D93" s="192"/>
      <c r="E93" s="193"/>
      <c r="F93" s="193"/>
      <c r="G93" s="193"/>
      <c r="H93" s="193"/>
    </row>
    <row r="94" ht="14.25" customHeight="1">
      <c r="A94" s="193"/>
      <c r="B94" s="192"/>
      <c r="D94" s="192"/>
      <c r="E94" s="193"/>
      <c r="F94" s="193"/>
      <c r="G94" s="193"/>
      <c r="H94" s="193"/>
    </row>
    <row r="95" ht="14.25" customHeight="1">
      <c r="A95" s="193"/>
      <c r="B95" s="192"/>
      <c r="D95" s="192"/>
      <c r="E95" s="193"/>
      <c r="F95" s="193"/>
      <c r="G95" s="193"/>
      <c r="H95" s="193"/>
    </row>
    <row r="96" ht="14.25" customHeight="1">
      <c r="A96" s="193"/>
      <c r="B96" s="192"/>
      <c r="D96" s="192"/>
      <c r="E96" s="193"/>
      <c r="F96" s="193"/>
      <c r="G96" s="193"/>
      <c r="H96" s="193"/>
    </row>
    <row r="97" ht="14.25" customHeight="1">
      <c r="A97" s="193"/>
      <c r="B97" s="192"/>
      <c r="D97" s="192"/>
      <c r="E97" s="193"/>
      <c r="F97" s="193"/>
      <c r="G97" s="193"/>
      <c r="H97" s="193"/>
    </row>
    <row r="98" ht="14.25" customHeight="1">
      <c r="A98" s="193"/>
      <c r="B98" s="192"/>
      <c r="D98" s="192"/>
      <c r="E98" s="193"/>
      <c r="F98" s="193"/>
      <c r="G98" s="193"/>
      <c r="H98" s="193"/>
    </row>
    <row r="99" ht="14.25" customHeight="1">
      <c r="A99" s="193"/>
      <c r="B99" s="192"/>
      <c r="D99" s="192"/>
      <c r="E99" s="193"/>
      <c r="F99" s="193"/>
      <c r="G99" s="193"/>
      <c r="H99" s="193"/>
    </row>
    <row r="100" ht="14.25" customHeight="1">
      <c r="A100" s="193"/>
      <c r="B100" s="192"/>
      <c r="D100" s="192"/>
      <c r="E100" s="193"/>
      <c r="F100" s="193"/>
      <c r="G100" s="193"/>
      <c r="H100" s="193"/>
    </row>
    <row r="101" ht="14.25" customHeight="1">
      <c r="A101" s="193"/>
      <c r="B101" s="192"/>
      <c r="D101" s="192"/>
      <c r="E101" s="193"/>
      <c r="F101" s="193"/>
      <c r="G101" s="193"/>
      <c r="H101" s="193"/>
    </row>
    <row r="102" ht="14.25" customHeight="1">
      <c r="A102" s="193"/>
      <c r="B102" s="192"/>
      <c r="D102" s="192"/>
      <c r="E102" s="193"/>
      <c r="F102" s="193"/>
      <c r="G102" s="193"/>
      <c r="H102" s="193"/>
    </row>
    <row r="103" ht="14.25" customHeight="1">
      <c r="A103" s="193"/>
      <c r="B103" s="192"/>
      <c r="D103" s="192"/>
      <c r="E103" s="193"/>
      <c r="F103" s="193"/>
      <c r="G103" s="193"/>
      <c r="H103" s="193"/>
    </row>
    <row r="104" ht="14.25" customHeight="1">
      <c r="A104" s="193"/>
      <c r="B104" s="192"/>
      <c r="D104" s="192"/>
      <c r="E104" s="193"/>
      <c r="F104" s="193"/>
      <c r="G104" s="193"/>
      <c r="H104" s="193"/>
    </row>
    <row r="105" ht="14.25" customHeight="1">
      <c r="A105" s="193"/>
      <c r="B105" s="192"/>
      <c r="D105" s="192"/>
      <c r="E105" s="193"/>
      <c r="F105" s="193"/>
      <c r="G105" s="193"/>
      <c r="H105" s="193"/>
    </row>
    <row r="106" ht="14.25" customHeight="1">
      <c r="A106" s="193"/>
      <c r="B106" s="192"/>
      <c r="D106" s="192"/>
      <c r="E106" s="193"/>
      <c r="F106" s="193"/>
      <c r="G106" s="193"/>
      <c r="H106" s="193"/>
    </row>
    <row r="107" ht="14.25" customHeight="1">
      <c r="A107" s="193"/>
      <c r="B107" s="192"/>
      <c r="D107" s="192"/>
      <c r="E107" s="193"/>
      <c r="F107" s="193"/>
      <c r="G107" s="193"/>
      <c r="H107" s="193"/>
    </row>
    <row r="108" ht="14.25" customHeight="1">
      <c r="A108" s="193"/>
      <c r="B108" s="192"/>
      <c r="D108" s="192"/>
      <c r="E108" s="193"/>
      <c r="F108" s="193"/>
      <c r="G108" s="193"/>
      <c r="H108" s="193"/>
    </row>
    <row r="109" ht="14.25" customHeight="1">
      <c r="A109" s="193"/>
      <c r="B109" s="192"/>
      <c r="D109" s="192"/>
      <c r="E109" s="193"/>
      <c r="F109" s="193"/>
      <c r="G109" s="193"/>
      <c r="H109" s="193"/>
    </row>
    <row r="110" ht="14.25" customHeight="1">
      <c r="A110" s="193"/>
      <c r="B110" s="192"/>
      <c r="D110" s="192"/>
      <c r="E110" s="193"/>
      <c r="F110" s="193"/>
      <c r="G110" s="193"/>
      <c r="H110" s="193"/>
    </row>
    <row r="111" ht="14.25" customHeight="1">
      <c r="A111" s="193"/>
      <c r="B111" s="192"/>
      <c r="D111" s="192"/>
      <c r="E111" s="193"/>
      <c r="F111" s="193"/>
      <c r="G111" s="193"/>
      <c r="H111" s="193"/>
    </row>
    <row r="112" ht="14.25" customHeight="1">
      <c r="A112" s="193"/>
      <c r="B112" s="192"/>
      <c r="D112" s="192"/>
      <c r="E112" s="193"/>
      <c r="F112" s="193"/>
      <c r="G112" s="193"/>
      <c r="H112" s="193"/>
    </row>
    <row r="113" ht="14.25" customHeight="1">
      <c r="A113" s="193"/>
      <c r="B113" s="192"/>
      <c r="D113" s="192"/>
      <c r="E113" s="193"/>
      <c r="F113" s="193"/>
      <c r="G113" s="193"/>
      <c r="H113" s="193"/>
    </row>
    <row r="114" ht="14.25" customHeight="1">
      <c r="A114" s="193"/>
      <c r="B114" s="192"/>
      <c r="D114" s="192"/>
      <c r="E114" s="193"/>
      <c r="F114" s="193"/>
      <c r="G114" s="193"/>
      <c r="H114" s="193"/>
    </row>
    <row r="115" ht="14.25" customHeight="1">
      <c r="A115" s="193"/>
      <c r="B115" s="192"/>
      <c r="D115" s="192"/>
      <c r="E115" s="193"/>
      <c r="F115" s="193"/>
      <c r="G115" s="193"/>
      <c r="H115" s="193"/>
    </row>
    <row r="116" ht="14.25" customHeight="1">
      <c r="A116" s="193"/>
      <c r="B116" s="192"/>
      <c r="D116" s="192"/>
      <c r="E116" s="193"/>
      <c r="F116" s="193"/>
      <c r="G116" s="193"/>
      <c r="H116" s="193"/>
    </row>
    <row r="117" ht="14.25" customHeight="1">
      <c r="A117" s="193"/>
      <c r="B117" s="192"/>
      <c r="D117" s="192"/>
      <c r="E117" s="193"/>
      <c r="F117" s="193"/>
      <c r="G117" s="193"/>
      <c r="H117" s="193"/>
    </row>
    <row r="118" ht="14.25" customHeight="1">
      <c r="A118" s="193"/>
      <c r="B118" s="192"/>
      <c r="D118" s="192"/>
      <c r="E118" s="193"/>
      <c r="F118" s="193"/>
      <c r="G118" s="193"/>
      <c r="H118" s="193"/>
    </row>
    <row r="119" ht="14.25" customHeight="1">
      <c r="A119" s="193"/>
      <c r="B119" s="192"/>
      <c r="D119" s="192"/>
      <c r="E119" s="193"/>
      <c r="F119" s="193"/>
      <c r="G119" s="193"/>
      <c r="H119" s="193"/>
    </row>
    <row r="120" ht="14.25" customHeight="1">
      <c r="A120" s="193"/>
      <c r="B120" s="192"/>
      <c r="D120" s="192"/>
      <c r="E120" s="193"/>
      <c r="F120" s="193"/>
      <c r="G120" s="193"/>
      <c r="H120" s="193"/>
    </row>
    <row r="121" ht="14.25" customHeight="1">
      <c r="A121" s="193"/>
      <c r="B121" s="192"/>
      <c r="D121" s="192"/>
      <c r="E121" s="193"/>
      <c r="F121" s="193"/>
      <c r="G121" s="193"/>
      <c r="H121" s="193"/>
    </row>
    <row r="122" ht="14.25" customHeight="1">
      <c r="A122" s="193"/>
      <c r="B122" s="192"/>
      <c r="D122" s="192"/>
      <c r="E122" s="193"/>
      <c r="F122" s="193"/>
      <c r="G122" s="193"/>
      <c r="H122" s="193"/>
    </row>
    <row r="123" ht="14.25" customHeight="1">
      <c r="A123" s="193"/>
      <c r="B123" s="192"/>
      <c r="D123" s="192"/>
      <c r="E123" s="193"/>
      <c r="F123" s="193"/>
      <c r="G123" s="193"/>
      <c r="H123" s="193"/>
    </row>
    <row r="124" ht="14.25" customHeight="1">
      <c r="A124" s="193"/>
      <c r="B124" s="192"/>
      <c r="D124" s="192"/>
      <c r="E124" s="193"/>
      <c r="F124" s="193"/>
      <c r="G124" s="193"/>
      <c r="H124" s="193"/>
    </row>
    <row r="125" ht="14.25" customHeight="1">
      <c r="A125" s="193"/>
      <c r="B125" s="192"/>
      <c r="D125" s="192"/>
      <c r="E125" s="193"/>
      <c r="F125" s="193"/>
      <c r="G125" s="193"/>
      <c r="H125" s="193"/>
    </row>
    <row r="126" ht="14.25" customHeight="1">
      <c r="A126" s="193"/>
      <c r="B126" s="192"/>
      <c r="D126" s="192"/>
      <c r="E126" s="193"/>
      <c r="F126" s="193"/>
      <c r="G126" s="193"/>
      <c r="H126" s="193"/>
    </row>
    <row r="127" ht="14.25" customHeight="1">
      <c r="A127" s="193"/>
      <c r="B127" s="192"/>
      <c r="D127" s="192"/>
      <c r="E127" s="193"/>
      <c r="F127" s="193"/>
      <c r="G127" s="193"/>
      <c r="H127" s="193"/>
    </row>
    <row r="128" ht="14.25" customHeight="1">
      <c r="A128" s="193"/>
      <c r="B128" s="192"/>
      <c r="D128" s="192"/>
      <c r="E128" s="193"/>
      <c r="F128" s="193"/>
      <c r="G128" s="193"/>
      <c r="H128" s="193"/>
    </row>
    <row r="129" ht="14.25" customHeight="1">
      <c r="A129" s="193"/>
      <c r="B129" s="192"/>
      <c r="D129" s="192"/>
      <c r="E129" s="193"/>
      <c r="F129" s="193"/>
      <c r="G129" s="193"/>
      <c r="H129" s="193"/>
    </row>
    <row r="130" ht="14.25" customHeight="1">
      <c r="A130" s="193"/>
      <c r="B130" s="192"/>
      <c r="D130" s="192"/>
      <c r="E130" s="193"/>
      <c r="F130" s="193"/>
      <c r="G130" s="193"/>
      <c r="H130" s="193"/>
    </row>
    <row r="131" ht="14.25" customHeight="1">
      <c r="A131" s="193"/>
      <c r="B131" s="192"/>
      <c r="D131" s="192"/>
      <c r="E131" s="193"/>
      <c r="F131" s="193"/>
      <c r="G131" s="193"/>
      <c r="H131" s="193"/>
    </row>
    <row r="132" ht="14.25" customHeight="1">
      <c r="A132" s="193"/>
      <c r="B132" s="192"/>
      <c r="D132" s="192"/>
      <c r="E132" s="193"/>
      <c r="F132" s="193"/>
      <c r="G132" s="193"/>
      <c r="H132" s="193"/>
    </row>
    <row r="133" ht="14.25" customHeight="1">
      <c r="A133" s="193"/>
      <c r="B133" s="192"/>
      <c r="D133" s="192"/>
      <c r="E133" s="193"/>
      <c r="F133" s="193"/>
      <c r="G133" s="193"/>
      <c r="H133" s="193"/>
    </row>
    <row r="134" ht="14.25" customHeight="1">
      <c r="A134" s="193"/>
      <c r="B134" s="192"/>
      <c r="D134" s="192"/>
      <c r="E134" s="193"/>
      <c r="F134" s="193"/>
      <c r="G134" s="193"/>
      <c r="H134" s="193"/>
    </row>
    <row r="135" ht="14.25" customHeight="1">
      <c r="A135" s="193"/>
      <c r="B135" s="192"/>
      <c r="D135" s="192"/>
      <c r="E135" s="193"/>
      <c r="F135" s="193"/>
      <c r="G135" s="193"/>
      <c r="H135" s="193"/>
    </row>
    <row r="136" ht="14.25" customHeight="1">
      <c r="A136" s="193"/>
      <c r="B136" s="192"/>
      <c r="D136" s="192"/>
      <c r="E136" s="193"/>
      <c r="F136" s="193"/>
      <c r="G136" s="193"/>
      <c r="H136" s="193"/>
    </row>
    <row r="137" ht="14.25" customHeight="1">
      <c r="A137" s="193"/>
      <c r="B137" s="192"/>
      <c r="D137" s="192"/>
      <c r="E137" s="193"/>
      <c r="F137" s="193"/>
      <c r="G137" s="193"/>
      <c r="H137" s="193"/>
    </row>
    <row r="138" ht="14.25" customHeight="1">
      <c r="A138" s="193"/>
      <c r="B138" s="192"/>
      <c r="D138" s="192"/>
      <c r="E138" s="193"/>
      <c r="F138" s="193"/>
      <c r="G138" s="193"/>
      <c r="H138" s="193"/>
    </row>
    <row r="139" ht="14.25" customHeight="1">
      <c r="A139" s="193"/>
      <c r="B139" s="192"/>
      <c r="D139" s="192"/>
      <c r="E139" s="193"/>
      <c r="F139" s="193"/>
      <c r="G139" s="193"/>
      <c r="H139" s="193"/>
    </row>
    <row r="140" ht="14.25" customHeight="1">
      <c r="A140" s="193"/>
      <c r="B140" s="192"/>
      <c r="D140" s="192"/>
      <c r="E140" s="193"/>
      <c r="F140" s="193"/>
      <c r="G140" s="193"/>
      <c r="H140" s="193"/>
    </row>
    <row r="141" ht="14.25" customHeight="1">
      <c r="A141" s="193"/>
      <c r="B141" s="192"/>
      <c r="D141" s="192"/>
      <c r="E141" s="193"/>
      <c r="F141" s="193"/>
      <c r="G141" s="193"/>
      <c r="H141" s="193"/>
    </row>
    <row r="142" ht="14.25" customHeight="1">
      <c r="A142" s="193"/>
      <c r="B142" s="192"/>
      <c r="D142" s="192"/>
      <c r="E142" s="193"/>
      <c r="F142" s="193"/>
      <c r="G142" s="193"/>
      <c r="H142" s="193"/>
    </row>
    <row r="143" ht="14.25" customHeight="1">
      <c r="A143" s="193"/>
      <c r="B143" s="192"/>
      <c r="D143" s="192"/>
      <c r="E143" s="193"/>
      <c r="F143" s="193"/>
      <c r="G143" s="193"/>
      <c r="H143" s="193"/>
    </row>
    <row r="144" ht="14.25" customHeight="1">
      <c r="A144" s="193"/>
      <c r="B144" s="192"/>
      <c r="D144" s="192"/>
      <c r="E144" s="193"/>
      <c r="F144" s="193"/>
      <c r="G144" s="193"/>
      <c r="H144" s="193"/>
    </row>
    <row r="145" ht="14.25" customHeight="1">
      <c r="A145" s="193"/>
      <c r="B145" s="192"/>
      <c r="D145" s="192"/>
      <c r="E145" s="193"/>
      <c r="F145" s="193"/>
      <c r="G145" s="193"/>
      <c r="H145" s="193"/>
    </row>
    <row r="146" ht="14.25" customHeight="1">
      <c r="A146" s="193"/>
      <c r="B146" s="192"/>
      <c r="D146" s="192"/>
      <c r="E146" s="193"/>
      <c r="F146" s="193"/>
      <c r="G146" s="193"/>
      <c r="H146" s="193"/>
    </row>
    <row r="147" ht="14.25" customHeight="1">
      <c r="A147" s="193"/>
      <c r="B147" s="192"/>
      <c r="D147" s="192"/>
      <c r="E147" s="193"/>
      <c r="F147" s="193"/>
      <c r="G147" s="193"/>
      <c r="H147" s="193"/>
    </row>
    <row r="148" ht="14.25" customHeight="1">
      <c r="A148" s="193"/>
      <c r="B148" s="192"/>
      <c r="D148" s="192"/>
      <c r="E148" s="193"/>
      <c r="F148" s="193"/>
      <c r="G148" s="193"/>
      <c r="H148" s="193"/>
    </row>
    <row r="149" ht="14.25" customHeight="1">
      <c r="A149" s="193"/>
      <c r="B149" s="192"/>
      <c r="D149" s="192"/>
      <c r="E149" s="193"/>
      <c r="F149" s="193"/>
      <c r="G149" s="193"/>
      <c r="H149" s="193"/>
    </row>
    <row r="150" ht="14.25" customHeight="1">
      <c r="A150" s="193"/>
      <c r="B150" s="192"/>
      <c r="D150" s="192"/>
      <c r="E150" s="193"/>
      <c r="F150" s="193"/>
      <c r="G150" s="193"/>
      <c r="H150" s="193"/>
    </row>
    <row r="151" ht="14.25" customHeight="1">
      <c r="A151" s="193"/>
      <c r="B151" s="192"/>
      <c r="D151" s="192"/>
      <c r="E151" s="193"/>
      <c r="F151" s="193"/>
      <c r="G151" s="193"/>
      <c r="H151" s="193"/>
    </row>
    <row r="152" ht="14.25" customHeight="1">
      <c r="A152" s="193"/>
      <c r="B152" s="192"/>
      <c r="D152" s="192"/>
      <c r="E152" s="193"/>
      <c r="F152" s="193"/>
      <c r="G152" s="193"/>
      <c r="H152" s="193"/>
    </row>
    <row r="153" ht="14.25" customHeight="1">
      <c r="A153" s="193"/>
      <c r="B153" s="192"/>
      <c r="D153" s="192"/>
      <c r="E153" s="193"/>
      <c r="F153" s="193"/>
      <c r="G153" s="193"/>
      <c r="H153" s="193"/>
    </row>
    <row r="154" ht="14.25" customHeight="1">
      <c r="A154" s="193"/>
      <c r="B154" s="192"/>
      <c r="D154" s="192"/>
      <c r="E154" s="193"/>
      <c r="F154" s="193"/>
      <c r="G154" s="193"/>
      <c r="H154" s="193"/>
    </row>
    <row r="155" ht="14.25" customHeight="1">
      <c r="A155" s="193"/>
      <c r="B155" s="192"/>
      <c r="D155" s="192"/>
      <c r="E155" s="193"/>
      <c r="F155" s="193"/>
      <c r="G155" s="193"/>
      <c r="H155" s="193"/>
    </row>
    <row r="156" ht="14.25" customHeight="1">
      <c r="A156" s="193"/>
      <c r="B156" s="192"/>
      <c r="D156" s="192"/>
      <c r="E156" s="193"/>
      <c r="F156" s="193"/>
      <c r="G156" s="193"/>
      <c r="H156" s="193"/>
    </row>
    <row r="157" ht="14.25" customHeight="1">
      <c r="A157" s="193"/>
      <c r="B157" s="192"/>
      <c r="D157" s="192"/>
      <c r="E157" s="193"/>
      <c r="F157" s="193"/>
      <c r="G157" s="193"/>
      <c r="H157" s="193"/>
    </row>
    <row r="158" ht="14.25" customHeight="1">
      <c r="A158" s="193"/>
      <c r="B158" s="192"/>
      <c r="D158" s="192"/>
      <c r="E158" s="193"/>
      <c r="F158" s="193"/>
      <c r="G158" s="193"/>
      <c r="H158" s="193"/>
    </row>
    <row r="159" ht="14.25" customHeight="1">
      <c r="A159" s="193"/>
      <c r="B159" s="192"/>
      <c r="D159" s="192"/>
      <c r="E159" s="193"/>
      <c r="F159" s="193"/>
      <c r="G159" s="193"/>
      <c r="H159" s="193"/>
    </row>
    <row r="160" ht="14.25" customHeight="1">
      <c r="A160" s="193"/>
      <c r="B160" s="192"/>
      <c r="D160" s="192"/>
      <c r="E160" s="193"/>
      <c r="F160" s="193"/>
      <c r="G160" s="193"/>
      <c r="H160" s="193"/>
    </row>
    <row r="161" ht="14.25" customHeight="1">
      <c r="A161" s="193"/>
      <c r="B161" s="192"/>
      <c r="D161" s="192"/>
      <c r="E161" s="193"/>
      <c r="F161" s="193"/>
      <c r="G161" s="193"/>
      <c r="H161" s="193"/>
    </row>
    <row r="162" ht="14.25" customHeight="1">
      <c r="A162" s="193"/>
      <c r="B162" s="192"/>
      <c r="D162" s="192"/>
      <c r="E162" s="193"/>
      <c r="F162" s="193"/>
      <c r="G162" s="193"/>
      <c r="H162" s="193"/>
    </row>
    <row r="163" ht="14.25" customHeight="1">
      <c r="A163" s="193"/>
      <c r="B163" s="192"/>
      <c r="D163" s="192"/>
      <c r="E163" s="193"/>
      <c r="F163" s="193"/>
      <c r="G163" s="193"/>
      <c r="H163" s="193"/>
    </row>
    <row r="164" ht="14.25" customHeight="1">
      <c r="A164" s="193"/>
      <c r="B164" s="192"/>
      <c r="D164" s="192"/>
      <c r="E164" s="193"/>
      <c r="F164" s="193"/>
      <c r="G164" s="193"/>
      <c r="H164" s="193"/>
    </row>
    <row r="165" ht="14.25" customHeight="1">
      <c r="A165" s="193"/>
      <c r="B165" s="192"/>
      <c r="D165" s="192"/>
      <c r="E165" s="193"/>
      <c r="F165" s="193"/>
      <c r="G165" s="193"/>
      <c r="H165" s="193"/>
    </row>
    <row r="166" ht="14.25" customHeight="1">
      <c r="A166" s="193"/>
      <c r="B166" s="192"/>
      <c r="D166" s="192"/>
      <c r="E166" s="193"/>
      <c r="F166" s="193"/>
      <c r="G166" s="193"/>
      <c r="H166" s="193"/>
    </row>
    <row r="167" ht="14.25" customHeight="1">
      <c r="A167" s="193"/>
      <c r="B167" s="192"/>
      <c r="D167" s="192"/>
      <c r="E167" s="193"/>
      <c r="F167" s="193"/>
      <c r="G167" s="193"/>
      <c r="H167" s="193"/>
    </row>
    <row r="168" ht="14.25" customHeight="1">
      <c r="A168" s="193"/>
      <c r="B168" s="192"/>
      <c r="D168" s="192"/>
      <c r="E168" s="193"/>
      <c r="F168" s="193"/>
      <c r="G168" s="193"/>
      <c r="H168" s="193"/>
    </row>
    <row r="169" ht="14.25" customHeight="1">
      <c r="A169" s="193"/>
      <c r="B169" s="192"/>
      <c r="D169" s="192"/>
      <c r="E169" s="193"/>
      <c r="F169" s="193"/>
      <c r="G169" s="193"/>
      <c r="H169" s="193"/>
    </row>
    <row r="170" ht="14.25" customHeight="1">
      <c r="A170" s="193"/>
      <c r="B170" s="192"/>
      <c r="D170" s="192"/>
      <c r="E170" s="193"/>
      <c r="F170" s="193"/>
      <c r="G170" s="193"/>
      <c r="H170" s="193"/>
    </row>
    <row r="171" ht="14.25" customHeight="1">
      <c r="A171" s="193"/>
      <c r="B171" s="192"/>
      <c r="D171" s="192"/>
      <c r="E171" s="193"/>
      <c r="F171" s="193"/>
      <c r="G171" s="193"/>
      <c r="H171" s="193"/>
    </row>
    <row r="172" ht="14.25" customHeight="1">
      <c r="A172" s="193"/>
      <c r="B172" s="192"/>
      <c r="D172" s="192"/>
      <c r="E172" s="193"/>
      <c r="F172" s="193"/>
      <c r="G172" s="193"/>
      <c r="H172" s="193"/>
    </row>
    <row r="173" ht="14.25" customHeight="1">
      <c r="A173" s="193"/>
      <c r="B173" s="192"/>
      <c r="D173" s="192"/>
      <c r="E173" s="193"/>
      <c r="F173" s="193"/>
      <c r="G173" s="193"/>
      <c r="H173" s="193"/>
    </row>
    <row r="174" ht="14.25" customHeight="1">
      <c r="A174" s="193"/>
      <c r="B174" s="192"/>
      <c r="D174" s="192"/>
      <c r="E174" s="193"/>
      <c r="F174" s="193"/>
      <c r="G174" s="193"/>
      <c r="H174" s="193"/>
    </row>
    <row r="175" ht="14.25" customHeight="1">
      <c r="A175" s="193"/>
      <c r="B175" s="192"/>
      <c r="D175" s="192"/>
      <c r="E175" s="193"/>
      <c r="F175" s="193"/>
      <c r="G175" s="193"/>
      <c r="H175" s="193"/>
    </row>
    <row r="176" ht="14.25" customHeight="1">
      <c r="A176" s="193"/>
      <c r="B176" s="192"/>
      <c r="D176" s="192"/>
      <c r="E176" s="193"/>
      <c r="F176" s="193"/>
      <c r="G176" s="193"/>
      <c r="H176" s="193"/>
    </row>
    <row r="177" ht="14.25" customHeight="1">
      <c r="A177" s="193"/>
      <c r="B177" s="192"/>
      <c r="D177" s="192"/>
      <c r="E177" s="193"/>
      <c r="F177" s="193"/>
      <c r="G177" s="193"/>
      <c r="H177" s="193"/>
    </row>
    <row r="178" ht="14.25" customHeight="1">
      <c r="A178" s="193"/>
      <c r="B178" s="192"/>
      <c r="D178" s="192"/>
      <c r="E178" s="193"/>
      <c r="F178" s="193"/>
      <c r="G178" s="193"/>
      <c r="H178" s="193"/>
    </row>
    <row r="179" ht="14.25" customHeight="1">
      <c r="A179" s="193"/>
      <c r="B179" s="192"/>
      <c r="D179" s="192"/>
      <c r="E179" s="193"/>
      <c r="F179" s="193"/>
      <c r="G179" s="193"/>
      <c r="H179" s="193"/>
    </row>
    <row r="180" ht="14.25" customHeight="1">
      <c r="A180" s="193"/>
      <c r="B180" s="192"/>
      <c r="D180" s="192"/>
      <c r="E180" s="193"/>
      <c r="F180" s="193"/>
      <c r="G180" s="193"/>
      <c r="H180" s="193"/>
    </row>
    <row r="181" ht="14.25" customHeight="1">
      <c r="A181" s="193"/>
      <c r="B181" s="192"/>
      <c r="D181" s="192"/>
      <c r="E181" s="193"/>
      <c r="F181" s="193"/>
      <c r="G181" s="193"/>
      <c r="H181" s="193"/>
    </row>
    <row r="182" ht="14.25" customHeight="1">
      <c r="A182" s="193"/>
      <c r="B182" s="192"/>
      <c r="D182" s="192"/>
      <c r="E182" s="193"/>
      <c r="F182" s="193"/>
      <c r="G182" s="193"/>
      <c r="H182" s="193"/>
    </row>
    <row r="183" ht="14.25" customHeight="1">
      <c r="A183" s="193"/>
      <c r="B183" s="192"/>
      <c r="D183" s="192"/>
      <c r="E183" s="193"/>
      <c r="F183" s="193"/>
      <c r="G183" s="193"/>
      <c r="H183" s="193"/>
    </row>
    <row r="184" ht="14.25" customHeight="1">
      <c r="A184" s="193"/>
      <c r="B184" s="192"/>
      <c r="D184" s="192"/>
      <c r="E184" s="193"/>
      <c r="F184" s="193"/>
      <c r="G184" s="193"/>
      <c r="H184" s="193"/>
    </row>
    <row r="185" ht="14.25" customHeight="1">
      <c r="A185" s="193"/>
      <c r="B185" s="192"/>
      <c r="D185" s="192"/>
      <c r="E185" s="193"/>
      <c r="F185" s="193"/>
      <c r="G185" s="193"/>
      <c r="H185" s="193"/>
    </row>
    <row r="186" ht="14.25" customHeight="1">
      <c r="A186" s="193"/>
      <c r="B186" s="192"/>
      <c r="D186" s="192"/>
      <c r="E186" s="193"/>
      <c r="F186" s="193"/>
      <c r="G186" s="193"/>
      <c r="H186" s="193"/>
    </row>
    <row r="187" ht="14.25" customHeight="1">
      <c r="A187" s="193"/>
      <c r="B187" s="192"/>
      <c r="D187" s="192"/>
      <c r="E187" s="193"/>
      <c r="F187" s="193"/>
      <c r="G187" s="193"/>
      <c r="H187" s="193"/>
    </row>
    <row r="188" ht="14.25" customHeight="1">
      <c r="A188" s="193"/>
      <c r="B188" s="192"/>
      <c r="D188" s="192"/>
      <c r="E188" s="193"/>
      <c r="F188" s="193"/>
      <c r="G188" s="193"/>
      <c r="H188" s="193"/>
    </row>
    <row r="189" ht="14.25" customHeight="1">
      <c r="A189" s="193"/>
      <c r="B189" s="192"/>
      <c r="D189" s="192"/>
      <c r="E189" s="193"/>
      <c r="F189" s="193"/>
      <c r="G189" s="193"/>
      <c r="H189" s="193"/>
    </row>
    <row r="190" ht="14.25" customHeight="1">
      <c r="A190" s="193"/>
      <c r="B190" s="192"/>
      <c r="D190" s="192"/>
      <c r="E190" s="193"/>
      <c r="F190" s="193"/>
      <c r="G190" s="193"/>
      <c r="H190" s="193"/>
    </row>
    <row r="191" ht="14.25" customHeight="1">
      <c r="A191" s="193"/>
      <c r="B191" s="192"/>
      <c r="D191" s="192"/>
      <c r="E191" s="193"/>
      <c r="F191" s="193"/>
      <c r="G191" s="193"/>
      <c r="H191" s="193"/>
    </row>
    <row r="192" ht="14.25" customHeight="1">
      <c r="A192" s="193"/>
      <c r="B192" s="192"/>
      <c r="D192" s="192"/>
      <c r="E192" s="193"/>
      <c r="F192" s="193"/>
      <c r="G192" s="193"/>
      <c r="H192" s="193"/>
    </row>
    <row r="193" ht="14.25" customHeight="1">
      <c r="A193" s="193"/>
      <c r="B193" s="192"/>
      <c r="D193" s="192"/>
      <c r="E193" s="193"/>
      <c r="F193" s="193"/>
      <c r="G193" s="193"/>
      <c r="H193" s="193"/>
    </row>
    <row r="194" ht="14.25" customHeight="1">
      <c r="A194" s="193"/>
      <c r="B194" s="192"/>
      <c r="D194" s="192"/>
      <c r="E194" s="193"/>
      <c r="F194" s="193"/>
      <c r="G194" s="193"/>
      <c r="H194" s="193"/>
    </row>
    <row r="195" ht="14.25" customHeight="1">
      <c r="A195" s="193"/>
      <c r="B195" s="192"/>
      <c r="D195" s="192"/>
      <c r="E195" s="193"/>
      <c r="F195" s="193"/>
      <c r="G195" s="193"/>
      <c r="H195" s="193"/>
    </row>
    <row r="196" ht="14.25" customHeight="1">
      <c r="A196" s="193"/>
      <c r="B196" s="192"/>
      <c r="D196" s="192"/>
      <c r="E196" s="193"/>
      <c r="F196" s="193"/>
      <c r="G196" s="193"/>
      <c r="H196" s="193"/>
    </row>
    <row r="197" ht="14.25" customHeight="1">
      <c r="A197" s="193"/>
      <c r="B197" s="192"/>
      <c r="D197" s="192"/>
      <c r="E197" s="193"/>
      <c r="F197" s="193"/>
      <c r="G197" s="193"/>
      <c r="H197" s="193"/>
    </row>
    <row r="198" ht="14.25" customHeight="1">
      <c r="A198" s="193"/>
      <c r="B198" s="192"/>
      <c r="D198" s="192"/>
      <c r="E198" s="193"/>
      <c r="F198" s="193"/>
      <c r="G198" s="193"/>
      <c r="H198" s="193"/>
    </row>
    <row r="199" ht="14.25" customHeight="1">
      <c r="A199" s="193"/>
      <c r="B199" s="192"/>
      <c r="D199" s="192"/>
      <c r="E199" s="193"/>
      <c r="F199" s="193"/>
      <c r="G199" s="193"/>
      <c r="H199" s="193"/>
    </row>
    <row r="200" ht="14.25" customHeight="1">
      <c r="A200" s="193"/>
      <c r="B200" s="192"/>
      <c r="D200" s="192"/>
      <c r="E200" s="193"/>
      <c r="F200" s="193"/>
      <c r="G200" s="193"/>
      <c r="H200" s="193"/>
    </row>
    <row r="201" ht="14.25" customHeight="1">
      <c r="A201" s="193"/>
      <c r="B201" s="192"/>
      <c r="D201" s="192"/>
      <c r="E201" s="193"/>
      <c r="F201" s="193"/>
      <c r="G201" s="193"/>
      <c r="H201" s="193"/>
    </row>
    <row r="202" ht="14.25" customHeight="1">
      <c r="A202" s="193"/>
      <c r="B202" s="192"/>
      <c r="D202" s="192"/>
      <c r="E202" s="193"/>
      <c r="F202" s="193"/>
      <c r="G202" s="193"/>
      <c r="H202" s="193"/>
    </row>
    <row r="203" ht="14.25" customHeight="1">
      <c r="A203" s="193"/>
      <c r="B203" s="192"/>
      <c r="D203" s="192"/>
      <c r="E203" s="193"/>
      <c r="F203" s="193"/>
      <c r="G203" s="193"/>
      <c r="H203" s="193"/>
    </row>
    <row r="204" ht="14.25" customHeight="1">
      <c r="A204" s="193"/>
      <c r="B204" s="192"/>
      <c r="D204" s="192"/>
      <c r="E204" s="193"/>
      <c r="F204" s="193"/>
      <c r="G204" s="193"/>
      <c r="H204" s="193"/>
    </row>
    <row r="205" ht="14.25" customHeight="1">
      <c r="A205" s="193"/>
      <c r="B205" s="192"/>
      <c r="D205" s="192"/>
      <c r="E205" s="193"/>
      <c r="F205" s="193"/>
      <c r="G205" s="193"/>
      <c r="H205" s="193"/>
    </row>
    <row r="206" ht="14.25" customHeight="1">
      <c r="A206" s="193"/>
      <c r="B206" s="192"/>
      <c r="D206" s="192"/>
      <c r="E206" s="193"/>
      <c r="F206" s="193"/>
      <c r="G206" s="193"/>
      <c r="H206" s="193"/>
    </row>
    <row r="207" ht="14.25" customHeight="1">
      <c r="A207" s="193"/>
      <c r="B207" s="192"/>
      <c r="D207" s="192"/>
      <c r="E207" s="193"/>
      <c r="F207" s="193"/>
      <c r="G207" s="193"/>
      <c r="H207" s="193"/>
    </row>
    <row r="208" ht="14.25" customHeight="1">
      <c r="A208" s="193"/>
      <c r="B208" s="192"/>
      <c r="D208" s="192"/>
      <c r="E208" s="193"/>
      <c r="F208" s="193"/>
      <c r="G208" s="193"/>
      <c r="H208" s="193"/>
    </row>
    <row r="209" ht="14.25" customHeight="1">
      <c r="A209" s="193"/>
      <c r="B209" s="192"/>
      <c r="D209" s="192"/>
      <c r="E209" s="193"/>
      <c r="F209" s="193"/>
      <c r="G209" s="193"/>
      <c r="H209" s="193"/>
    </row>
    <row r="210" ht="14.25" customHeight="1">
      <c r="A210" s="193"/>
      <c r="B210" s="192"/>
      <c r="D210" s="192"/>
      <c r="E210" s="193"/>
      <c r="F210" s="193"/>
      <c r="G210" s="193"/>
      <c r="H210" s="193"/>
    </row>
    <row r="211" ht="14.25" customHeight="1">
      <c r="A211" s="193"/>
      <c r="B211" s="192"/>
      <c r="D211" s="192"/>
      <c r="E211" s="193"/>
      <c r="F211" s="193"/>
      <c r="G211" s="193"/>
      <c r="H211" s="193"/>
    </row>
    <row r="212" ht="14.25" customHeight="1">
      <c r="A212" s="193"/>
      <c r="B212" s="192"/>
      <c r="D212" s="192"/>
      <c r="E212" s="193"/>
      <c r="F212" s="193"/>
      <c r="G212" s="193"/>
      <c r="H212" s="193"/>
    </row>
    <row r="213" ht="14.25" customHeight="1">
      <c r="A213" s="193"/>
      <c r="B213" s="192"/>
      <c r="D213" s="192"/>
      <c r="E213" s="193"/>
      <c r="F213" s="193"/>
      <c r="G213" s="193"/>
      <c r="H213" s="193"/>
    </row>
    <row r="214" ht="14.25" customHeight="1">
      <c r="A214" s="193"/>
      <c r="B214" s="192"/>
      <c r="D214" s="192"/>
      <c r="E214" s="193"/>
      <c r="F214" s="193"/>
      <c r="G214" s="193"/>
      <c r="H214" s="193"/>
    </row>
    <row r="215" ht="14.25" customHeight="1">
      <c r="A215" s="193"/>
      <c r="B215" s="192"/>
      <c r="D215" s="192"/>
      <c r="E215" s="193"/>
      <c r="F215" s="193"/>
      <c r="G215" s="193"/>
      <c r="H215" s="193"/>
    </row>
    <row r="216" ht="14.25" customHeight="1">
      <c r="A216" s="193"/>
      <c r="B216" s="192"/>
      <c r="D216" s="192"/>
      <c r="E216" s="193"/>
      <c r="F216" s="193"/>
      <c r="G216" s="193"/>
      <c r="H216" s="193"/>
    </row>
    <row r="217" ht="14.25" customHeight="1">
      <c r="A217" s="193"/>
      <c r="B217" s="192"/>
      <c r="D217" s="192"/>
      <c r="E217" s="193"/>
      <c r="F217" s="193"/>
      <c r="G217" s="193"/>
      <c r="H217" s="193"/>
    </row>
    <row r="218" ht="14.25" customHeight="1">
      <c r="A218" s="193"/>
      <c r="B218" s="192"/>
      <c r="D218" s="192"/>
      <c r="E218" s="193"/>
      <c r="F218" s="193"/>
      <c r="G218" s="193"/>
      <c r="H218" s="193"/>
    </row>
    <row r="219" ht="14.25" customHeight="1">
      <c r="A219" s="193"/>
      <c r="B219" s="192"/>
      <c r="D219" s="192"/>
      <c r="E219" s="193"/>
      <c r="F219" s="193"/>
      <c r="G219" s="193"/>
      <c r="H219" s="193"/>
    </row>
    <row r="220" ht="14.25" customHeight="1">
      <c r="A220" s="193"/>
      <c r="B220" s="192"/>
      <c r="D220" s="192"/>
      <c r="E220" s="193"/>
      <c r="F220" s="193"/>
      <c r="G220" s="193"/>
      <c r="H220" s="193"/>
    </row>
    <row r="221" ht="14.25" customHeight="1">
      <c r="A221" s="193"/>
      <c r="B221" s="192"/>
      <c r="D221" s="192"/>
      <c r="E221" s="193"/>
      <c r="F221" s="193"/>
      <c r="G221" s="193"/>
      <c r="H221" s="193"/>
    </row>
    <row r="222" ht="14.25" customHeight="1">
      <c r="A222" s="193"/>
      <c r="B222" s="192"/>
      <c r="D222" s="192"/>
      <c r="E222" s="193"/>
      <c r="F222" s="193"/>
      <c r="G222" s="193"/>
      <c r="H222" s="193"/>
    </row>
    <row r="223" ht="14.25" customHeight="1">
      <c r="A223" s="193"/>
      <c r="B223" s="192"/>
      <c r="D223" s="192"/>
      <c r="E223" s="193"/>
      <c r="F223" s="193"/>
      <c r="G223" s="193"/>
      <c r="H223" s="193"/>
    </row>
    <row r="224" ht="14.25" customHeight="1">
      <c r="A224" s="193"/>
      <c r="B224" s="192"/>
      <c r="D224" s="192"/>
      <c r="E224" s="193"/>
      <c r="F224" s="193"/>
      <c r="G224" s="193"/>
      <c r="H224" s="193"/>
    </row>
    <row r="225" ht="14.25" customHeight="1">
      <c r="A225" s="193"/>
      <c r="B225" s="192"/>
      <c r="D225" s="192"/>
      <c r="E225" s="193"/>
      <c r="F225" s="193"/>
      <c r="G225" s="193"/>
      <c r="H225" s="193"/>
    </row>
    <row r="226" ht="14.25" customHeight="1">
      <c r="A226" s="193"/>
      <c r="B226" s="192"/>
      <c r="D226" s="192"/>
      <c r="E226" s="193"/>
      <c r="F226" s="193"/>
      <c r="G226" s="193"/>
      <c r="H226" s="193"/>
    </row>
    <row r="227" ht="14.25" customHeight="1">
      <c r="A227" s="193"/>
      <c r="B227" s="192"/>
      <c r="D227" s="192"/>
      <c r="E227" s="193"/>
      <c r="F227" s="193"/>
      <c r="G227" s="193"/>
      <c r="H227" s="193"/>
    </row>
    <row r="228" ht="14.25" customHeight="1">
      <c r="A228" s="193"/>
      <c r="B228" s="192"/>
      <c r="D228" s="192"/>
      <c r="E228" s="193"/>
      <c r="F228" s="193"/>
      <c r="G228" s="193"/>
      <c r="H228" s="193"/>
    </row>
    <row r="229" ht="14.25" customHeight="1">
      <c r="A229" s="193"/>
      <c r="B229" s="192"/>
      <c r="D229" s="192"/>
      <c r="E229" s="193"/>
      <c r="F229" s="193"/>
      <c r="G229" s="193"/>
      <c r="H229" s="193"/>
    </row>
    <row r="230" ht="14.25" customHeight="1">
      <c r="A230" s="193"/>
      <c r="B230" s="192"/>
      <c r="D230" s="192"/>
      <c r="E230" s="193"/>
      <c r="F230" s="193"/>
      <c r="G230" s="193"/>
      <c r="H230" s="193"/>
    </row>
    <row r="231" ht="14.25" customHeight="1">
      <c r="A231" s="193"/>
      <c r="B231" s="192"/>
      <c r="D231" s="192"/>
      <c r="E231" s="193"/>
      <c r="F231" s="193"/>
      <c r="G231" s="193"/>
      <c r="H231" s="193"/>
    </row>
    <row r="232" ht="14.25" customHeight="1">
      <c r="A232" s="193"/>
      <c r="B232" s="192"/>
      <c r="D232" s="192"/>
      <c r="E232" s="193"/>
      <c r="F232" s="193"/>
      <c r="G232" s="193"/>
      <c r="H232" s="193"/>
    </row>
    <row r="233" ht="14.25" customHeight="1">
      <c r="A233" s="193"/>
      <c r="B233" s="192"/>
      <c r="D233" s="192"/>
      <c r="E233" s="193"/>
      <c r="F233" s="193"/>
      <c r="G233" s="193"/>
      <c r="H233" s="193"/>
    </row>
    <row r="234" ht="14.25" customHeight="1">
      <c r="A234" s="193"/>
      <c r="B234" s="192"/>
      <c r="D234" s="192"/>
      <c r="E234" s="193"/>
      <c r="F234" s="193"/>
      <c r="G234" s="193"/>
      <c r="H234" s="193"/>
    </row>
    <row r="235" ht="14.25" customHeight="1">
      <c r="A235" s="193"/>
      <c r="B235" s="192"/>
      <c r="D235" s="192"/>
      <c r="E235" s="193"/>
      <c r="F235" s="193"/>
      <c r="G235" s="193"/>
      <c r="H235" s="193"/>
    </row>
    <row r="236" ht="14.25" customHeight="1">
      <c r="A236" s="193"/>
      <c r="B236" s="192"/>
      <c r="D236" s="192"/>
      <c r="E236" s="193"/>
      <c r="F236" s="193"/>
      <c r="G236" s="193"/>
      <c r="H236" s="193"/>
    </row>
    <row r="237" ht="14.25" customHeight="1">
      <c r="A237" s="193"/>
      <c r="B237" s="192"/>
      <c r="D237" s="192"/>
      <c r="E237" s="193"/>
      <c r="F237" s="193"/>
      <c r="G237" s="193"/>
      <c r="H237" s="193"/>
    </row>
    <row r="238" ht="14.25" customHeight="1">
      <c r="A238" s="193"/>
      <c r="B238" s="192"/>
      <c r="D238" s="192"/>
      <c r="E238" s="193"/>
      <c r="F238" s="193"/>
      <c r="G238" s="193"/>
      <c r="H238" s="193"/>
    </row>
    <row r="239" ht="14.25" customHeight="1">
      <c r="A239" s="193"/>
      <c r="B239" s="192"/>
      <c r="D239" s="192"/>
      <c r="E239" s="193"/>
      <c r="F239" s="193"/>
      <c r="G239" s="193"/>
      <c r="H239" s="193"/>
    </row>
    <row r="240" ht="14.25" customHeight="1">
      <c r="A240" s="193"/>
      <c r="B240" s="192"/>
      <c r="D240" s="192"/>
      <c r="E240" s="193"/>
      <c r="F240" s="193"/>
      <c r="G240" s="193"/>
      <c r="H240" s="193"/>
    </row>
    <row r="241" ht="14.25" customHeight="1">
      <c r="A241" s="193"/>
      <c r="B241" s="192"/>
      <c r="D241" s="192"/>
      <c r="E241" s="193"/>
      <c r="F241" s="193"/>
      <c r="G241" s="193"/>
      <c r="H241" s="193"/>
    </row>
    <row r="242" ht="14.25" customHeight="1">
      <c r="A242" s="193"/>
      <c r="B242" s="192"/>
      <c r="D242" s="192"/>
      <c r="E242" s="193"/>
      <c r="F242" s="193"/>
      <c r="G242" s="193"/>
      <c r="H242" s="193"/>
    </row>
    <row r="243" ht="14.25" customHeight="1">
      <c r="A243" s="193"/>
      <c r="B243" s="192"/>
      <c r="D243" s="192"/>
      <c r="E243" s="193"/>
      <c r="F243" s="193"/>
      <c r="G243" s="193"/>
      <c r="H243" s="193"/>
    </row>
    <row r="244" ht="14.25" customHeight="1">
      <c r="A244" s="193"/>
      <c r="B244" s="192"/>
      <c r="D244" s="192"/>
      <c r="E244" s="193"/>
      <c r="F244" s="193"/>
      <c r="G244" s="193"/>
      <c r="H244" s="193"/>
    </row>
    <row r="245" ht="14.25" customHeight="1">
      <c r="A245" s="193"/>
      <c r="B245" s="192"/>
      <c r="D245" s="192"/>
      <c r="E245" s="193"/>
      <c r="F245" s="193"/>
      <c r="G245" s="193"/>
      <c r="H245" s="193"/>
    </row>
    <row r="246" ht="14.25" customHeight="1">
      <c r="A246" s="193"/>
      <c r="B246" s="192"/>
      <c r="D246" s="192"/>
      <c r="E246" s="193"/>
      <c r="F246" s="193"/>
      <c r="G246" s="193"/>
      <c r="H246" s="193"/>
    </row>
    <row r="247" ht="14.25" customHeight="1">
      <c r="A247" s="193"/>
      <c r="B247" s="192"/>
      <c r="D247" s="192"/>
      <c r="E247" s="193"/>
      <c r="F247" s="193"/>
      <c r="G247" s="193"/>
      <c r="H247" s="193"/>
    </row>
    <row r="248" ht="14.25" customHeight="1">
      <c r="A248" s="193"/>
      <c r="B248" s="192"/>
      <c r="D248" s="192"/>
      <c r="E248" s="193"/>
      <c r="F248" s="193"/>
      <c r="G248" s="193"/>
      <c r="H248" s="193"/>
    </row>
    <row r="249" ht="14.25" customHeight="1">
      <c r="A249" s="193"/>
      <c r="B249" s="192"/>
      <c r="D249" s="192"/>
      <c r="E249" s="193"/>
      <c r="F249" s="193"/>
      <c r="G249" s="193"/>
      <c r="H249" s="193"/>
    </row>
    <row r="250" ht="14.25" customHeight="1">
      <c r="A250" s="193"/>
      <c r="B250" s="192"/>
      <c r="D250" s="192"/>
      <c r="E250" s="193"/>
      <c r="F250" s="193"/>
      <c r="G250" s="193"/>
      <c r="H250" s="193"/>
    </row>
    <row r="251" ht="14.25" customHeight="1">
      <c r="A251" s="193"/>
      <c r="B251" s="192"/>
      <c r="D251" s="192"/>
      <c r="E251" s="193"/>
      <c r="F251" s="193"/>
      <c r="G251" s="193"/>
      <c r="H251" s="193"/>
    </row>
    <row r="252" ht="14.25" customHeight="1">
      <c r="A252" s="193"/>
      <c r="B252" s="192"/>
      <c r="D252" s="192"/>
      <c r="E252" s="193"/>
      <c r="F252" s="193"/>
      <c r="G252" s="193"/>
      <c r="H252" s="193"/>
    </row>
    <row r="253" ht="14.25" customHeight="1">
      <c r="A253" s="193"/>
      <c r="B253" s="192"/>
      <c r="D253" s="192"/>
      <c r="E253" s="193"/>
      <c r="F253" s="193"/>
      <c r="G253" s="193"/>
      <c r="H253" s="193"/>
    </row>
    <row r="254" ht="14.25" customHeight="1">
      <c r="A254" s="193"/>
      <c r="B254" s="192"/>
      <c r="D254" s="192"/>
      <c r="E254" s="193"/>
      <c r="F254" s="193"/>
      <c r="G254" s="193"/>
      <c r="H254" s="193"/>
    </row>
    <row r="255" ht="14.25" customHeight="1">
      <c r="A255" s="193"/>
      <c r="B255" s="192"/>
      <c r="D255" s="192"/>
      <c r="E255" s="193"/>
      <c r="F255" s="193"/>
      <c r="G255" s="193"/>
      <c r="H255" s="193"/>
    </row>
    <row r="256" ht="14.25" customHeight="1">
      <c r="A256" s="193"/>
      <c r="B256" s="192"/>
      <c r="D256" s="192"/>
      <c r="E256" s="193"/>
      <c r="F256" s="193"/>
      <c r="G256" s="193"/>
      <c r="H256" s="193"/>
    </row>
    <row r="257" ht="14.25" customHeight="1">
      <c r="A257" s="193"/>
      <c r="B257" s="192"/>
      <c r="D257" s="192"/>
      <c r="E257" s="193"/>
      <c r="F257" s="193"/>
      <c r="G257" s="193"/>
      <c r="H257" s="193"/>
    </row>
    <row r="258" ht="14.25" customHeight="1">
      <c r="A258" s="193"/>
      <c r="B258" s="192"/>
      <c r="D258" s="192"/>
      <c r="E258" s="193"/>
      <c r="F258" s="193"/>
      <c r="G258" s="193"/>
      <c r="H258" s="193"/>
    </row>
    <row r="259" ht="14.25" customHeight="1">
      <c r="A259" s="193"/>
      <c r="B259" s="192"/>
      <c r="D259" s="192"/>
      <c r="E259" s="193"/>
      <c r="F259" s="193"/>
      <c r="G259" s="193"/>
      <c r="H259" s="193"/>
    </row>
    <row r="260" ht="14.25" customHeight="1">
      <c r="A260" s="193"/>
      <c r="B260" s="192"/>
      <c r="D260" s="192"/>
      <c r="E260" s="193"/>
      <c r="F260" s="193"/>
      <c r="G260" s="193"/>
      <c r="H260" s="193"/>
    </row>
    <row r="261" ht="14.25" customHeight="1">
      <c r="A261" s="193"/>
      <c r="B261" s="192"/>
      <c r="D261" s="192"/>
      <c r="E261" s="193"/>
      <c r="F261" s="193"/>
      <c r="G261" s="193"/>
      <c r="H261" s="193"/>
    </row>
    <row r="262" ht="14.25" customHeight="1">
      <c r="A262" s="193"/>
      <c r="B262" s="192"/>
      <c r="D262" s="192"/>
      <c r="E262" s="193"/>
      <c r="F262" s="193"/>
      <c r="G262" s="193"/>
      <c r="H262" s="193"/>
    </row>
    <row r="263" ht="14.25" customHeight="1">
      <c r="A263" s="193"/>
      <c r="B263" s="192"/>
      <c r="D263" s="192"/>
      <c r="E263" s="193"/>
      <c r="F263" s="193"/>
      <c r="G263" s="193"/>
      <c r="H263" s="193"/>
    </row>
    <row r="264" ht="14.25" customHeight="1">
      <c r="A264" s="193"/>
      <c r="B264" s="192"/>
      <c r="D264" s="192"/>
      <c r="E264" s="193"/>
      <c r="F264" s="193"/>
      <c r="G264" s="193"/>
      <c r="H264" s="193"/>
    </row>
    <row r="265" ht="14.25" customHeight="1">
      <c r="A265" s="193"/>
      <c r="B265" s="192"/>
      <c r="D265" s="192"/>
      <c r="E265" s="193"/>
      <c r="F265" s="193"/>
      <c r="G265" s="193"/>
      <c r="H265" s="193"/>
    </row>
    <row r="266" ht="14.25" customHeight="1">
      <c r="A266" s="193"/>
      <c r="B266" s="192"/>
      <c r="D266" s="192"/>
      <c r="E266" s="193"/>
      <c r="F266" s="193"/>
      <c r="G266" s="193"/>
      <c r="H266" s="193"/>
    </row>
    <row r="267" ht="14.25" customHeight="1">
      <c r="A267" s="193"/>
      <c r="B267" s="192"/>
      <c r="D267" s="192"/>
      <c r="E267" s="193"/>
      <c r="F267" s="193"/>
      <c r="G267" s="193"/>
      <c r="H267" s="193"/>
    </row>
    <row r="268" ht="14.25" customHeight="1">
      <c r="A268" s="193"/>
      <c r="B268" s="192"/>
      <c r="D268" s="192"/>
      <c r="E268" s="193"/>
      <c r="F268" s="193"/>
      <c r="G268" s="193"/>
      <c r="H268" s="193"/>
    </row>
    <row r="269" ht="14.25" customHeight="1">
      <c r="A269" s="193"/>
      <c r="B269" s="192"/>
      <c r="D269" s="192"/>
      <c r="E269" s="193"/>
      <c r="F269" s="193"/>
      <c r="G269" s="193"/>
      <c r="H269" s="193"/>
    </row>
    <row r="270" ht="14.25" customHeight="1">
      <c r="A270" s="193"/>
      <c r="B270" s="192"/>
      <c r="D270" s="192"/>
      <c r="E270" s="193"/>
      <c r="F270" s="193"/>
      <c r="G270" s="193"/>
      <c r="H270" s="193"/>
    </row>
    <row r="271" ht="14.25" customHeight="1">
      <c r="A271" s="193"/>
      <c r="B271" s="192"/>
      <c r="D271" s="192"/>
      <c r="E271" s="193"/>
      <c r="F271" s="193"/>
      <c r="G271" s="193"/>
      <c r="H271" s="193"/>
    </row>
    <row r="272" ht="14.25" customHeight="1">
      <c r="A272" s="193"/>
      <c r="B272" s="192"/>
      <c r="D272" s="192"/>
      <c r="E272" s="193"/>
      <c r="F272" s="193"/>
      <c r="G272" s="193"/>
      <c r="H272" s="193"/>
    </row>
    <row r="273" ht="14.25" customHeight="1">
      <c r="A273" s="193"/>
      <c r="B273" s="192"/>
      <c r="D273" s="192"/>
      <c r="E273" s="193"/>
      <c r="F273" s="193"/>
      <c r="G273" s="193"/>
      <c r="H273" s="193"/>
    </row>
    <row r="274" ht="14.25" customHeight="1">
      <c r="A274" s="193"/>
      <c r="B274" s="192"/>
      <c r="D274" s="192"/>
      <c r="E274" s="193"/>
      <c r="F274" s="193"/>
      <c r="G274" s="193"/>
      <c r="H274" s="193"/>
    </row>
    <row r="275" ht="14.25" customHeight="1">
      <c r="A275" s="193"/>
      <c r="B275" s="192"/>
      <c r="D275" s="192"/>
      <c r="E275" s="193"/>
      <c r="F275" s="193"/>
      <c r="G275" s="193"/>
      <c r="H275" s="193"/>
    </row>
    <row r="276" ht="14.25" customHeight="1">
      <c r="A276" s="193"/>
      <c r="B276" s="192"/>
      <c r="D276" s="192"/>
      <c r="E276" s="193"/>
      <c r="F276" s="193"/>
      <c r="G276" s="193"/>
      <c r="H276" s="193"/>
    </row>
    <row r="277" ht="14.25" customHeight="1">
      <c r="A277" s="193"/>
      <c r="B277" s="192"/>
      <c r="D277" s="192"/>
      <c r="E277" s="193"/>
      <c r="F277" s="193"/>
      <c r="G277" s="193"/>
      <c r="H277" s="193"/>
    </row>
    <row r="278" ht="14.25" customHeight="1">
      <c r="A278" s="193"/>
      <c r="B278" s="192"/>
      <c r="D278" s="192"/>
      <c r="E278" s="193"/>
      <c r="F278" s="193"/>
      <c r="G278" s="193"/>
      <c r="H278" s="193"/>
    </row>
    <row r="279" ht="14.25" customHeight="1">
      <c r="A279" s="193"/>
      <c r="B279" s="192"/>
      <c r="D279" s="192"/>
      <c r="E279" s="193"/>
      <c r="F279" s="193"/>
      <c r="G279" s="193"/>
      <c r="H279" s="193"/>
    </row>
    <row r="280" ht="14.25" customHeight="1">
      <c r="A280" s="193"/>
      <c r="B280" s="192"/>
      <c r="D280" s="192"/>
      <c r="E280" s="193"/>
      <c r="F280" s="193"/>
      <c r="G280" s="193"/>
      <c r="H280" s="193"/>
    </row>
    <row r="281" ht="14.25" customHeight="1">
      <c r="A281" s="193"/>
      <c r="B281" s="192"/>
      <c r="D281" s="192"/>
      <c r="E281" s="193"/>
      <c r="F281" s="193"/>
      <c r="G281" s="193"/>
      <c r="H281" s="193"/>
    </row>
    <row r="282" ht="14.25" customHeight="1">
      <c r="A282" s="193"/>
      <c r="B282" s="192"/>
      <c r="D282" s="192"/>
      <c r="E282" s="193"/>
      <c r="F282" s="193"/>
      <c r="G282" s="193"/>
      <c r="H282" s="193"/>
    </row>
    <row r="283" ht="14.25" customHeight="1">
      <c r="A283" s="193"/>
      <c r="B283" s="192"/>
      <c r="D283" s="192"/>
      <c r="E283" s="193"/>
      <c r="F283" s="193"/>
      <c r="G283" s="193"/>
      <c r="H283" s="193"/>
    </row>
    <row r="284" ht="14.25" customHeight="1">
      <c r="A284" s="193"/>
      <c r="B284" s="192"/>
      <c r="D284" s="192"/>
      <c r="E284" s="193"/>
      <c r="F284" s="193"/>
      <c r="G284" s="193"/>
      <c r="H284" s="193"/>
    </row>
    <row r="285" ht="14.25" customHeight="1">
      <c r="A285" s="193"/>
      <c r="B285" s="192"/>
      <c r="D285" s="192"/>
      <c r="E285" s="193"/>
      <c r="F285" s="193"/>
      <c r="G285" s="193"/>
      <c r="H285" s="193"/>
    </row>
    <row r="286" ht="14.25" customHeight="1">
      <c r="A286" s="193"/>
      <c r="B286" s="192"/>
      <c r="D286" s="192"/>
      <c r="E286" s="193"/>
      <c r="F286" s="193"/>
      <c r="G286" s="193"/>
      <c r="H286" s="193"/>
    </row>
    <row r="287" ht="14.25" customHeight="1">
      <c r="A287" s="193"/>
      <c r="B287" s="192"/>
      <c r="D287" s="192"/>
      <c r="E287" s="193"/>
      <c r="F287" s="193"/>
      <c r="G287" s="193"/>
      <c r="H287" s="193"/>
    </row>
    <row r="288" ht="14.25" customHeight="1">
      <c r="A288" s="193"/>
      <c r="B288" s="192"/>
      <c r="D288" s="192"/>
      <c r="E288" s="193"/>
      <c r="F288" s="193"/>
      <c r="G288" s="193"/>
      <c r="H288" s="193"/>
    </row>
    <row r="289" ht="14.25" customHeight="1">
      <c r="A289" s="193"/>
      <c r="B289" s="192"/>
      <c r="D289" s="192"/>
      <c r="E289" s="193"/>
      <c r="F289" s="193"/>
      <c r="G289" s="193"/>
      <c r="H289" s="193"/>
    </row>
    <row r="290" ht="14.25" customHeight="1">
      <c r="A290" s="193"/>
      <c r="B290" s="192"/>
      <c r="D290" s="192"/>
      <c r="E290" s="193"/>
      <c r="F290" s="193"/>
      <c r="G290" s="193"/>
      <c r="H290" s="193"/>
    </row>
    <row r="291" ht="14.25" customHeight="1">
      <c r="A291" s="193"/>
      <c r="B291" s="192"/>
      <c r="D291" s="192"/>
      <c r="E291" s="193"/>
      <c r="F291" s="193"/>
      <c r="G291" s="193"/>
      <c r="H291" s="193"/>
    </row>
    <row r="292" ht="14.25" customHeight="1">
      <c r="A292" s="193"/>
      <c r="B292" s="192"/>
      <c r="D292" s="192"/>
      <c r="E292" s="193"/>
      <c r="F292" s="193"/>
      <c r="G292" s="193"/>
      <c r="H292" s="193"/>
    </row>
    <row r="293" ht="14.25" customHeight="1">
      <c r="A293" s="193"/>
      <c r="B293" s="192"/>
      <c r="D293" s="192"/>
      <c r="E293" s="193"/>
      <c r="F293" s="193"/>
      <c r="G293" s="193"/>
      <c r="H293" s="193"/>
    </row>
    <row r="294" ht="14.25" customHeight="1">
      <c r="A294" s="193"/>
      <c r="B294" s="192"/>
      <c r="D294" s="192"/>
      <c r="E294" s="193"/>
      <c r="F294" s="193"/>
      <c r="G294" s="193"/>
      <c r="H294" s="193"/>
    </row>
    <row r="295" ht="14.25" customHeight="1">
      <c r="A295" s="193"/>
      <c r="B295" s="192"/>
      <c r="D295" s="192"/>
      <c r="E295" s="193"/>
      <c r="F295" s="193"/>
      <c r="G295" s="193"/>
      <c r="H295" s="193"/>
    </row>
    <row r="296" ht="14.25" customHeight="1">
      <c r="A296" s="193"/>
      <c r="B296" s="192"/>
      <c r="D296" s="192"/>
      <c r="E296" s="193"/>
      <c r="F296" s="193"/>
      <c r="G296" s="193"/>
      <c r="H296" s="193"/>
    </row>
    <row r="297" ht="14.25" customHeight="1">
      <c r="A297" s="193"/>
      <c r="B297" s="192"/>
      <c r="D297" s="192"/>
      <c r="E297" s="193"/>
      <c r="F297" s="193"/>
      <c r="G297" s="193"/>
      <c r="H297" s="193"/>
    </row>
    <row r="298" ht="14.25" customHeight="1">
      <c r="A298" s="193"/>
      <c r="B298" s="192"/>
      <c r="D298" s="192"/>
      <c r="E298" s="193"/>
      <c r="F298" s="193"/>
      <c r="G298" s="193"/>
      <c r="H298" s="193"/>
    </row>
    <row r="299" ht="14.25" customHeight="1">
      <c r="A299" s="193"/>
      <c r="B299" s="192"/>
      <c r="D299" s="192"/>
      <c r="E299" s="193"/>
      <c r="F299" s="193"/>
      <c r="G299" s="193"/>
      <c r="H299" s="193"/>
    </row>
    <row r="300" ht="14.25" customHeight="1">
      <c r="A300" s="193"/>
      <c r="B300" s="192"/>
      <c r="D300" s="192"/>
      <c r="E300" s="193"/>
      <c r="F300" s="193"/>
      <c r="G300" s="193"/>
      <c r="H300" s="193"/>
    </row>
    <row r="301" ht="14.25" customHeight="1">
      <c r="A301" s="193"/>
      <c r="B301" s="192"/>
      <c r="D301" s="192"/>
      <c r="E301" s="193"/>
      <c r="F301" s="193"/>
      <c r="G301" s="193"/>
      <c r="H301" s="193"/>
    </row>
    <row r="302" ht="14.25" customHeight="1">
      <c r="A302" s="193"/>
      <c r="B302" s="192"/>
      <c r="D302" s="192"/>
      <c r="E302" s="193"/>
      <c r="F302" s="193"/>
      <c r="G302" s="193"/>
      <c r="H302" s="193"/>
    </row>
    <row r="303" ht="14.25" customHeight="1">
      <c r="A303" s="193"/>
      <c r="B303" s="192"/>
      <c r="D303" s="192"/>
      <c r="E303" s="193"/>
      <c r="F303" s="193"/>
      <c r="G303" s="193"/>
      <c r="H303" s="193"/>
    </row>
    <row r="304" ht="14.25" customHeight="1">
      <c r="A304" s="193"/>
      <c r="B304" s="192"/>
      <c r="D304" s="192"/>
      <c r="E304" s="193"/>
      <c r="F304" s="193"/>
      <c r="G304" s="193"/>
      <c r="H304" s="193"/>
    </row>
    <row r="305" ht="14.25" customHeight="1">
      <c r="A305" s="193"/>
      <c r="B305" s="192"/>
      <c r="D305" s="192"/>
      <c r="E305" s="193"/>
      <c r="F305" s="193"/>
      <c r="G305" s="193"/>
      <c r="H305" s="193"/>
    </row>
    <row r="306" ht="14.25" customHeight="1">
      <c r="A306" s="193"/>
      <c r="B306" s="192"/>
      <c r="D306" s="192"/>
      <c r="E306" s="193"/>
      <c r="F306" s="193"/>
      <c r="G306" s="193"/>
      <c r="H306" s="193"/>
    </row>
    <row r="307" ht="14.25" customHeight="1">
      <c r="A307" s="193"/>
      <c r="B307" s="192"/>
      <c r="D307" s="192"/>
      <c r="E307" s="193"/>
      <c r="F307" s="193"/>
      <c r="G307" s="193"/>
      <c r="H307" s="193"/>
    </row>
    <row r="308" ht="14.25" customHeight="1">
      <c r="A308" s="193"/>
      <c r="B308" s="192"/>
      <c r="D308" s="192"/>
      <c r="E308" s="193"/>
      <c r="F308" s="193"/>
      <c r="G308" s="193"/>
      <c r="H308" s="193"/>
    </row>
    <row r="309" ht="14.25" customHeight="1">
      <c r="A309" s="193"/>
      <c r="B309" s="192"/>
      <c r="D309" s="192"/>
      <c r="E309" s="193"/>
      <c r="F309" s="193"/>
      <c r="G309" s="193"/>
      <c r="H309" s="193"/>
    </row>
    <row r="310" ht="14.25" customHeight="1">
      <c r="A310" s="193"/>
      <c r="B310" s="192"/>
      <c r="D310" s="192"/>
      <c r="E310" s="193"/>
      <c r="F310" s="193"/>
      <c r="G310" s="193"/>
      <c r="H310" s="193"/>
    </row>
    <row r="311" ht="14.25" customHeight="1">
      <c r="A311" s="193"/>
      <c r="B311" s="192"/>
      <c r="D311" s="192"/>
      <c r="E311" s="193"/>
      <c r="F311" s="193"/>
      <c r="G311" s="193"/>
      <c r="H311" s="193"/>
    </row>
    <row r="312" ht="14.25" customHeight="1">
      <c r="A312" s="193"/>
      <c r="B312" s="192"/>
      <c r="D312" s="192"/>
      <c r="E312" s="193"/>
      <c r="F312" s="193"/>
      <c r="G312" s="193"/>
      <c r="H312" s="193"/>
    </row>
    <row r="313" ht="14.25" customHeight="1">
      <c r="A313" s="193"/>
      <c r="B313" s="192"/>
      <c r="D313" s="192"/>
      <c r="E313" s="193"/>
      <c r="F313" s="193"/>
      <c r="G313" s="193"/>
      <c r="H313" s="193"/>
    </row>
    <row r="314" ht="14.25" customHeight="1">
      <c r="A314" s="193"/>
      <c r="B314" s="192"/>
      <c r="D314" s="192"/>
      <c r="E314" s="193"/>
      <c r="F314" s="193"/>
      <c r="G314" s="193"/>
      <c r="H314" s="193"/>
    </row>
    <row r="315" ht="14.25" customHeight="1">
      <c r="A315" s="193"/>
      <c r="B315" s="192"/>
      <c r="D315" s="192"/>
      <c r="E315" s="193"/>
      <c r="F315" s="193"/>
      <c r="G315" s="193"/>
      <c r="H315" s="193"/>
    </row>
    <row r="316" ht="14.25" customHeight="1">
      <c r="A316" s="193"/>
      <c r="B316" s="192"/>
      <c r="D316" s="192"/>
      <c r="E316" s="193"/>
      <c r="F316" s="193"/>
      <c r="G316" s="193"/>
      <c r="H316" s="193"/>
    </row>
    <row r="317" ht="14.25" customHeight="1">
      <c r="A317" s="193"/>
      <c r="B317" s="192"/>
      <c r="D317" s="192"/>
      <c r="E317" s="193"/>
      <c r="F317" s="193"/>
      <c r="G317" s="193"/>
      <c r="H317" s="193"/>
    </row>
    <row r="318" ht="14.25" customHeight="1">
      <c r="A318" s="193"/>
      <c r="B318" s="192"/>
      <c r="D318" s="192"/>
      <c r="E318" s="193"/>
      <c r="F318" s="193"/>
      <c r="G318" s="193"/>
      <c r="H318" s="193"/>
    </row>
    <row r="319" ht="14.25" customHeight="1">
      <c r="A319" s="193"/>
      <c r="B319" s="192"/>
      <c r="D319" s="192"/>
      <c r="E319" s="193"/>
      <c r="F319" s="193"/>
      <c r="G319" s="193"/>
      <c r="H319" s="193"/>
    </row>
    <row r="320" ht="14.25" customHeight="1">
      <c r="A320" s="193"/>
      <c r="B320" s="192"/>
      <c r="D320" s="192"/>
      <c r="E320" s="193"/>
      <c r="F320" s="193"/>
      <c r="G320" s="193"/>
      <c r="H320" s="193"/>
    </row>
    <row r="321" ht="14.25" customHeight="1">
      <c r="A321" s="193"/>
      <c r="B321" s="192"/>
      <c r="D321" s="192"/>
      <c r="E321" s="193"/>
      <c r="F321" s="193"/>
      <c r="G321" s="193"/>
      <c r="H321" s="193"/>
    </row>
    <row r="322" ht="14.25" customHeight="1">
      <c r="A322" s="193"/>
      <c r="B322" s="192"/>
      <c r="D322" s="192"/>
      <c r="E322" s="193"/>
      <c r="F322" s="193"/>
      <c r="G322" s="193"/>
      <c r="H322" s="193"/>
    </row>
    <row r="323" ht="14.25" customHeight="1">
      <c r="A323" s="193"/>
      <c r="B323" s="192"/>
      <c r="D323" s="192"/>
      <c r="E323" s="193"/>
      <c r="F323" s="193"/>
      <c r="G323" s="193"/>
      <c r="H323" s="193"/>
    </row>
    <row r="324" ht="14.25" customHeight="1">
      <c r="A324" s="193"/>
      <c r="B324" s="192"/>
      <c r="D324" s="192"/>
      <c r="E324" s="193"/>
      <c r="F324" s="193"/>
      <c r="G324" s="193"/>
      <c r="H324" s="193"/>
    </row>
    <row r="325" ht="14.25" customHeight="1">
      <c r="A325" s="193"/>
      <c r="B325" s="192"/>
      <c r="D325" s="192"/>
      <c r="E325" s="193"/>
      <c r="F325" s="193"/>
      <c r="G325" s="193"/>
      <c r="H325" s="193"/>
    </row>
    <row r="326" ht="14.25" customHeight="1">
      <c r="A326" s="193"/>
      <c r="B326" s="192"/>
      <c r="D326" s="192"/>
      <c r="E326" s="193"/>
      <c r="F326" s="193"/>
      <c r="G326" s="193"/>
      <c r="H326" s="193"/>
    </row>
    <row r="327" ht="14.25" customHeight="1">
      <c r="A327" s="193"/>
      <c r="B327" s="192"/>
      <c r="D327" s="192"/>
      <c r="E327" s="193"/>
      <c r="F327" s="193"/>
      <c r="G327" s="193"/>
      <c r="H327" s="193"/>
    </row>
    <row r="328" ht="14.25" customHeight="1">
      <c r="A328" s="193"/>
      <c r="B328" s="192"/>
      <c r="D328" s="192"/>
      <c r="E328" s="193"/>
      <c r="F328" s="193"/>
      <c r="G328" s="193"/>
      <c r="H328" s="193"/>
    </row>
    <row r="329" ht="14.25" customHeight="1">
      <c r="A329" s="193"/>
      <c r="B329" s="192"/>
      <c r="D329" s="192"/>
      <c r="E329" s="193"/>
      <c r="F329" s="193"/>
      <c r="G329" s="193"/>
      <c r="H329" s="193"/>
    </row>
    <row r="330" ht="14.25" customHeight="1">
      <c r="A330" s="193"/>
      <c r="B330" s="192"/>
      <c r="D330" s="192"/>
      <c r="E330" s="193"/>
      <c r="F330" s="193"/>
      <c r="G330" s="193"/>
      <c r="H330" s="193"/>
    </row>
    <row r="331" ht="14.25" customHeight="1">
      <c r="A331" s="193"/>
      <c r="B331" s="192"/>
      <c r="D331" s="192"/>
      <c r="E331" s="193"/>
      <c r="F331" s="193"/>
      <c r="G331" s="193"/>
      <c r="H331" s="193"/>
    </row>
    <row r="332" ht="14.25" customHeight="1">
      <c r="A332" s="193"/>
      <c r="B332" s="192"/>
      <c r="D332" s="192"/>
      <c r="E332" s="193"/>
      <c r="F332" s="193"/>
      <c r="G332" s="193"/>
      <c r="H332" s="193"/>
    </row>
    <row r="333" ht="14.25" customHeight="1">
      <c r="A333" s="193"/>
      <c r="B333" s="192"/>
      <c r="D333" s="192"/>
      <c r="E333" s="193"/>
      <c r="F333" s="193"/>
      <c r="G333" s="193"/>
      <c r="H333" s="193"/>
    </row>
    <row r="334" ht="14.25" customHeight="1">
      <c r="A334" s="193"/>
      <c r="B334" s="192"/>
      <c r="D334" s="192"/>
      <c r="E334" s="193"/>
      <c r="F334" s="193"/>
      <c r="G334" s="193"/>
      <c r="H334" s="193"/>
    </row>
    <row r="335" ht="14.25" customHeight="1">
      <c r="A335" s="193"/>
      <c r="B335" s="192"/>
      <c r="D335" s="192"/>
      <c r="E335" s="193"/>
      <c r="F335" s="193"/>
      <c r="G335" s="193"/>
      <c r="H335" s="193"/>
    </row>
    <row r="336" ht="14.25" customHeight="1">
      <c r="A336" s="193"/>
      <c r="B336" s="192"/>
      <c r="D336" s="192"/>
      <c r="E336" s="193"/>
      <c r="F336" s="193"/>
      <c r="G336" s="193"/>
      <c r="H336" s="193"/>
    </row>
    <row r="337" ht="14.25" customHeight="1">
      <c r="A337" s="193"/>
      <c r="B337" s="192"/>
      <c r="D337" s="192"/>
      <c r="E337" s="193"/>
      <c r="F337" s="193"/>
      <c r="G337" s="193"/>
      <c r="H337" s="193"/>
    </row>
    <row r="338" ht="14.25" customHeight="1">
      <c r="A338" s="193"/>
      <c r="B338" s="192"/>
      <c r="D338" s="192"/>
      <c r="E338" s="193"/>
      <c r="F338" s="193"/>
      <c r="G338" s="193"/>
      <c r="H338" s="193"/>
    </row>
    <row r="339" ht="14.25" customHeight="1">
      <c r="A339" s="193"/>
      <c r="B339" s="192"/>
      <c r="D339" s="192"/>
      <c r="E339" s="193"/>
      <c r="F339" s="193"/>
      <c r="G339" s="193"/>
      <c r="H339" s="193"/>
    </row>
    <row r="340" ht="14.25" customHeight="1">
      <c r="A340" s="193"/>
      <c r="B340" s="192"/>
      <c r="D340" s="192"/>
      <c r="E340" s="193"/>
      <c r="F340" s="193"/>
      <c r="G340" s="193"/>
      <c r="H340" s="193"/>
    </row>
    <row r="341" ht="14.25" customHeight="1">
      <c r="A341" s="193"/>
      <c r="B341" s="192"/>
      <c r="D341" s="192"/>
      <c r="E341" s="193"/>
      <c r="F341" s="193"/>
      <c r="G341" s="193"/>
      <c r="H341" s="193"/>
    </row>
    <row r="342" ht="14.25" customHeight="1">
      <c r="A342" s="193"/>
      <c r="B342" s="192"/>
      <c r="D342" s="192"/>
      <c r="E342" s="193"/>
      <c r="F342" s="193"/>
      <c r="G342" s="193"/>
      <c r="H342" s="193"/>
    </row>
    <row r="343" ht="14.25" customHeight="1">
      <c r="A343" s="193"/>
      <c r="B343" s="192"/>
      <c r="D343" s="192"/>
      <c r="E343" s="193"/>
      <c r="F343" s="193"/>
      <c r="G343" s="193"/>
      <c r="H343" s="193"/>
    </row>
    <row r="344" ht="14.25" customHeight="1">
      <c r="A344" s="193"/>
      <c r="B344" s="192"/>
      <c r="D344" s="192"/>
      <c r="E344" s="193"/>
      <c r="F344" s="193"/>
      <c r="G344" s="193"/>
      <c r="H344" s="193"/>
    </row>
    <row r="345" ht="14.25" customHeight="1">
      <c r="A345" s="193"/>
      <c r="B345" s="192"/>
      <c r="D345" s="192"/>
      <c r="E345" s="193"/>
      <c r="F345" s="193"/>
      <c r="G345" s="193"/>
      <c r="H345" s="193"/>
    </row>
    <row r="346" ht="14.25" customHeight="1">
      <c r="A346" s="193"/>
      <c r="B346" s="192"/>
      <c r="D346" s="192"/>
      <c r="E346" s="193"/>
      <c r="F346" s="193"/>
      <c r="G346" s="193"/>
      <c r="H346" s="193"/>
    </row>
    <row r="347" ht="14.25" customHeight="1">
      <c r="A347" s="193"/>
      <c r="B347" s="192"/>
      <c r="D347" s="192"/>
      <c r="E347" s="193"/>
      <c r="F347" s="193"/>
      <c r="G347" s="193"/>
      <c r="H347" s="193"/>
    </row>
    <row r="348" ht="14.25" customHeight="1">
      <c r="A348" s="193"/>
      <c r="B348" s="192"/>
      <c r="D348" s="192"/>
      <c r="E348" s="193"/>
      <c r="F348" s="193"/>
      <c r="G348" s="193"/>
      <c r="H348" s="193"/>
    </row>
    <row r="349" ht="14.25" customHeight="1">
      <c r="A349" s="193"/>
      <c r="B349" s="192"/>
      <c r="D349" s="192"/>
      <c r="E349" s="193"/>
      <c r="F349" s="193"/>
      <c r="G349" s="193"/>
      <c r="H349" s="193"/>
    </row>
    <row r="350" ht="14.25" customHeight="1">
      <c r="A350" s="193"/>
      <c r="B350" s="192"/>
      <c r="D350" s="192"/>
      <c r="E350" s="193"/>
      <c r="F350" s="193"/>
      <c r="G350" s="193"/>
      <c r="H350" s="193"/>
    </row>
    <row r="351" ht="14.25" customHeight="1">
      <c r="A351" s="193"/>
      <c r="B351" s="192"/>
      <c r="D351" s="192"/>
      <c r="E351" s="193"/>
      <c r="F351" s="193"/>
      <c r="G351" s="193"/>
      <c r="H351" s="193"/>
    </row>
    <row r="352" ht="14.25" customHeight="1">
      <c r="A352" s="193"/>
      <c r="B352" s="192"/>
      <c r="D352" s="192"/>
      <c r="E352" s="193"/>
      <c r="F352" s="193"/>
      <c r="G352" s="193"/>
      <c r="H352" s="193"/>
    </row>
    <row r="353" ht="14.25" customHeight="1">
      <c r="A353" s="193"/>
      <c r="B353" s="192"/>
      <c r="D353" s="192"/>
      <c r="E353" s="193"/>
      <c r="F353" s="193"/>
      <c r="G353" s="193"/>
      <c r="H353" s="193"/>
    </row>
    <row r="354" ht="14.25" customHeight="1">
      <c r="A354" s="193"/>
      <c r="B354" s="192"/>
      <c r="D354" s="192"/>
      <c r="E354" s="193"/>
      <c r="F354" s="193"/>
      <c r="G354" s="193"/>
      <c r="H354" s="193"/>
    </row>
    <row r="355" ht="14.25" customHeight="1">
      <c r="A355" s="193"/>
      <c r="B355" s="192"/>
      <c r="D355" s="192"/>
      <c r="E355" s="193"/>
      <c r="F355" s="193"/>
      <c r="G355" s="193"/>
      <c r="H355" s="193"/>
    </row>
    <row r="356" ht="14.25" customHeight="1">
      <c r="A356" s="193"/>
      <c r="B356" s="192"/>
      <c r="D356" s="192"/>
      <c r="E356" s="193"/>
      <c r="F356" s="193"/>
      <c r="G356" s="193"/>
      <c r="H356" s="193"/>
    </row>
    <row r="357" ht="14.25" customHeight="1">
      <c r="A357" s="193"/>
      <c r="B357" s="192"/>
      <c r="D357" s="192"/>
      <c r="E357" s="193"/>
      <c r="F357" s="193"/>
      <c r="G357" s="193"/>
      <c r="H357" s="193"/>
    </row>
    <row r="358" ht="14.25" customHeight="1">
      <c r="A358" s="193"/>
      <c r="B358" s="192"/>
      <c r="D358" s="192"/>
      <c r="E358" s="193"/>
      <c r="F358" s="193"/>
      <c r="G358" s="193"/>
      <c r="H358" s="193"/>
    </row>
    <row r="359" ht="14.25" customHeight="1">
      <c r="A359" s="193"/>
      <c r="B359" s="192"/>
      <c r="D359" s="192"/>
      <c r="E359" s="193"/>
      <c r="F359" s="193"/>
      <c r="G359" s="193"/>
      <c r="H359" s="193"/>
    </row>
    <row r="360" ht="14.25" customHeight="1">
      <c r="A360" s="193"/>
      <c r="B360" s="192"/>
      <c r="D360" s="192"/>
      <c r="E360" s="193"/>
      <c r="F360" s="193"/>
      <c r="G360" s="193"/>
      <c r="H360" s="193"/>
    </row>
    <row r="361" ht="14.25" customHeight="1">
      <c r="A361" s="193"/>
      <c r="B361" s="192"/>
      <c r="D361" s="192"/>
      <c r="E361" s="193"/>
      <c r="F361" s="193"/>
      <c r="G361" s="193"/>
      <c r="H361" s="193"/>
    </row>
    <row r="362" ht="14.25" customHeight="1">
      <c r="A362" s="193"/>
      <c r="B362" s="192"/>
      <c r="D362" s="192"/>
      <c r="E362" s="193"/>
      <c r="F362" s="193"/>
      <c r="G362" s="193"/>
      <c r="H362" s="193"/>
    </row>
    <row r="363" ht="14.25" customHeight="1">
      <c r="A363" s="193"/>
      <c r="B363" s="192"/>
      <c r="D363" s="192"/>
      <c r="E363" s="193"/>
      <c r="F363" s="193"/>
      <c r="G363" s="193"/>
      <c r="H363" s="193"/>
    </row>
    <row r="364" ht="14.25" customHeight="1">
      <c r="A364" s="193"/>
      <c r="B364" s="192"/>
      <c r="D364" s="192"/>
      <c r="E364" s="193"/>
      <c r="F364" s="193"/>
      <c r="G364" s="193"/>
      <c r="H364" s="193"/>
    </row>
    <row r="365" ht="14.25" customHeight="1">
      <c r="A365" s="193"/>
      <c r="B365" s="192"/>
      <c r="D365" s="192"/>
      <c r="E365" s="193"/>
      <c r="F365" s="193"/>
      <c r="G365" s="193"/>
      <c r="H365" s="193"/>
    </row>
    <row r="366" ht="14.25" customHeight="1">
      <c r="A366" s="193"/>
      <c r="B366" s="192"/>
      <c r="D366" s="192"/>
      <c r="E366" s="193"/>
      <c r="F366" s="193"/>
      <c r="G366" s="193"/>
      <c r="H366" s="193"/>
    </row>
    <row r="367" ht="14.25" customHeight="1">
      <c r="A367" s="193"/>
      <c r="B367" s="192"/>
      <c r="D367" s="192"/>
      <c r="E367" s="193"/>
      <c r="F367" s="193"/>
      <c r="G367" s="193"/>
      <c r="H367" s="193"/>
    </row>
    <row r="368" ht="14.25" customHeight="1">
      <c r="A368" s="193"/>
      <c r="B368" s="192"/>
      <c r="D368" s="192"/>
      <c r="E368" s="193"/>
      <c r="F368" s="193"/>
      <c r="G368" s="193"/>
      <c r="H368" s="193"/>
    </row>
    <row r="369" ht="14.25" customHeight="1">
      <c r="A369" s="193"/>
      <c r="B369" s="192"/>
      <c r="D369" s="192"/>
      <c r="E369" s="193"/>
      <c r="F369" s="193"/>
      <c r="G369" s="193"/>
      <c r="H369" s="193"/>
    </row>
    <row r="370" ht="14.25" customHeight="1">
      <c r="A370" s="193"/>
      <c r="B370" s="192"/>
      <c r="D370" s="192"/>
      <c r="E370" s="193"/>
      <c r="F370" s="193"/>
      <c r="G370" s="193"/>
      <c r="H370" s="193"/>
    </row>
    <row r="371" ht="14.25" customHeight="1">
      <c r="A371" s="193"/>
      <c r="B371" s="192"/>
      <c r="D371" s="192"/>
      <c r="E371" s="193"/>
      <c r="F371" s="193"/>
      <c r="G371" s="193"/>
      <c r="H371" s="193"/>
    </row>
    <row r="372" ht="14.25" customHeight="1">
      <c r="A372" s="193"/>
      <c r="B372" s="192"/>
      <c r="D372" s="192"/>
      <c r="E372" s="193"/>
      <c r="F372" s="193"/>
      <c r="G372" s="193"/>
      <c r="H372" s="193"/>
    </row>
    <row r="373" ht="14.25" customHeight="1">
      <c r="A373" s="193"/>
      <c r="B373" s="192"/>
      <c r="D373" s="192"/>
      <c r="E373" s="193"/>
      <c r="F373" s="193"/>
      <c r="G373" s="193"/>
      <c r="H373" s="193"/>
    </row>
    <row r="374" ht="14.25" customHeight="1">
      <c r="A374" s="193"/>
      <c r="B374" s="192"/>
      <c r="D374" s="192"/>
      <c r="E374" s="193"/>
      <c r="F374" s="193"/>
      <c r="G374" s="193"/>
      <c r="H374" s="193"/>
    </row>
    <row r="375" ht="14.25" customHeight="1">
      <c r="A375" s="193"/>
      <c r="B375" s="192"/>
      <c r="D375" s="192"/>
      <c r="E375" s="193"/>
      <c r="F375" s="193"/>
      <c r="G375" s="193"/>
      <c r="H375" s="193"/>
    </row>
    <row r="376" ht="14.25" customHeight="1">
      <c r="A376" s="193"/>
      <c r="B376" s="192"/>
      <c r="D376" s="192"/>
      <c r="E376" s="193"/>
      <c r="F376" s="193"/>
      <c r="G376" s="193"/>
      <c r="H376" s="193"/>
    </row>
    <row r="377" ht="14.25" customHeight="1">
      <c r="A377" s="193"/>
      <c r="B377" s="192"/>
      <c r="D377" s="192"/>
      <c r="E377" s="193"/>
      <c r="F377" s="193"/>
      <c r="G377" s="193"/>
      <c r="H377" s="193"/>
    </row>
    <row r="378" ht="14.25" customHeight="1">
      <c r="A378" s="193"/>
      <c r="B378" s="192"/>
      <c r="D378" s="192"/>
      <c r="E378" s="193"/>
      <c r="F378" s="193"/>
      <c r="G378" s="193"/>
      <c r="H378" s="193"/>
    </row>
    <row r="379" ht="14.25" customHeight="1">
      <c r="A379" s="193"/>
      <c r="B379" s="192"/>
      <c r="D379" s="192"/>
      <c r="E379" s="193"/>
      <c r="F379" s="193"/>
      <c r="G379" s="193"/>
      <c r="H379" s="193"/>
    </row>
    <row r="380" ht="14.25" customHeight="1">
      <c r="A380" s="193"/>
      <c r="B380" s="192"/>
      <c r="D380" s="192"/>
      <c r="E380" s="193"/>
      <c r="F380" s="193"/>
      <c r="G380" s="193"/>
      <c r="H380" s="193"/>
    </row>
    <row r="381" ht="14.25" customHeight="1">
      <c r="A381" s="193"/>
      <c r="B381" s="192"/>
      <c r="D381" s="192"/>
      <c r="E381" s="193"/>
      <c r="F381" s="193"/>
      <c r="G381" s="193"/>
      <c r="H381" s="193"/>
    </row>
    <row r="382" ht="14.25" customHeight="1">
      <c r="A382" s="193"/>
      <c r="B382" s="192"/>
      <c r="D382" s="192"/>
      <c r="E382" s="193"/>
      <c r="F382" s="193"/>
      <c r="G382" s="193"/>
      <c r="H382" s="193"/>
    </row>
    <row r="383" ht="14.25" customHeight="1">
      <c r="A383" s="193"/>
      <c r="B383" s="192"/>
      <c r="D383" s="192"/>
      <c r="E383" s="193"/>
      <c r="F383" s="193"/>
      <c r="G383" s="193"/>
      <c r="H383" s="193"/>
    </row>
    <row r="384" ht="14.25" customHeight="1">
      <c r="A384" s="193"/>
      <c r="B384" s="192"/>
      <c r="D384" s="192"/>
      <c r="E384" s="193"/>
      <c r="F384" s="193"/>
      <c r="G384" s="193"/>
      <c r="H384" s="193"/>
    </row>
    <row r="385" ht="14.25" customHeight="1">
      <c r="A385" s="193"/>
      <c r="B385" s="192"/>
      <c r="D385" s="192"/>
      <c r="E385" s="193"/>
      <c r="F385" s="193"/>
      <c r="G385" s="193"/>
      <c r="H385" s="193"/>
    </row>
    <row r="386" ht="14.25" customHeight="1">
      <c r="A386" s="193"/>
      <c r="B386" s="192"/>
      <c r="D386" s="192"/>
      <c r="E386" s="193"/>
      <c r="F386" s="193"/>
      <c r="G386" s="193"/>
      <c r="H386" s="193"/>
    </row>
    <row r="387" ht="14.25" customHeight="1">
      <c r="A387" s="193"/>
      <c r="B387" s="192"/>
      <c r="D387" s="192"/>
      <c r="E387" s="193"/>
      <c r="F387" s="193"/>
      <c r="G387" s="193"/>
      <c r="H387" s="193"/>
    </row>
    <row r="388" ht="14.25" customHeight="1">
      <c r="A388" s="193"/>
      <c r="B388" s="192"/>
      <c r="D388" s="192"/>
      <c r="E388" s="193"/>
      <c r="F388" s="193"/>
      <c r="G388" s="193"/>
      <c r="H388" s="193"/>
    </row>
    <row r="389" ht="14.25" customHeight="1">
      <c r="A389" s="193"/>
      <c r="B389" s="192"/>
      <c r="D389" s="192"/>
      <c r="E389" s="193"/>
      <c r="F389" s="193"/>
      <c r="G389" s="193"/>
      <c r="H389" s="193"/>
    </row>
    <row r="390" ht="14.25" customHeight="1">
      <c r="A390" s="193"/>
      <c r="B390" s="192"/>
      <c r="D390" s="192"/>
      <c r="E390" s="193"/>
      <c r="F390" s="193"/>
      <c r="G390" s="193"/>
      <c r="H390" s="193"/>
    </row>
    <row r="391" ht="14.25" customHeight="1">
      <c r="A391" s="193"/>
      <c r="B391" s="192"/>
      <c r="D391" s="192"/>
      <c r="E391" s="193"/>
      <c r="F391" s="193"/>
      <c r="G391" s="193"/>
      <c r="H391" s="193"/>
    </row>
    <row r="392" ht="14.25" customHeight="1">
      <c r="A392" s="193"/>
      <c r="B392" s="192"/>
      <c r="D392" s="192"/>
      <c r="E392" s="193"/>
      <c r="F392" s="193"/>
      <c r="G392" s="193"/>
      <c r="H392" s="193"/>
    </row>
    <row r="393" ht="14.25" customHeight="1">
      <c r="A393" s="193"/>
      <c r="B393" s="192"/>
      <c r="D393" s="192"/>
      <c r="E393" s="193"/>
      <c r="F393" s="193"/>
      <c r="G393" s="193"/>
      <c r="H393" s="193"/>
    </row>
    <row r="394" ht="14.25" customHeight="1">
      <c r="A394" s="193"/>
      <c r="B394" s="192"/>
      <c r="D394" s="192"/>
      <c r="E394" s="193"/>
      <c r="F394" s="193"/>
      <c r="G394" s="193"/>
      <c r="H394" s="193"/>
    </row>
    <row r="395" ht="14.25" customHeight="1">
      <c r="A395" s="193"/>
      <c r="B395" s="192"/>
      <c r="D395" s="192"/>
      <c r="E395" s="193"/>
      <c r="F395" s="193"/>
      <c r="G395" s="193"/>
      <c r="H395" s="193"/>
    </row>
    <row r="396" ht="14.25" customHeight="1">
      <c r="A396" s="193"/>
      <c r="B396" s="192"/>
      <c r="D396" s="192"/>
      <c r="E396" s="193"/>
      <c r="F396" s="193"/>
      <c r="G396" s="193"/>
      <c r="H396" s="193"/>
    </row>
    <row r="397" ht="14.25" customHeight="1">
      <c r="A397" s="193"/>
      <c r="B397" s="192"/>
      <c r="D397" s="192"/>
      <c r="E397" s="193"/>
      <c r="F397" s="193"/>
      <c r="G397" s="193"/>
      <c r="H397" s="193"/>
    </row>
    <row r="398" ht="14.25" customHeight="1">
      <c r="A398" s="193"/>
      <c r="B398" s="192"/>
      <c r="D398" s="192"/>
      <c r="E398" s="193"/>
      <c r="F398" s="193"/>
      <c r="G398" s="193"/>
      <c r="H398" s="193"/>
    </row>
    <row r="399" ht="14.25" customHeight="1">
      <c r="A399" s="193"/>
      <c r="B399" s="192"/>
      <c r="D399" s="192"/>
      <c r="E399" s="193"/>
      <c r="F399" s="193"/>
      <c r="G399" s="193"/>
      <c r="H399" s="193"/>
    </row>
    <row r="400" ht="14.25" customHeight="1">
      <c r="A400" s="193"/>
      <c r="B400" s="192"/>
      <c r="D400" s="192"/>
      <c r="E400" s="193"/>
      <c r="F400" s="193"/>
      <c r="G400" s="193"/>
      <c r="H400" s="193"/>
    </row>
    <row r="401" ht="14.25" customHeight="1">
      <c r="A401" s="193"/>
      <c r="B401" s="192"/>
      <c r="D401" s="192"/>
      <c r="E401" s="193"/>
      <c r="F401" s="193"/>
      <c r="G401" s="193"/>
      <c r="H401" s="193"/>
    </row>
    <row r="402" ht="14.25" customHeight="1">
      <c r="A402" s="193"/>
      <c r="B402" s="192"/>
      <c r="D402" s="192"/>
      <c r="E402" s="193"/>
      <c r="F402" s="193"/>
      <c r="G402" s="193"/>
      <c r="H402" s="193"/>
    </row>
    <row r="403" ht="14.25" customHeight="1">
      <c r="A403" s="193"/>
      <c r="B403" s="192"/>
      <c r="D403" s="192"/>
      <c r="E403" s="193"/>
      <c r="F403" s="193"/>
      <c r="G403" s="193"/>
      <c r="H403" s="193"/>
    </row>
    <row r="404" ht="14.25" customHeight="1">
      <c r="A404" s="193"/>
      <c r="B404" s="192"/>
      <c r="D404" s="192"/>
      <c r="E404" s="193"/>
      <c r="F404" s="193"/>
      <c r="G404" s="193"/>
      <c r="H404" s="193"/>
    </row>
    <row r="405" ht="14.25" customHeight="1">
      <c r="A405" s="193"/>
      <c r="B405" s="192"/>
      <c r="D405" s="192"/>
      <c r="E405" s="193"/>
      <c r="F405" s="193"/>
      <c r="G405" s="193"/>
      <c r="H405" s="193"/>
    </row>
    <row r="406" ht="14.25" customHeight="1">
      <c r="A406" s="193"/>
      <c r="B406" s="192"/>
      <c r="D406" s="192"/>
      <c r="E406" s="193"/>
      <c r="F406" s="193"/>
      <c r="G406" s="193"/>
      <c r="H406" s="193"/>
    </row>
    <row r="407" ht="14.25" customHeight="1">
      <c r="A407" s="193"/>
      <c r="B407" s="192"/>
      <c r="D407" s="192"/>
      <c r="E407" s="193"/>
      <c r="F407" s="193"/>
      <c r="G407" s="193"/>
      <c r="H407" s="193"/>
    </row>
    <row r="408" ht="14.25" customHeight="1">
      <c r="A408" s="193"/>
      <c r="B408" s="192"/>
      <c r="D408" s="192"/>
      <c r="E408" s="193"/>
      <c r="F408" s="193"/>
      <c r="G408" s="193"/>
      <c r="H408" s="193"/>
    </row>
    <row r="409" ht="14.25" customHeight="1">
      <c r="A409" s="193"/>
      <c r="B409" s="192"/>
      <c r="D409" s="192"/>
      <c r="E409" s="193"/>
      <c r="F409" s="193"/>
      <c r="G409" s="193"/>
      <c r="H409" s="193"/>
    </row>
    <row r="410" ht="14.25" customHeight="1">
      <c r="A410" s="193"/>
      <c r="B410" s="192"/>
      <c r="D410" s="192"/>
      <c r="E410" s="193"/>
      <c r="F410" s="193"/>
      <c r="G410" s="193"/>
      <c r="H410" s="193"/>
    </row>
    <row r="411" ht="14.25" customHeight="1">
      <c r="A411" s="193"/>
      <c r="B411" s="192"/>
      <c r="D411" s="192"/>
      <c r="E411" s="193"/>
      <c r="F411" s="193"/>
      <c r="G411" s="193"/>
      <c r="H411" s="193"/>
    </row>
    <row r="412" ht="14.25" customHeight="1">
      <c r="A412" s="193"/>
      <c r="B412" s="192"/>
      <c r="D412" s="192"/>
      <c r="E412" s="193"/>
      <c r="F412" s="193"/>
      <c r="G412" s="193"/>
      <c r="H412" s="193"/>
    </row>
    <row r="413" ht="14.25" customHeight="1">
      <c r="A413" s="193"/>
      <c r="B413" s="192"/>
      <c r="D413" s="192"/>
      <c r="E413" s="193"/>
      <c r="F413" s="193"/>
      <c r="G413" s="193"/>
      <c r="H413" s="193"/>
    </row>
    <row r="414" ht="14.25" customHeight="1">
      <c r="A414" s="193"/>
      <c r="B414" s="192"/>
      <c r="D414" s="192"/>
      <c r="E414" s="193"/>
      <c r="F414" s="193"/>
      <c r="G414" s="193"/>
      <c r="H414" s="193"/>
    </row>
    <row r="415" ht="14.25" customHeight="1">
      <c r="A415" s="193"/>
      <c r="B415" s="192"/>
      <c r="D415" s="192"/>
      <c r="E415" s="193"/>
      <c r="F415" s="193"/>
      <c r="G415" s="193"/>
      <c r="H415" s="193"/>
    </row>
    <row r="416" ht="14.25" customHeight="1">
      <c r="A416" s="193"/>
      <c r="B416" s="192"/>
      <c r="D416" s="192"/>
      <c r="E416" s="193"/>
      <c r="F416" s="193"/>
      <c r="G416" s="193"/>
      <c r="H416" s="193"/>
    </row>
    <row r="417" ht="14.25" customHeight="1">
      <c r="A417" s="193"/>
      <c r="B417" s="192"/>
      <c r="D417" s="192"/>
      <c r="E417" s="193"/>
      <c r="F417" s="193"/>
      <c r="G417" s="193"/>
      <c r="H417" s="193"/>
    </row>
    <row r="418" ht="14.25" customHeight="1">
      <c r="A418" s="193"/>
      <c r="B418" s="192"/>
      <c r="D418" s="192"/>
      <c r="E418" s="193"/>
      <c r="F418" s="193"/>
      <c r="G418" s="193"/>
      <c r="H418" s="193"/>
    </row>
    <row r="419" ht="14.25" customHeight="1">
      <c r="A419" s="193"/>
      <c r="B419" s="192"/>
      <c r="D419" s="192"/>
      <c r="E419" s="193"/>
      <c r="F419" s="193"/>
      <c r="G419" s="193"/>
      <c r="H419" s="193"/>
    </row>
    <row r="420" ht="14.25" customHeight="1">
      <c r="A420" s="193"/>
      <c r="B420" s="192"/>
      <c r="D420" s="192"/>
      <c r="E420" s="193"/>
      <c r="F420" s="193"/>
      <c r="G420" s="193"/>
      <c r="H420" s="193"/>
    </row>
    <row r="421" ht="14.25" customHeight="1">
      <c r="A421" s="193"/>
      <c r="B421" s="192"/>
      <c r="D421" s="192"/>
      <c r="E421" s="193"/>
      <c r="F421" s="193"/>
      <c r="G421" s="193"/>
      <c r="H421" s="193"/>
    </row>
    <row r="422" ht="14.25" customHeight="1">
      <c r="A422" s="193"/>
      <c r="B422" s="192"/>
      <c r="D422" s="192"/>
      <c r="E422" s="193"/>
      <c r="F422" s="193"/>
      <c r="G422" s="193"/>
      <c r="H422" s="193"/>
    </row>
    <row r="423" ht="14.25" customHeight="1">
      <c r="A423" s="193"/>
      <c r="B423" s="192"/>
      <c r="D423" s="192"/>
      <c r="E423" s="193"/>
      <c r="F423" s="193"/>
      <c r="G423" s="193"/>
      <c r="H423" s="193"/>
    </row>
    <row r="424" ht="14.25" customHeight="1">
      <c r="A424" s="193"/>
      <c r="B424" s="192"/>
      <c r="D424" s="192"/>
      <c r="E424" s="193"/>
      <c r="F424" s="193"/>
      <c r="G424" s="193"/>
      <c r="H424" s="193"/>
    </row>
    <row r="425" ht="14.25" customHeight="1">
      <c r="A425" s="193"/>
      <c r="B425" s="192"/>
      <c r="D425" s="192"/>
      <c r="E425" s="193"/>
      <c r="F425" s="193"/>
      <c r="G425" s="193"/>
      <c r="H425" s="193"/>
    </row>
    <row r="426" ht="14.25" customHeight="1">
      <c r="A426" s="193"/>
      <c r="B426" s="192"/>
      <c r="D426" s="192"/>
      <c r="E426" s="193"/>
      <c r="F426" s="193"/>
      <c r="G426" s="193"/>
      <c r="H426" s="193"/>
    </row>
    <row r="427" ht="14.25" customHeight="1">
      <c r="A427" s="193"/>
      <c r="B427" s="192"/>
      <c r="D427" s="192"/>
      <c r="E427" s="193"/>
      <c r="F427" s="193"/>
      <c r="G427" s="193"/>
      <c r="H427" s="193"/>
    </row>
    <row r="428" ht="14.25" customHeight="1">
      <c r="A428" s="193"/>
      <c r="B428" s="192"/>
      <c r="D428" s="192"/>
      <c r="E428" s="193"/>
      <c r="F428" s="193"/>
      <c r="G428" s="193"/>
      <c r="H428" s="193"/>
    </row>
    <row r="429" ht="14.25" customHeight="1">
      <c r="A429" s="193"/>
      <c r="B429" s="192"/>
      <c r="D429" s="192"/>
      <c r="E429" s="193"/>
      <c r="F429" s="193"/>
      <c r="G429" s="193"/>
      <c r="H429" s="193"/>
    </row>
    <row r="430" ht="14.25" customHeight="1">
      <c r="A430" s="193"/>
      <c r="B430" s="192"/>
      <c r="D430" s="192"/>
      <c r="E430" s="193"/>
      <c r="F430" s="193"/>
      <c r="G430" s="193"/>
      <c r="H430" s="193"/>
    </row>
    <row r="431" ht="14.25" customHeight="1">
      <c r="A431" s="193"/>
      <c r="B431" s="192"/>
      <c r="D431" s="192"/>
      <c r="E431" s="193"/>
      <c r="F431" s="193"/>
      <c r="G431" s="193"/>
      <c r="H431" s="193"/>
    </row>
    <row r="432" ht="14.25" customHeight="1">
      <c r="A432" s="193"/>
      <c r="B432" s="192"/>
      <c r="D432" s="192"/>
      <c r="E432" s="193"/>
      <c r="F432" s="193"/>
      <c r="G432" s="193"/>
      <c r="H432" s="193"/>
    </row>
    <row r="433" ht="14.25" customHeight="1">
      <c r="A433" s="193"/>
      <c r="B433" s="192"/>
      <c r="D433" s="192"/>
      <c r="E433" s="193"/>
      <c r="F433" s="193"/>
      <c r="G433" s="193"/>
      <c r="H433" s="193"/>
    </row>
    <row r="434" ht="14.25" customHeight="1">
      <c r="A434" s="193"/>
      <c r="B434" s="192"/>
      <c r="D434" s="192"/>
      <c r="E434" s="193"/>
      <c r="F434" s="193"/>
      <c r="G434" s="193"/>
      <c r="H434" s="193"/>
    </row>
    <row r="435" ht="14.25" customHeight="1">
      <c r="A435" s="193"/>
      <c r="B435" s="192"/>
      <c r="D435" s="192"/>
      <c r="E435" s="193"/>
      <c r="F435" s="193"/>
      <c r="G435" s="193"/>
      <c r="H435" s="193"/>
    </row>
    <row r="436" ht="14.25" customHeight="1">
      <c r="A436" s="193"/>
      <c r="B436" s="192"/>
      <c r="D436" s="192"/>
      <c r="E436" s="193"/>
      <c r="F436" s="193"/>
      <c r="G436" s="193"/>
      <c r="H436" s="193"/>
    </row>
    <row r="437" ht="14.25" customHeight="1">
      <c r="A437" s="193"/>
      <c r="B437" s="192"/>
      <c r="D437" s="192"/>
      <c r="E437" s="193"/>
      <c r="F437" s="193"/>
      <c r="G437" s="193"/>
      <c r="H437" s="193"/>
    </row>
    <row r="438" ht="14.25" customHeight="1">
      <c r="A438" s="193"/>
      <c r="B438" s="192"/>
      <c r="D438" s="192"/>
      <c r="E438" s="193"/>
      <c r="F438" s="193"/>
      <c r="G438" s="193"/>
      <c r="H438" s="193"/>
    </row>
    <row r="439" ht="14.25" customHeight="1">
      <c r="A439" s="193"/>
      <c r="B439" s="192"/>
      <c r="D439" s="192"/>
      <c r="E439" s="193"/>
      <c r="F439" s="193"/>
      <c r="G439" s="193"/>
      <c r="H439" s="193"/>
    </row>
    <row r="440" ht="14.25" customHeight="1">
      <c r="A440" s="193"/>
      <c r="B440" s="192"/>
      <c r="D440" s="192"/>
      <c r="E440" s="193"/>
      <c r="F440" s="193"/>
      <c r="G440" s="193"/>
      <c r="H440" s="193"/>
    </row>
    <row r="441" ht="14.25" customHeight="1">
      <c r="A441" s="193"/>
      <c r="B441" s="192"/>
      <c r="D441" s="192"/>
      <c r="E441" s="193"/>
      <c r="F441" s="193"/>
      <c r="G441" s="193"/>
      <c r="H441" s="193"/>
    </row>
    <row r="442" ht="14.25" customHeight="1">
      <c r="A442" s="193"/>
      <c r="B442" s="192"/>
      <c r="D442" s="192"/>
      <c r="E442" s="193"/>
      <c r="F442" s="193"/>
      <c r="G442" s="193"/>
      <c r="H442" s="193"/>
    </row>
    <row r="443" ht="14.25" customHeight="1">
      <c r="A443" s="193"/>
      <c r="B443" s="192"/>
      <c r="D443" s="192"/>
      <c r="E443" s="193"/>
      <c r="F443" s="193"/>
      <c r="G443" s="193"/>
      <c r="H443" s="193"/>
    </row>
    <row r="444" ht="14.25" customHeight="1">
      <c r="A444" s="193"/>
      <c r="B444" s="192"/>
      <c r="D444" s="192"/>
      <c r="E444" s="193"/>
      <c r="F444" s="193"/>
      <c r="G444" s="193"/>
      <c r="H444" s="193"/>
    </row>
    <row r="445" ht="14.25" customHeight="1">
      <c r="A445" s="193"/>
      <c r="B445" s="192"/>
      <c r="D445" s="192"/>
      <c r="E445" s="193"/>
      <c r="F445" s="193"/>
      <c r="G445" s="193"/>
      <c r="H445" s="193"/>
    </row>
    <row r="446" ht="14.25" customHeight="1">
      <c r="A446" s="193"/>
      <c r="B446" s="192"/>
      <c r="D446" s="192"/>
      <c r="E446" s="193"/>
      <c r="F446" s="193"/>
      <c r="G446" s="193"/>
      <c r="H446" s="193"/>
    </row>
    <row r="447" ht="14.25" customHeight="1">
      <c r="A447" s="193"/>
      <c r="B447" s="192"/>
      <c r="D447" s="192"/>
      <c r="E447" s="193"/>
      <c r="F447" s="193"/>
      <c r="G447" s="193"/>
      <c r="H447" s="193"/>
    </row>
    <row r="448" ht="14.25" customHeight="1">
      <c r="A448" s="193"/>
      <c r="B448" s="192"/>
      <c r="D448" s="192"/>
      <c r="E448" s="193"/>
      <c r="F448" s="193"/>
      <c r="G448" s="193"/>
      <c r="H448" s="193"/>
    </row>
    <row r="449" ht="14.25" customHeight="1">
      <c r="A449" s="193"/>
      <c r="B449" s="192"/>
      <c r="D449" s="192"/>
      <c r="E449" s="193"/>
      <c r="F449" s="193"/>
      <c r="G449" s="193"/>
      <c r="H449" s="193"/>
    </row>
    <row r="450" ht="14.25" customHeight="1">
      <c r="A450" s="193"/>
      <c r="B450" s="192"/>
      <c r="D450" s="192"/>
      <c r="E450" s="193"/>
      <c r="F450" s="193"/>
      <c r="G450" s="193"/>
      <c r="H450" s="193"/>
    </row>
    <row r="451" ht="14.25" customHeight="1">
      <c r="A451" s="193"/>
      <c r="B451" s="192"/>
      <c r="D451" s="192"/>
      <c r="E451" s="193"/>
      <c r="F451" s="193"/>
      <c r="G451" s="193"/>
      <c r="H451" s="193"/>
    </row>
    <row r="452" ht="14.25" customHeight="1">
      <c r="A452" s="193"/>
      <c r="B452" s="192"/>
      <c r="D452" s="192"/>
      <c r="E452" s="193"/>
      <c r="F452" s="193"/>
      <c r="G452" s="193"/>
      <c r="H452" s="193"/>
    </row>
    <row r="453" ht="14.25" customHeight="1">
      <c r="A453" s="193"/>
      <c r="B453" s="192"/>
      <c r="D453" s="192"/>
      <c r="E453" s="193"/>
      <c r="F453" s="193"/>
      <c r="G453" s="193"/>
      <c r="H453" s="193"/>
    </row>
    <row r="454" ht="14.25" customHeight="1">
      <c r="A454" s="193"/>
      <c r="B454" s="192"/>
      <c r="D454" s="192"/>
      <c r="E454" s="193"/>
      <c r="F454" s="193"/>
      <c r="G454" s="193"/>
      <c r="H454" s="193"/>
    </row>
    <row r="455" ht="14.25" customHeight="1">
      <c r="A455" s="193"/>
      <c r="B455" s="192"/>
      <c r="D455" s="192"/>
      <c r="E455" s="193"/>
      <c r="F455" s="193"/>
      <c r="G455" s="193"/>
      <c r="H455" s="193"/>
    </row>
    <row r="456" ht="14.25" customHeight="1">
      <c r="A456" s="193"/>
      <c r="B456" s="192"/>
      <c r="D456" s="192"/>
      <c r="E456" s="193"/>
      <c r="F456" s="193"/>
      <c r="G456" s="193"/>
      <c r="H456" s="193"/>
    </row>
    <row r="457" ht="14.25" customHeight="1">
      <c r="A457" s="193"/>
      <c r="B457" s="192"/>
      <c r="D457" s="192"/>
      <c r="E457" s="193"/>
      <c r="F457" s="193"/>
      <c r="G457" s="193"/>
      <c r="H457" s="193"/>
    </row>
    <row r="458" ht="14.25" customHeight="1">
      <c r="A458" s="193"/>
      <c r="B458" s="192"/>
      <c r="D458" s="192"/>
      <c r="E458" s="193"/>
      <c r="F458" s="193"/>
      <c r="G458" s="193"/>
      <c r="H458" s="193"/>
    </row>
    <row r="459" ht="14.25" customHeight="1">
      <c r="A459" s="193"/>
      <c r="B459" s="192"/>
      <c r="D459" s="192"/>
      <c r="E459" s="193"/>
      <c r="F459" s="193"/>
      <c r="G459" s="193"/>
      <c r="H459" s="193"/>
    </row>
    <row r="460" ht="14.25" customHeight="1">
      <c r="A460" s="193"/>
      <c r="B460" s="192"/>
      <c r="D460" s="192"/>
      <c r="E460" s="193"/>
      <c r="F460" s="193"/>
      <c r="G460" s="193"/>
      <c r="H460" s="193"/>
    </row>
    <row r="461" ht="14.25" customHeight="1">
      <c r="A461" s="193"/>
      <c r="B461" s="192"/>
      <c r="D461" s="192"/>
      <c r="E461" s="193"/>
      <c r="F461" s="193"/>
      <c r="G461" s="193"/>
      <c r="H461" s="193"/>
    </row>
    <row r="462" ht="14.25" customHeight="1">
      <c r="A462" s="193"/>
      <c r="B462" s="192"/>
      <c r="D462" s="192"/>
      <c r="E462" s="193"/>
      <c r="F462" s="193"/>
      <c r="G462" s="193"/>
      <c r="H462" s="193"/>
    </row>
    <row r="463" ht="14.25" customHeight="1">
      <c r="A463" s="193"/>
      <c r="B463" s="192"/>
      <c r="D463" s="192"/>
      <c r="E463" s="193"/>
      <c r="F463" s="193"/>
      <c r="G463" s="193"/>
      <c r="H463" s="193"/>
    </row>
    <row r="464" ht="14.25" customHeight="1">
      <c r="A464" s="193"/>
      <c r="B464" s="192"/>
      <c r="D464" s="192"/>
      <c r="E464" s="193"/>
      <c r="F464" s="193"/>
      <c r="G464" s="193"/>
      <c r="H464" s="193"/>
    </row>
    <row r="465" ht="14.25" customHeight="1">
      <c r="A465" s="193"/>
      <c r="B465" s="192"/>
      <c r="D465" s="192"/>
      <c r="E465" s="193"/>
      <c r="F465" s="193"/>
      <c r="G465" s="193"/>
      <c r="H465" s="193"/>
    </row>
    <row r="466" ht="14.25" customHeight="1">
      <c r="A466" s="193"/>
      <c r="B466" s="192"/>
      <c r="D466" s="192"/>
      <c r="E466" s="193"/>
      <c r="F466" s="193"/>
      <c r="G466" s="193"/>
      <c r="H466" s="193"/>
    </row>
    <row r="467" ht="14.25" customHeight="1">
      <c r="A467" s="193"/>
      <c r="B467" s="192"/>
      <c r="D467" s="192"/>
      <c r="E467" s="193"/>
      <c r="F467" s="193"/>
      <c r="G467" s="193"/>
      <c r="H467" s="193"/>
    </row>
    <row r="468" ht="14.25" customHeight="1">
      <c r="A468" s="193"/>
      <c r="B468" s="192"/>
      <c r="D468" s="192"/>
      <c r="E468" s="193"/>
      <c r="F468" s="193"/>
      <c r="G468" s="193"/>
      <c r="H468" s="193"/>
    </row>
    <row r="469" ht="14.25" customHeight="1">
      <c r="A469" s="193"/>
      <c r="B469" s="192"/>
      <c r="D469" s="192"/>
      <c r="E469" s="193"/>
      <c r="F469" s="193"/>
      <c r="G469" s="193"/>
      <c r="H469" s="193"/>
    </row>
    <row r="470" ht="14.25" customHeight="1">
      <c r="A470" s="193"/>
      <c r="B470" s="192"/>
      <c r="D470" s="192"/>
      <c r="E470" s="193"/>
      <c r="F470" s="193"/>
      <c r="G470" s="193"/>
      <c r="H470" s="193"/>
    </row>
    <row r="471" ht="14.25" customHeight="1">
      <c r="A471" s="193"/>
      <c r="B471" s="192"/>
      <c r="D471" s="192"/>
      <c r="E471" s="193"/>
      <c r="F471" s="193"/>
      <c r="G471" s="193"/>
      <c r="H471" s="193"/>
    </row>
    <row r="472" ht="14.25" customHeight="1">
      <c r="A472" s="193"/>
      <c r="B472" s="192"/>
      <c r="D472" s="192"/>
      <c r="E472" s="193"/>
      <c r="F472" s="193"/>
      <c r="G472" s="193"/>
      <c r="H472" s="193"/>
    </row>
    <row r="473" ht="14.25" customHeight="1">
      <c r="A473" s="193"/>
      <c r="B473" s="192"/>
      <c r="D473" s="192"/>
      <c r="E473" s="193"/>
      <c r="F473" s="193"/>
      <c r="G473" s="193"/>
      <c r="H473" s="193"/>
    </row>
    <row r="474" ht="14.25" customHeight="1">
      <c r="A474" s="193"/>
      <c r="B474" s="192"/>
      <c r="D474" s="192"/>
      <c r="E474" s="193"/>
      <c r="F474" s="193"/>
      <c r="G474" s="193"/>
      <c r="H474" s="193"/>
    </row>
    <row r="475" ht="14.25" customHeight="1">
      <c r="A475" s="193"/>
      <c r="B475" s="192"/>
      <c r="D475" s="192"/>
      <c r="E475" s="193"/>
      <c r="F475" s="193"/>
      <c r="G475" s="193"/>
      <c r="H475" s="193"/>
    </row>
    <row r="476" ht="14.25" customHeight="1">
      <c r="A476" s="193"/>
      <c r="B476" s="192"/>
      <c r="D476" s="192"/>
      <c r="E476" s="193"/>
      <c r="F476" s="193"/>
      <c r="G476" s="193"/>
      <c r="H476" s="193"/>
    </row>
    <row r="477" ht="14.25" customHeight="1">
      <c r="A477" s="193"/>
      <c r="B477" s="192"/>
      <c r="D477" s="192"/>
      <c r="E477" s="193"/>
      <c r="F477" s="193"/>
      <c r="G477" s="193"/>
      <c r="H477" s="193"/>
    </row>
    <row r="478" ht="14.25" customHeight="1">
      <c r="A478" s="193"/>
      <c r="B478" s="192"/>
      <c r="D478" s="192"/>
      <c r="E478" s="193"/>
      <c r="F478" s="193"/>
      <c r="G478" s="193"/>
      <c r="H478" s="193"/>
    </row>
    <row r="479" ht="14.25" customHeight="1">
      <c r="A479" s="193"/>
      <c r="B479" s="192"/>
      <c r="D479" s="192"/>
      <c r="E479" s="193"/>
      <c r="F479" s="193"/>
      <c r="G479" s="193"/>
      <c r="H479" s="193"/>
    </row>
    <row r="480" ht="14.25" customHeight="1">
      <c r="A480" s="193"/>
      <c r="B480" s="192"/>
      <c r="D480" s="192"/>
      <c r="E480" s="193"/>
      <c r="F480" s="193"/>
      <c r="G480" s="193"/>
      <c r="H480" s="193"/>
    </row>
    <row r="481" ht="14.25" customHeight="1">
      <c r="A481" s="193"/>
      <c r="B481" s="192"/>
      <c r="D481" s="192"/>
      <c r="E481" s="193"/>
      <c r="F481" s="193"/>
      <c r="G481" s="193"/>
      <c r="H481" s="193"/>
    </row>
    <row r="482" ht="14.25" customHeight="1">
      <c r="A482" s="193"/>
      <c r="B482" s="192"/>
      <c r="D482" s="192"/>
      <c r="E482" s="193"/>
      <c r="F482" s="193"/>
      <c r="G482" s="193"/>
      <c r="H482" s="193"/>
    </row>
    <row r="483" ht="14.25" customHeight="1">
      <c r="A483" s="193"/>
      <c r="B483" s="192"/>
      <c r="D483" s="192"/>
      <c r="E483" s="193"/>
      <c r="F483" s="193"/>
      <c r="G483" s="193"/>
      <c r="H483" s="193"/>
    </row>
    <row r="484" ht="14.25" customHeight="1">
      <c r="A484" s="193"/>
      <c r="B484" s="192"/>
      <c r="D484" s="192"/>
      <c r="E484" s="193"/>
      <c r="F484" s="193"/>
      <c r="G484" s="193"/>
      <c r="H484" s="193"/>
    </row>
    <row r="485" ht="14.25" customHeight="1">
      <c r="A485" s="193"/>
      <c r="B485" s="192"/>
      <c r="D485" s="192"/>
      <c r="E485" s="193"/>
      <c r="F485" s="193"/>
      <c r="G485" s="193"/>
      <c r="H485" s="193"/>
    </row>
    <row r="486" ht="14.25" customHeight="1">
      <c r="A486" s="193"/>
      <c r="B486" s="192"/>
      <c r="D486" s="192"/>
      <c r="E486" s="193"/>
      <c r="F486" s="193"/>
      <c r="G486" s="193"/>
      <c r="H486" s="193"/>
    </row>
    <row r="487" ht="14.25" customHeight="1">
      <c r="A487" s="193"/>
      <c r="B487" s="192"/>
      <c r="D487" s="192"/>
      <c r="E487" s="193"/>
      <c r="F487" s="193"/>
      <c r="G487" s="193"/>
      <c r="H487" s="193"/>
    </row>
    <row r="488" ht="14.25" customHeight="1">
      <c r="A488" s="193"/>
      <c r="B488" s="192"/>
      <c r="D488" s="192"/>
      <c r="E488" s="193"/>
      <c r="F488" s="193"/>
      <c r="G488" s="193"/>
      <c r="H488" s="193"/>
    </row>
    <row r="489" ht="14.25" customHeight="1">
      <c r="A489" s="193"/>
      <c r="B489" s="192"/>
      <c r="D489" s="192"/>
      <c r="E489" s="193"/>
      <c r="F489" s="193"/>
      <c r="G489" s="193"/>
      <c r="H489" s="193"/>
    </row>
    <row r="490" ht="14.25" customHeight="1">
      <c r="A490" s="193"/>
      <c r="B490" s="192"/>
      <c r="D490" s="192"/>
      <c r="E490" s="193"/>
      <c r="F490" s="193"/>
      <c r="G490" s="193"/>
      <c r="H490" s="193"/>
    </row>
    <row r="491" ht="14.25" customHeight="1">
      <c r="A491" s="193"/>
      <c r="B491" s="192"/>
      <c r="D491" s="192"/>
      <c r="E491" s="193"/>
      <c r="F491" s="193"/>
      <c r="G491" s="193"/>
      <c r="H491" s="193"/>
    </row>
    <row r="492" ht="14.25" customHeight="1">
      <c r="A492" s="193"/>
      <c r="B492" s="192"/>
      <c r="D492" s="192"/>
      <c r="E492" s="193"/>
      <c r="F492" s="193"/>
      <c r="G492" s="193"/>
      <c r="H492" s="193"/>
    </row>
    <row r="493" ht="14.25" customHeight="1">
      <c r="A493" s="193"/>
      <c r="B493" s="192"/>
      <c r="D493" s="192"/>
      <c r="E493" s="193"/>
      <c r="F493" s="193"/>
      <c r="G493" s="193"/>
      <c r="H493" s="193"/>
    </row>
    <row r="494" ht="14.25" customHeight="1">
      <c r="A494" s="193"/>
      <c r="B494" s="192"/>
      <c r="D494" s="192"/>
      <c r="E494" s="193"/>
      <c r="F494" s="193"/>
      <c r="G494" s="193"/>
      <c r="H494" s="193"/>
    </row>
    <row r="495" ht="14.25" customHeight="1">
      <c r="A495" s="193"/>
      <c r="B495" s="192"/>
      <c r="D495" s="192"/>
      <c r="E495" s="193"/>
      <c r="F495" s="193"/>
      <c r="G495" s="193"/>
      <c r="H495" s="193"/>
    </row>
    <row r="496" ht="14.25" customHeight="1">
      <c r="A496" s="193"/>
      <c r="B496" s="192"/>
      <c r="D496" s="192"/>
      <c r="E496" s="193"/>
      <c r="F496" s="193"/>
      <c r="G496" s="193"/>
      <c r="H496" s="193"/>
    </row>
    <row r="497" ht="14.25" customHeight="1">
      <c r="A497" s="193"/>
      <c r="B497" s="192"/>
      <c r="D497" s="192"/>
      <c r="E497" s="193"/>
      <c r="F497" s="193"/>
      <c r="G497" s="193"/>
      <c r="H497" s="193"/>
    </row>
    <row r="498" ht="14.25" customHeight="1">
      <c r="A498" s="193"/>
      <c r="B498" s="192"/>
      <c r="D498" s="192"/>
      <c r="E498" s="193"/>
      <c r="F498" s="193"/>
      <c r="G498" s="193"/>
      <c r="H498" s="193"/>
    </row>
    <row r="499" ht="14.25" customHeight="1">
      <c r="A499" s="193"/>
      <c r="B499" s="192"/>
      <c r="D499" s="192"/>
      <c r="E499" s="193"/>
      <c r="F499" s="193"/>
      <c r="G499" s="193"/>
      <c r="H499" s="193"/>
    </row>
    <row r="500" ht="14.25" customHeight="1">
      <c r="A500" s="193"/>
      <c r="B500" s="192"/>
      <c r="D500" s="192"/>
      <c r="E500" s="193"/>
      <c r="F500" s="193"/>
      <c r="G500" s="193"/>
      <c r="H500" s="193"/>
    </row>
    <row r="501" ht="14.25" customHeight="1">
      <c r="A501" s="193"/>
      <c r="B501" s="192"/>
      <c r="D501" s="192"/>
      <c r="E501" s="193"/>
      <c r="F501" s="193"/>
      <c r="G501" s="193"/>
      <c r="H501" s="193"/>
    </row>
    <row r="502" ht="14.25" customHeight="1">
      <c r="A502" s="193"/>
      <c r="B502" s="192"/>
      <c r="D502" s="192"/>
      <c r="E502" s="193"/>
      <c r="F502" s="193"/>
      <c r="G502" s="193"/>
      <c r="H502" s="193"/>
    </row>
    <row r="503" ht="14.25" customHeight="1">
      <c r="A503" s="193"/>
      <c r="B503" s="192"/>
      <c r="D503" s="192"/>
      <c r="E503" s="193"/>
      <c r="F503" s="193"/>
      <c r="G503" s="193"/>
      <c r="H503" s="193"/>
    </row>
    <row r="504" ht="14.25" customHeight="1">
      <c r="A504" s="193"/>
      <c r="B504" s="192"/>
      <c r="D504" s="192"/>
      <c r="E504" s="193"/>
      <c r="F504" s="193"/>
      <c r="G504" s="193"/>
      <c r="H504" s="193"/>
    </row>
    <row r="505" ht="14.25" customHeight="1">
      <c r="A505" s="193"/>
      <c r="B505" s="192"/>
      <c r="D505" s="192"/>
      <c r="E505" s="193"/>
      <c r="F505" s="193"/>
      <c r="G505" s="193"/>
      <c r="H505" s="193"/>
    </row>
    <row r="506" ht="14.25" customHeight="1">
      <c r="A506" s="193"/>
      <c r="B506" s="192"/>
      <c r="D506" s="192"/>
      <c r="E506" s="193"/>
      <c r="F506" s="193"/>
      <c r="G506" s="193"/>
      <c r="H506" s="193"/>
    </row>
    <row r="507" ht="14.25" customHeight="1">
      <c r="A507" s="193"/>
      <c r="B507" s="192"/>
      <c r="D507" s="192"/>
      <c r="E507" s="193"/>
      <c r="F507" s="193"/>
      <c r="G507" s="193"/>
      <c r="H507" s="193"/>
    </row>
    <row r="508" ht="14.25" customHeight="1">
      <c r="A508" s="193"/>
      <c r="B508" s="192"/>
      <c r="D508" s="192"/>
      <c r="E508" s="193"/>
      <c r="F508" s="193"/>
      <c r="G508" s="193"/>
      <c r="H508" s="193"/>
    </row>
    <row r="509" ht="14.25" customHeight="1">
      <c r="A509" s="193"/>
      <c r="B509" s="192"/>
      <c r="D509" s="192"/>
      <c r="E509" s="193"/>
      <c r="F509" s="193"/>
      <c r="G509" s="193"/>
      <c r="H509" s="193"/>
    </row>
    <row r="510" ht="14.25" customHeight="1">
      <c r="A510" s="193"/>
      <c r="B510" s="192"/>
      <c r="D510" s="192"/>
      <c r="E510" s="193"/>
      <c r="F510" s="193"/>
      <c r="G510" s="193"/>
      <c r="H510" s="193"/>
    </row>
    <row r="511" ht="14.25" customHeight="1">
      <c r="A511" s="193"/>
      <c r="B511" s="192"/>
      <c r="D511" s="192"/>
      <c r="E511" s="193"/>
      <c r="F511" s="193"/>
      <c r="G511" s="193"/>
      <c r="H511" s="193"/>
    </row>
    <row r="512" ht="14.25" customHeight="1">
      <c r="A512" s="193"/>
      <c r="B512" s="192"/>
      <c r="D512" s="192"/>
      <c r="E512" s="193"/>
      <c r="F512" s="193"/>
      <c r="G512" s="193"/>
      <c r="H512" s="193"/>
    </row>
    <row r="513" ht="14.25" customHeight="1">
      <c r="A513" s="193"/>
      <c r="B513" s="192"/>
      <c r="D513" s="192"/>
      <c r="E513" s="193"/>
      <c r="F513" s="193"/>
      <c r="G513" s="193"/>
      <c r="H513" s="193"/>
    </row>
    <row r="514" ht="14.25" customHeight="1">
      <c r="A514" s="193"/>
      <c r="B514" s="192"/>
      <c r="D514" s="192"/>
      <c r="E514" s="193"/>
      <c r="F514" s="193"/>
      <c r="G514" s="193"/>
      <c r="H514" s="193"/>
    </row>
    <row r="515" ht="14.25" customHeight="1">
      <c r="A515" s="193"/>
      <c r="B515" s="192"/>
      <c r="D515" s="192"/>
      <c r="E515" s="193"/>
      <c r="F515" s="193"/>
      <c r="G515" s="193"/>
      <c r="H515" s="193"/>
    </row>
    <row r="516" ht="14.25" customHeight="1">
      <c r="A516" s="193"/>
      <c r="B516" s="192"/>
      <c r="D516" s="192"/>
      <c r="E516" s="193"/>
      <c r="F516" s="193"/>
      <c r="G516" s="193"/>
      <c r="H516" s="193"/>
    </row>
    <row r="517" ht="14.25" customHeight="1">
      <c r="A517" s="193"/>
      <c r="B517" s="192"/>
      <c r="D517" s="192"/>
      <c r="E517" s="193"/>
      <c r="F517" s="193"/>
      <c r="G517" s="193"/>
      <c r="H517" s="193"/>
    </row>
    <row r="518" ht="14.25" customHeight="1">
      <c r="A518" s="193"/>
      <c r="B518" s="192"/>
      <c r="D518" s="192"/>
      <c r="E518" s="193"/>
      <c r="F518" s="193"/>
      <c r="G518" s="193"/>
      <c r="H518" s="193"/>
    </row>
    <row r="519" ht="14.25" customHeight="1">
      <c r="A519" s="193"/>
      <c r="B519" s="192"/>
      <c r="D519" s="192"/>
      <c r="E519" s="193"/>
      <c r="F519" s="193"/>
      <c r="G519" s="193"/>
      <c r="H519" s="193"/>
    </row>
    <row r="520" ht="14.25" customHeight="1">
      <c r="A520" s="193"/>
      <c r="B520" s="192"/>
      <c r="D520" s="192"/>
      <c r="E520" s="193"/>
      <c r="F520" s="193"/>
      <c r="G520" s="193"/>
      <c r="H520" s="193"/>
    </row>
    <row r="521" ht="14.25" customHeight="1">
      <c r="A521" s="193"/>
      <c r="B521" s="192"/>
      <c r="D521" s="192"/>
      <c r="E521" s="193"/>
      <c r="F521" s="193"/>
      <c r="G521" s="193"/>
      <c r="H521" s="193"/>
    </row>
    <row r="522" ht="14.25" customHeight="1">
      <c r="A522" s="193"/>
      <c r="B522" s="192"/>
      <c r="D522" s="192"/>
      <c r="E522" s="193"/>
      <c r="F522" s="193"/>
      <c r="G522" s="193"/>
      <c r="H522" s="193"/>
    </row>
    <row r="523" ht="14.25" customHeight="1">
      <c r="A523" s="193"/>
      <c r="B523" s="192"/>
      <c r="D523" s="192"/>
      <c r="E523" s="193"/>
      <c r="F523" s="193"/>
      <c r="G523" s="193"/>
      <c r="H523" s="193"/>
    </row>
    <row r="524" ht="14.25" customHeight="1">
      <c r="A524" s="193"/>
      <c r="B524" s="192"/>
      <c r="D524" s="192"/>
      <c r="E524" s="193"/>
      <c r="F524" s="193"/>
      <c r="G524" s="193"/>
      <c r="H524" s="193"/>
    </row>
    <row r="525" ht="14.25" customHeight="1">
      <c r="A525" s="193"/>
      <c r="B525" s="192"/>
      <c r="D525" s="192"/>
      <c r="E525" s="193"/>
      <c r="F525" s="193"/>
      <c r="G525" s="193"/>
      <c r="H525" s="193"/>
    </row>
    <row r="526" ht="14.25" customHeight="1">
      <c r="A526" s="193"/>
      <c r="B526" s="192"/>
      <c r="D526" s="192"/>
      <c r="E526" s="193"/>
      <c r="F526" s="193"/>
      <c r="G526" s="193"/>
      <c r="H526" s="193"/>
    </row>
    <row r="527" ht="14.25" customHeight="1">
      <c r="A527" s="193"/>
      <c r="B527" s="192"/>
      <c r="D527" s="192"/>
      <c r="E527" s="193"/>
      <c r="F527" s="193"/>
      <c r="G527" s="193"/>
      <c r="H527" s="193"/>
    </row>
    <row r="528" ht="14.25" customHeight="1">
      <c r="A528" s="193"/>
      <c r="B528" s="192"/>
      <c r="D528" s="192"/>
      <c r="E528" s="193"/>
      <c r="F528" s="193"/>
      <c r="G528" s="193"/>
      <c r="H528" s="193"/>
    </row>
    <row r="529" ht="14.25" customHeight="1">
      <c r="A529" s="193"/>
      <c r="B529" s="192"/>
      <c r="D529" s="192"/>
      <c r="E529" s="193"/>
      <c r="F529" s="193"/>
      <c r="G529" s="193"/>
      <c r="H529" s="193"/>
    </row>
    <row r="530" ht="14.25" customHeight="1">
      <c r="A530" s="193"/>
      <c r="B530" s="192"/>
      <c r="D530" s="192"/>
      <c r="E530" s="193"/>
      <c r="F530" s="193"/>
      <c r="G530" s="193"/>
      <c r="H530" s="193"/>
    </row>
    <row r="531" ht="14.25" customHeight="1">
      <c r="A531" s="193"/>
      <c r="B531" s="192"/>
      <c r="D531" s="192"/>
      <c r="E531" s="193"/>
      <c r="F531" s="193"/>
      <c r="G531" s="193"/>
      <c r="H531" s="193"/>
    </row>
    <row r="532" ht="14.25" customHeight="1">
      <c r="A532" s="193"/>
      <c r="B532" s="192"/>
      <c r="D532" s="192"/>
      <c r="E532" s="193"/>
      <c r="F532" s="193"/>
      <c r="G532" s="193"/>
      <c r="H532" s="193"/>
    </row>
    <row r="533" ht="14.25" customHeight="1">
      <c r="A533" s="193"/>
      <c r="B533" s="192"/>
      <c r="D533" s="192"/>
      <c r="E533" s="193"/>
      <c r="F533" s="193"/>
      <c r="G533" s="193"/>
      <c r="H533" s="193"/>
    </row>
    <row r="534" ht="14.25" customHeight="1">
      <c r="A534" s="193"/>
      <c r="B534" s="192"/>
      <c r="D534" s="192"/>
      <c r="E534" s="193"/>
      <c r="F534" s="193"/>
      <c r="G534" s="193"/>
      <c r="H534" s="193"/>
    </row>
    <row r="535" ht="14.25" customHeight="1">
      <c r="A535" s="193"/>
      <c r="B535" s="192"/>
      <c r="D535" s="192"/>
      <c r="E535" s="193"/>
      <c r="F535" s="193"/>
      <c r="G535" s="193"/>
      <c r="H535" s="193"/>
    </row>
    <row r="536" ht="14.25" customHeight="1">
      <c r="A536" s="193"/>
      <c r="B536" s="192"/>
      <c r="D536" s="192"/>
      <c r="E536" s="193"/>
      <c r="F536" s="193"/>
      <c r="G536" s="193"/>
      <c r="H536" s="193"/>
    </row>
    <row r="537" ht="14.25" customHeight="1">
      <c r="A537" s="193"/>
      <c r="B537" s="192"/>
      <c r="D537" s="192"/>
      <c r="E537" s="193"/>
      <c r="F537" s="193"/>
      <c r="G537" s="193"/>
      <c r="H537" s="193"/>
    </row>
    <row r="538" ht="14.25" customHeight="1">
      <c r="A538" s="193"/>
      <c r="B538" s="192"/>
      <c r="D538" s="192"/>
      <c r="E538" s="193"/>
      <c r="F538" s="193"/>
      <c r="G538" s="193"/>
      <c r="H538" s="193"/>
    </row>
    <row r="539" ht="14.25" customHeight="1">
      <c r="A539" s="193"/>
      <c r="B539" s="192"/>
      <c r="D539" s="192"/>
      <c r="E539" s="193"/>
      <c r="F539" s="193"/>
      <c r="G539" s="193"/>
      <c r="H539" s="193"/>
    </row>
    <row r="540" ht="14.25" customHeight="1">
      <c r="A540" s="193"/>
      <c r="B540" s="192"/>
      <c r="D540" s="192"/>
      <c r="E540" s="193"/>
      <c r="F540" s="193"/>
      <c r="G540" s="193"/>
      <c r="H540" s="193"/>
    </row>
    <row r="541" ht="14.25" customHeight="1">
      <c r="A541" s="193"/>
      <c r="B541" s="192"/>
      <c r="D541" s="192"/>
      <c r="E541" s="193"/>
      <c r="F541" s="193"/>
      <c r="G541" s="193"/>
      <c r="H541" s="193"/>
    </row>
    <row r="542" ht="14.25" customHeight="1">
      <c r="A542" s="193"/>
      <c r="B542" s="192"/>
      <c r="D542" s="192"/>
      <c r="E542" s="193"/>
      <c r="F542" s="193"/>
      <c r="G542" s="193"/>
      <c r="H542" s="193"/>
    </row>
    <row r="543" ht="14.25" customHeight="1">
      <c r="A543" s="193"/>
      <c r="B543" s="192"/>
      <c r="D543" s="192"/>
      <c r="E543" s="193"/>
      <c r="F543" s="193"/>
      <c r="G543" s="193"/>
      <c r="H543" s="193"/>
    </row>
    <row r="544" ht="14.25" customHeight="1">
      <c r="A544" s="193"/>
      <c r="B544" s="192"/>
      <c r="D544" s="192"/>
      <c r="E544" s="193"/>
      <c r="F544" s="193"/>
      <c r="G544" s="193"/>
      <c r="H544" s="193"/>
    </row>
    <row r="545" ht="14.25" customHeight="1">
      <c r="A545" s="193"/>
      <c r="B545" s="192"/>
      <c r="D545" s="192"/>
      <c r="E545" s="193"/>
      <c r="F545" s="193"/>
      <c r="G545" s="193"/>
      <c r="H545" s="193"/>
    </row>
    <row r="546" ht="14.25" customHeight="1">
      <c r="A546" s="193"/>
      <c r="B546" s="192"/>
      <c r="D546" s="192"/>
      <c r="E546" s="193"/>
      <c r="F546" s="193"/>
      <c r="G546" s="193"/>
      <c r="H546" s="193"/>
    </row>
    <row r="547" ht="14.25" customHeight="1">
      <c r="A547" s="193"/>
      <c r="B547" s="192"/>
      <c r="D547" s="192"/>
      <c r="E547" s="193"/>
      <c r="F547" s="193"/>
      <c r="G547" s="193"/>
      <c r="H547" s="193"/>
    </row>
    <row r="548" ht="14.25" customHeight="1">
      <c r="A548" s="193"/>
      <c r="B548" s="192"/>
      <c r="D548" s="192"/>
      <c r="E548" s="193"/>
      <c r="F548" s="193"/>
      <c r="G548" s="193"/>
      <c r="H548" s="193"/>
    </row>
    <row r="549" ht="14.25" customHeight="1">
      <c r="A549" s="193"/>
      <c r="B549" s="192"/>
      <c r="D549" s="192"/>
      <c r="E549" s="193"/>
      <c r="F549" s="193"/>
      <c r="G549" s="193"/>
      <c r="H549" s="193"/>
    </row>
    <row r="550" ht="14.25" customHeight="1">
      <c r="A550" s="193"/>
      <c r="B550" s="192"/>
      <c r="D550" s="192"/>
      <c r="E550" s="193"/>
      <c r="F550" s="193"/>
      <c r="G550" s="193"/>
      <c r="H550" s="193"/>
    </row>
    <row r="551" ht="14.25" customHeight="1">
      <c r="A551" s="193"/>
      <c r="B551" s="192"/>
      <c r="D551" s="192"/>
      <c r="E551" s="193"/>
      <c r="F551" s="193"/>
      <c r="G551" s="193"/>
      <c r="H551" s="193"/>
    </row>
    <row r="552" ht="14.25" customHeight="1">
      <c r="A552" s="193"/>
      <c r="B552" s="192"/>
      <c r="D552" s="192"/>
      <c r="E552" s="193"/>
      <c r="F552" s="193"/>
      <c r="G552" s="193"/>
      <c r="H552" s="193"/>
    </row>
    <row r="553" ht="14.25" customHeight="1">
      <c r="A553" s="193"/>
      <c r="B553" s="192"/>
      <c r="D553" s="192"/>
      <c r="E553" s="193"/>
      <c r="F553" s="193"/>
      <c r="G553" s="193"/>
      <c r="H553" s="193"/>
    </row>
    <row r="554" ht="14.25" customHeight="1">
      <c r="A554" s="193"/>
      <c r="B554" s="192"/>
      <c r="D554" s="192"/>
      <c r="E554" s="193"/>
      <c r="F554" s="193"/>
      <c r="G554" s="193"/>
      <c r="H554" s="193"/>
    </row>
    <row r="555" ht="14.25" customHeight="1">
      <c r="A555" s="193"/>
      <c r="B555" s="192"/>
      <c r="D555" s="192"/>
      <c r="E555" s="193"/>
      <c r="F555" s="193"/>
      <c r="G555" s="193"/>
      <c r="H555" s="193"/>
    </row>
    <row r="556" ht="14.25" customHeight="1">
      <c r="A556" s="193"/>
      <c r="B556" s="192"/>
      <c r="D556" s="192"/>
      <c r="E556" s="193"/>
      <c r="F556" s="193"/>
      <c r="G556" s="193"/>
      <c r="H556" s="193"/>
    </row>
    <row r="557" ht="14.25" customHeight="1">
      <c r="A557" s="193"/>
      <c r="B557" s="192"/>
      <c r="D557" s="192"/>
      <c r="E557" s="193"/>
      <c r="F557" s="193"/>
      <c r="G557" s="193"/>
      <c r="H557" s="193"/>
    </row>
    <row r="558" ht="14.25" customHeight="1">
      <c r="A558" s="193"/>
      <c r="B558" s="192"/>
      <c r="D558" s="192"/>
      <c r="E558" s="193"/>
      <c r="F558" s="193"/>
      <c r="G558" s="193"/>
      <c r="H558" s="193"/>
    </row>
    <row r="559" ht="14.25" customHeight="1">
      <c r="A559" s="193"/>
      <c r="B559" s="192"/>
      <c r="D559" s="192"/>
      <c r="E559" s="193"/>
      <c r="F559" s="193"/>
      <c r="G559" s="193"/>
      <c r="H559" s="193"/>
    </row>
    <row r="560" ht="14.25" customHeight="1">
      <c r="A560" s="193"/>
      <c r="B560" s="192"/>
      <c r="D560" s="192"/>
      <c r="E560" s="193"/>
      <c r="F560" s="193"/>
      <c r="G560" s="193"/>
      <c r="H560" s="193"/>
    </row>
    <row r="561" ht="14.25" customHeight="1">
      <c r="A561" s="193"/>
      <c r="B561" s="192"/>
      <c r="D561" s="192"/>
      <c r="E561" s="193"/>
      <c r="F561" s="193"/>
      <c r="G561" s="193"/>
      <c r="H561" s="193"/>
    </row>
    <row r="562" ht="14.25" customHeight="1">
      <c r="A562" s="193"/>
      <c r="B562" s="192"/>
      <c r="D562" s="192"/>
      <c r="E562" s="193"/>
      <c r="F562" s="193"/>
      <c r="G562" s="193"/>
      <c r="H562" s="193"/>
    </row>
    <row r="563" ht="14.25" customHeight="1">
      <c r="A563" s="193"/>
      <c r="B563" s="192"/>
      <c r="D563" s="192"/>
      <c r="E563" s="193"/>
      <c r="F563" s="193"/>
      <c r="G563" s="193"/>
      <c r="H563" s="193"/>
    </row>
    <row r="564" ht="14.25" customHeight="1">
      <c r="A564" s="193"/>
      <c r="B564" s="192"/>
      <c r="D564" s="192"/>
      <c r="E564" s="193"/>
      <c r="F564" s="193"/>
      <c r="G564" s="193"/>
      <c r="H564" s="193"/>
    </row>
    <row r="565" ht="14.25" customHeight="1">
      <c r="A565" s="193"/>
      <c r="B565" s="192"/>
      <c r="D565" s="192"/>
      <c r="E565" s="193"/>
      <c r="F565" s="193"/>
      <c r="G565" s="193"/>
      <c r="H565" s="193"/>
    </row>
    <row r="566" ht="14.25" customHeight="1">
      <c r="A566" s="193"/>
      <c r="B566" s="192"/>
      <c r="D566" s="192"/>
      <c r="E566" s="193"/>
      <c r="F566" s="193"/>
      <c r="G566" s="193"/>
      <c r="H566" s="193"/>
    </row>
    <row r="567" ht="14.25" customHeight="1">
      <c r="A567" s="193"/>
      <c r="B567" s="192"/>
      <c r="D567" s="192"/>
      <c r="E567" s="193"/>
      <c r="F567" s="193"/>
      <c r="G567" s="193"/>
      <c r="H567" s="193"/>
    </row>
    <row r="568" ht="14.25" customHeight="1">
      <c r="A568" s="193"/>
      <c r="B568" s="192"/>
      <c r="D568" s="192"/>
      <c r="E568" s="193"/>
      <c r="F568" s="193"/>
      <c r="G568" s="193"/>
      <c r="H568" s="193"/>
    </row>
    <row r="569" ht="14.25" customHeight="1">
      <c r="A569" s="193"/>
      <c r="B569" s="192"/>
      <c r="D569" s="192"/>
      <c r="E569" s="193"/>
      <c r="F569" s="193"/>
      <c r="G569" s="193"/>
      <c r="H569" s="193"/>
    </row>
    <row r="570" ht="14.25" customHeight="1">
      <c r="A570" s="193"/>
      <c r="B570" s="192"/>
      <c r="D570" s="192"/>
      <c r="E570" s="193"/>
      <c r="F570" s="193"/>
      <c r="G570" s="193"/>
      <c r="H570" s="193"/>
    </row>
    <row r="571" ht="14.25" customHeight="1">
      <c r="A571" s="193"/>
      <c r="B571" s="192"/>
      <c r="D571" s="192"/>
      <c r="E571" s="193"/>
      <c r="F571" s="193"/>
      <c r="G571" s="193"/>
      <c r="H571" s="193"/>
    </row>
    <row r="572" ht="14.25" customHeight="1">
      <c r="A572" s="193"/>
      <c r="B572" s="192"/>
      <c r="D572" s="192"/>
      <c r="E572" s="193"/>
      <c r="F572" s="193"/>
      <c r="G572" s="193"/>
      <c r="H572" s="193"/>
    </row>
    <row r="573" ht="14.25" customHeight="1">
      <c r="A573" s="193"/>
      <c r="B573" s="192"/>
      <c r="D573" s="192"/>
      <c r="E573" s="193"/>
      <c r="F573" s="193"/>
      <c r="G573" s="193"/>
      <c r="H573" s="193"/>
    </row>
    <row r="574" ht="14.25" customHeight="1">
      <c r="A574" s="193"/>
      <c r="B574" s="192"/>
      <c r="D574" s="192"/>
      <c r="E574" s="193"/>
      <c r="F574" s="193"/>
      <c r="G574" s="193"/>
      <c r="H574" s="193"/>
    </row>
    <row r="575" ht="14.25" customHeight="1">
      <c r="A575" s="193"/>
      <c r="B575" s="192"/>
      <c r="D575" s="192"/>
      <c r="E575" s="193"/>
      <c r="F575" s="193"/>
      <c r="G575" s="193"/>
      <c r="H575" s="193"/>
    </row>
    <row r="576" ht="14.25" customHeight="1">
      <c r="A576" s="193"/>
      <c r="B576" s="192"/>
      <c r="D576" s="192"/>
      <c r="E576" s="193"/>
      <c r="F576" s="193"/>
      <c r="G576" s="193"/>
      <c r="H576" s="193"/>
    </row>
    <row r="577" ht="14.25" customHeight="1">
      <c r="A577" s="193"/>
      <c r="B577" s="192"/>
      <c r="D577" s="192"/>
      <c r="E577" s="193"/>
      <c r="F577" s="193"/>
      <c r="G577" s="193"/>
      <c r="H577" s="193"/>
    </row>
    <row r="578" ht="14.25" customHeight="1">
      <c r="A578" s="193"/>
      <c r="B578" s="192"/>
      <c r="D578" s="192"/>
      <c r="E578" s="193"/>
      <c r="F578" s="193"/>
      <c r="G578" s="193"/>
      <c r="H578" s="193"/>
    </row>
    <row r="579" ht="14.25" customHeight="1">
      <c r="A579" s="193"/>
      <c r="B579" s="192"/>
      <c r="D579" s="192"/>
      <c r="E579" s="193"/>
      <c r="F579" s="193"/>
      <c r="G579" s="193"/>
      <c r="H579" s="193"/>
    </row>
    <row r="580" ht="14.25" customHeight="1">
      <c r="A580" s="193"/>
      <c r="B580" s="192"/>
      <c r="D580" s="192"/>
      <c r="E580" s="193"/>
      <c r="F580" s="193"/>
      <c r="G580" s="193"/>
      <c r="H580" s="193"/>
    </row>
    <row r="581" ht="14.25" customHeight="1">
      <c r="A581" s="193"/>
      <c r="B581" s="192"/>
      <c r="D581" s="192"/>
      <c r="E581" s="193"/>
      <c r="F581" s="193"/>
      <c r="G581" s="193"/>
      <c r="H581" s="193"/>
    </row>
    <row r="582" ht="14.25" customHeight="1">
      <c r="A582" s="193"/>
      <c r="B582" s="192"/>
      <c r="D582" s="192"/>
      <c r="E582" s="193"/>
      <c r="F582" s="193"/>
      <c r="G582" s="193"/>
      <c r="H582" s="193"/>
    </row>
    <row r="583" ht="14.25" customHeight="1">
      <c r="A583" s="193"/>
      <c r="B583" s="192"/>
      <c r="D583" s="192"/>
      <c r="E583" s="193"/>
      <c r="F583" s="193"/>
      <c r="G583" s="193"/>
      <c r="H583" s="193"/>
    </row>
    <row r="584" ht="14.25" customHeight="1">
      <c r="A584" s="193"/>
      <c r="B584" s="192"/>
      <c r="D584" s="192"/>
      <c r="E584" s="193"/>
      <c r="F584" s="193"/>
      <c r="G584" s="193"/>
      <c r="H584" s="193"/>
    </row>
    <row r="585" ht="14.25" customHeight="1">
      <c r="A585" s="193"/>
      <c r="B585" s="192"/>
      <c r="D585" s="192"/>
      <c r="E585" s="193"/>
      <c r="F585" s="193"/>
      <c r="G585" s="193"/>
      <c r="H585" s="193"/>
    </row>
    <row r="586" ht="14.25" customHeight="1">
      <c r="A586" s="193"/>
      <c r="B586" s="192"/>
      <c r="D586" s="192"/>
      <c r="E586" s="193"/>
      <c r="F586" s="193"/>
      <c r="G586" s="193"/>
      <c r="H586" s="193"/>
    </row>
    <row r="587" ht="14.25" customHeight="1">
      <c r="A587" s="193"/>
      <c r="B587" s="192"/>
      <c r="D587" s="192"/>
      <c r="E587" s="193"/>
      <c r="F587" s="193"/>
      <c r="G587" s="193"/>
      <c r="H587" s="193"/>
    </row>
    <row r="588" ht="14.25" customHeight="1">
      <c r="A588" s="193"/>
      <c r="B588" s="192"/>
      <c r="D588" s="192"/>
      <c r="E588" s="193"/>
      <c r="F588" s="193"/>
      <c r="G588" s="193"/>
      <c r="H588" s="193"/>
    </row>
    <row r="589" ht="14.25" customHeight="1">
      <c r="A589" s="193"/>
      <c r="B589" s="192"/>
      <c r="D589" s="192"/>
      <c r="E589" s="193"/>
      <c r="F589" s="193"/>
      <c r="G589" s="193"/>
      <c r="H589" s="193"/>
    </row>
    <row r="590" ht="14.25" customHeight="1">
      <c r="A590" s="193"/>
      <c r="B590" s="192"/>
      <c r="D590" s="192"/>
      <c r="E590" s="193"/>
      <c r="F590" s="193"/>
      <c r="G590" s="193"/>
      <c r="H590" s="193"/>
    </row>
    <row r="591" ht="14.25" customHeight="1">
      <c r="A591" s="193"/>
      <c r="B591" s="192"/>
      <c r="D591" s="192"/>
      <c r="E591" s="193"/>
      <c r="F591" s="193"/>
      <c r="G591" s="193"/>
      <c r="H591" s="193"/>
    </row>
    <row r="592" ht="14.25" customHeight="1">
      <c r="A592" s="193"/>
      <c r="B592" s="192"/>
      <c r="D592" s="192"/>
      <c r="E592" s="193"/>
      <c r="F592" s="193"/>
      <c r="G592" s="193"/>
      <c r="H592" s="193"/>
    </row>
    <row r="593" ht="14.25" customHeight="1">
      <c r="A593" s="193"/>
      <c r="B593" s="192"/>
      <c r="D593" s="192"/>
      <c r="E593" s="193"/>
      <c r="F593" s="193"/>
      <c r="G593" s="193"/>
      <c r="H593" s="193"/>
    </row>
    <row r="594" ht="14.25" customHeight="1">
      <c r="A594" s="193"/>
      <c r="B594" s="192"/>
      <c r="D594" s="192"/>
      <c r="E594" s="193"/>
      <c r="F594" s="193"/>
      <c r="G594" s="193"/>
      <c r="H594" s="193"/>
    </row>
    <row r="595" ht="14.25" customHeight="1">
      <c r="A595" s="193"/>
      <c r="B595" s="192"/>
      <c r="D595" s="192"/>
      <c r="E595" s="193"/>
      <c r="F595" s="193"/>
      <c r="G595" s="193"/>
      <c r="H595" s="193"/>
    </row>
    <row r="596" ht="14.25" customHeight="1">
      <c r="A596" s="193"/>
      <c r="B596" s="192"/>
      <c r="D596" s="192"/>
      <c r="E596" s="193"/>
      <c r="F596" s="193"/>
      <c r="G596" s="193"/>
      <c r="H596" s="193"/>
    </row>
    <row r="597" ht="14.25" customHeight="1">
      <c r="A597" s="193"/>
      <c r="B597" s="192"/>
      <c r="D597" s="192"/>
      <c r="E597" s="193"/>
      <c r="F597" s="193"/>
      <c r="G597" s="193"/>
      <c r="H597" s="193"/>
    </row>
    <row r="598" ht="14.25" customHeight="1">
      <c r="A598" s="193"/>
      <c r="B598" s="192"/>
      <c r="D598" s="192"/>
      <c r="E598" s="193"/>
      <c r="F598" s="193"/>
      <c r="G598" s="193"/>
      <c r="H598" s="193"/>
    </row>
    <row r="599" ht="14.25" customHeight="1">
      <c r="A599" s="193"/>
      <c r="B599" s="192"/>
      <c r="D599" s="192"/>
      <c r="E599" s="193"/>
      <c r="F599" s="193"/>
      <c r="G599" s="193"/>
      <c r="H599" s="193"/>
    </row>
    <row r="600" ht="14.25" customHeight="1">
      <c r="A600" s="193"/>
      <c r="B600" s="192"/>
      <c r="D600" s="192"/>
      <c r="E600" s="193"/>
      <c r="F600" s="193"/>
      <c r="G600" s="193"/>
      <c r="H600" s="193"/>
    </row>
    <row r="601" ht="14.25" customHeight="1">
      <c r="A601" s="193"/>
      <c r="B601" s="192"/>
      <c r="D601" s="192"/>
      <c r="E601" s="193"/>
      <c r="F601" s="193"/>
      <c r="G601" s="193"/>
      <c r="H601" s="193"/>
    </row>
    <row r="602" ht="14.25" customHeight="1">
      <c r="A602" s="193"/>
      <c r="B602" s="192"/>
      <c r="D602" s="192"/>
      <c r="E602" s="193"/>
      <c r="F602" s="193"/>
      <c r="G602" s="193"/>
      <c r="H602" s="193"/>
    </row>
    <row r="603" ht="14.25" customHeight="1">
      <c r="A603" s="193"/>
      <c r="B603" s="192"/>
      <c r="D603" s="192"/>
      <c r="E603" s="193"/>
      <c r="F603" s="193"/>
      <c r="G603" s="193"/>
      <c r="H603" s="193"/>
    </row>
    <row r="604" ht="14.25" customHeight="1">
      <c r="A604" s="193"/>
      <c r="B604" s="192"/>
      <c r="D604" s="192"/>
      <c r="E604" s="193"/>
      <c r="F604" s="193"/>
      <c r="G604" s="193"/>
      <c r="H604" s="193"/>
    </row>
    <row r="605" ht="14.25" customHeight="1">
      <c r="A605" s="193"/>
      <c r="B605" s="192"/>
      <c r="D605" s="192"/>
      <c r="E605" s="193"/>
      <c r="F605" s="193"/>
      <c r="G605" s="193"/>
      <c r="H605" s="193"/>
    </row>
    <row r="606" ht="14.25" customHeight="1">
      <c r="A606" s="193"/>
      <c r="B606" s="192"/>
      <c r="D606" s="192"/>
      <c r="E606" s="193"/>
      <c r="F606" s="193"/>
      <c r="G606" s="193"/>
      <c r="H606" s="193"/>
    </row>
    <row r="607" ht="14.25" customHeight="1">
      <c r="A607" s="193"/>
      <c r="B607" s="192"/>
      <c r="D607" s="192"/>
      <c r="E607" s="193"/>
      <c r="F607" s="193"/>
      <c r="G607" s="193"/>
      <c r="H607" s="193"/>
    </row>
    <row r="608" ht="14.25" customHeight="1">
      <c r="A608" s="193"/>
      <c r="B608" s="192"/>
      <c r="D608" s="192"/>
      <c r="E608" s="193"/>
      <c r="F608" s="193"/>
      <c r="G608" s="193"/>
      <c r="H608" s="193"/>
    </row>
    <row r="609" ht="14.25" customHeight="1">
      <c r="A609" s="193"/>
      <c r="B609" s="192"/>
      <c r="D609" s="192"/>
      <c r="E609" s="193"/>
      <c r="F609" s="193"/>
      <c r="G609" s="193"/>
      <c r="H609" s="193"/>
    </row>
    <row r="610" ht="14.25" customHeight="1">
      <c r="A610" s="193"/>
      <c r="B610" s="192"/>
      <c r="D610" s="192"/>
      <c r="E610" s="193"/>
      <c r="F610" s="193"/>
      <c r="G610" s="193"/>
      <c r="H610" s="193"/>
    </row>
    <row r="611" ht="14.25" customHeight="1">
      <c r="A611" s="193"/>
      <c r="B611" s="192"/>
      <c r="D611" s="192"/>
      <c r="E611" s="193"/>
      <c r="F611" s="193"/>
      <c r="G611" s="193"/>
      <c r="H611" s="193"/>
    </row>
    <row r="612" ht="14.25" customHeight="1">
      <c r="A612" s="193"/>
      <c r="B612" s="192"/>
      <c r="D612" s="192"/>
      <c r="E612" s="193"/>
      <c r="F612" s="193"/>
      <c r="G612" s="193"/>
      <c r="H612" s="193"/>
    </row>
    <row r="613" ht="14.25" customHeight="1">
      <c r="A613" s="193"/>
      <c r="B613" s="192"/>
      <c r="D613" s="192"/>
      <c r="E613" s="193"/>
      <c r="F613" s="193"/>
      <c r="G613" s="193"/>
      <c r="H613" s="193"/>
    </row>
    <row r="614" ht="14.25" customHeight="1">
      <c r="A614" s="193"/>
      <c r="B614" s="192"/>
      <c r="D614" s="192"/>
      <c r="E614" s="193"/>
      <c r="F614" s="193"/>
      <c r="G614" s="193"/>
      <c r="H614" s="193"/>
    </row>
    <row r="615" ht="14.25" customHeight="1">
      <c r="A615" s="193"/>
      <c r="B615" s="192"/>
      <c r="D615" s="192"/>
      <c r="E615" s="193"/>
      <c r="F615" s="193"/>
      <c r="G615" s="193"/>
      <c r="H615" s="193"/>
    </row>
    <row r="616" ht="14.25" customHeight="1">
      <c r="A616" s="193"/>
      <c r="B616" s="192"/>
      <c r="D616" s="192"/>
      <c r="E616" s="193"/>
      <c r="F616" s="193"/>
      <c r="G616" s="193"/>
      <c r="H616" s="193"/>
    </row>
    <row r="617" ht="14.25" customHeight="1">
      <c r="A617" s="193"/>
      <c r="B617" s="192"/>
      <c r="D617" s="192"/>
      <c r="E617" s="193"/>
      <c r="F617" s="193"/>
      <c r="G617" s="193"/>
      <c r="H617" s="193"/>
    </row>
    <row r="618" ht="14.25" customHeight="1">
      <c r="A618" s="193"/>
      <c r="B618" s="192"/>
      <c r="D618" s="192"/>
      <c r="E618" s="193"/>
      <c r="F618" s="193"/>
      <c r="G618" s="193"/>
      <c r="H618" s="193"/>
    </row>
    <row r="619" ht="14.25" customHeight="1">
      <c r="A619" s="193"/>
      <c r="B619" s="192"/>
      <c r="D619" s="192"/>
      <c r="E619" s="193"/>
      <c r="F619" s="193"/>
      <c r="G619" s="193"/>
      <c r="H619" s="193"/>
    </row>
    <row r="620" ht="14.25" customHeight="1">
      <c r="A620" s="193"/>
      <c r="B620" s="192"/>
      <c r="D620" s="192"/>
      <c r="E620" s="193"/>
      <c r="F620" s="193"/>
      <c r="G620" s="193"/>
      <c r="H620" s="193"/>
    </row>
    <row r="621" ht="14.25" customHeight="1">
      <c r="A621" s="193"/>
      <c r="B621" s="192"/>
      <c r="D621" s="192"/>
      <c r="E621" s="193"/>
      <c r="F621" s="193"/>
      <c r="G621" s="193"/>
      <c r="H621" s="193"/>
    </row>
    <row r="622" ht="14.25" customHeight="1">
      <c r="A622" s="193"/>
      <c r="B622" s="192"/>
      <c r="D622" s="192"/>
      <c r="E622" s="193"/>
      <c r="F622" s="193"/>
      <c r="G622" s="193"/>
      <c r="H622" s="193"/>
    </row>
    <row r="623" ht="14.25" customHeight="1">
      <c r="A623" s="193"/>
      <c r="B623" s="192"/>
      <c r="D623" s="192"/>
      <c r="E623" s="193"/>
      <c r="F623" s="193"/>
      <c r="G623" s="193"/>
      <c r="H623" s="193"/>
    </row>
    <row r="624" ht="14.25" customHeight="1">
      <c r="A624" s="193"/>
      <c r="B624" s="192"/>
      <c r="D624" s="192"/>
      <c r="E624" s="193"/>
      <c r="F624" s="193"/>
      <c r="G624" s="193"/>
      <c r="H624" s="193"/>
    </row>
    <row r="625" ht="14.25" customHeight="1">
      <c r="A625" s="193"/>
      <c r="B625" s="192"/>
      <c r="D625" s="192"/>
      <c r="E625" s="193"/>
      <c r="F625" s="193"/>
      <c r="G625" s="193"/>
      <c r="H625" s="193"/>
    </row>
    <row r="626" ht="14.25" customHeight="1">
      <c r="A626" s="193"/>
      <c r="B626" s="192"/>
      <c r="D626" s="192"/>
      <c r="E626" s="193"/>
      <c r="F626" s="193"/>
      <c r="G626" s="193"/>
      <c r="H626" s="193"/>
    </row>
    <row r="627" ht="14.25" customHeight="1">
      <c r="A627" s="193"/>
      <c r="B627" s="192"/>
      <c r="D627" s="192"/>
      <c r="E627" s="193"/>
      <c r="F627" s="193"/>
      <c r="G627" s="193"/>
      <c r="H627" s="193"/>
    </row>
    <row r="628" ht="14.25" customHeight="1">
      <c r="A628" s="193"/>
      <c r="B628" s="192"/>
      <c r="D628" s="192"/>
      <c r="E628" s="193"/>
      <c r="F628" s="193"/>
      <c r="G628" s="193"/>
      <c r="H628" s="193"/>
    </row>
    <row r="629" ht="14.25" customHeight="1">
      <c r="A629" s="193"/>
      <c r="B629" s="192"/>
      <c r="D629" s="192"/>
      <c r="E629" s="193"/>
      <c r="F629" s="193"/>
      <c r="G629" s="193"/>
      <c r="H629" s="193"/>
    </row>
    <row r="630" ht="14.25" customHeight="1">
      <c r="A630" s="193"/>
      <c r="B630" s="192"/>
      <c r="D630" s="192"/>
      <c r="E630" s="193"/>
      <c r="F630" s="193"/>
      <c r="G630" s="193"/>
      <c r="H630" s="193"/>
    </row>
    <row r="631" ht="14.25" customHeight="1">
      <c r="A631" s="193"/>
      <c r="B631" s="192"/>
      <c r="D631" s="192"/>
      <c r="E631" s="193"/>
      <c r="F631" s="193"/>
      <c r="G631" s="193"/>
      <c r="H631" s="193"/>
    </row>
    <row r="632" ht="14.25" customHeight="1">
      <c r="A632" s="193"/>
      <c r="B632" s="192"/>
      <c r="D632" s="192"/>
      <c r="E632" s="193"/>
      <c r="F632" s="193"/>
      <c r="G632" s="193"/>
      <c r="H632" s="193"/>
    </row>
    <row r="633" ht="14.25" customHeight="1">
      <c r="A633" s="193"/>
      <c r="B633" s="192"/>
      <c r="D633" s="192"/>
      <c r="E633" s="193"/>
      <c r="F633" s="193"/>
      <c r="G633" s="193"/>
      <c r="H633" s="193"/>
    </row>
    <row r="634" ht="14.25" customHeight="1">
      <c r="A634" s="193"/>
      <c r="B634" s="192"/>
      <c r="D634" s="192"/>
      <c r="E634" s="193"/>
      <c r="F634" s="193"/>
      <c r="G634" s="193"/>
      <c r="H634" s="193"/>
    </row>
    <row r="635" ht="14.25" customHeight="1">
      <c r="A635" s="193"/>
      <c r="B635" s="192"/>
      <c r="D635" s="192"/>
      <c r="E635" s="193"/>
      <c r="F635" s="193"/>
      <c r="G635" s="193"/>
      <c r="H635" s="193"/>
    </row>
    <row r="636" ht="14.25" customHeight="1">
      <c r="A636" s="193"/>
      <c r="B636" s="192"/>
      <c r="D636" s="192"/>
      <c r="E636" s="193"/>
      <c r="F636" s="193"/>
      <c r="G636" s="193"/>
      <c r="H636" s="193"/>
    </row>
    <row r="637" ht="14.25" customHeight="1">
      <c r="A637" s="193"/>
      <c r="B637" s="192"/>
      <c r="D637" s="192"/>
      <c r="E637" s="193"/>
      <c r="F637" s="193"/>
      <c r="G637" s="193"/>
      <c r="H637" s="193"/>
    </row>
    <row r="638" ht="14.25" customHeight="1">
      <c r="A638" s="193"/>
      <c r="B638" s="192"/>
      <c r="D638" s="192"/>
      <c r="E638" s="193"/>
      <c r="F638" s="193"/>
      <c r="G638" s="193"/>
      <c r="H638" s="193"/>
    </row>
    <row r="639" ht="14.25" customHeight="1">
      <c r="A639" s="193"/>
      <c r="B639" s="192"/>
      <c r="D639" s="192"/>
      <c r="E639" s="193"/>
      <c r="F639" s="193"/>
      <c r="G639" s="193"/>
      <c r="H639" s="193"/>
    </row>
    <row r="640" ht="14.25" customHeight="1">
      <c r="A640" s="193"/>
      <c r="B640" s="192"/>
      <c r="D640" s="192"/>
      <c r="E640" s="193"/>
      <c r="F640" s="193"/>
      <c r="G640" s="193"/>
      <c r="H640" s="193"/>
    </row>
    <row r="641" ht="14.25" customHeight="1">
      <c r="A641" s="193"/>
      <c r="B641" s="192"/>
      <c r="D641" s="192"/>
      <c r="E641" s="193"/>
      <c r="F641" s="193"/>
      <c r="G641" s="193"/>
      <c r="H641" s="193"/>
    </row>
    <row r="642" ht="14.25" customHeight="1">
      <c r="A642" s="193"/>
      <c r="B642" s="192"/>
      <c r="D642" s="192"/>
      <c r="E642" s="193"/>
      <c r="F642" s="193"/>
      <c r="G642" s="193"/>
      <c r="H642" s="193"/>
    </row>
    <row r="643" ht="14.25" customHeight="1">
      <c r="A643" s="193"/>
      <c r="B643" s="192"/>
      <c r="D643" s="192"/>
      <c r="E643" s="193"/>
      <c r="F643" s="193"/>
      <c r="G643" s="193"/>
      <c r="H643" s="193"/>
    </row>
    <row r="644" ht="14.25" customHeight="1">
      <c r="A644" s="193"/>
      <c r="B644" s="192"/>
      <c r="D644" s="192"/>
      <c r="E644" s="193"/>
      <c r="F644" s="193"/>
      <c r="G644" s="193"/>
      <c r="H644" s="193"/>
    </row>
    <row r="645" ht="14.25" customHeight="1">
      <c r="A645" s="193"/>
      <c r="B645" s="192"/>
      <c r="D645" s="192"/>
      <c r="E645" s="193"/>
      <c r="F645" s="193"/>
      <c r="G645" s="193"/>
      <c r="H645" s="193"/>
    </row>
    <row r="646" ht="14.25" customHeight="1">
      <c r="A646" s="193"/>
      <c r="B646" s="192"/>
      <c r="D646" s="192"/>
      <c r="E646" s="193"/>
      <c r="F646" s="193"/>
      <c r="G646" s="193"/>
      <c r="H646" s="193"/>
    </row>
    <row r="647" ht="14.25" customHeight="1">
      <c r="A647" s="193"/>
      <c r="B647" s="192"/>
      <c r="D647" s="192"/>
      <c r="E647" s="193"/>
      <c r="F647" s="193"/>
      <c r="G647" s="193"/>
      <c r="H647" s="193"/>
    </row>
    <row r="648" ht="14.25" customHeight="1">
      <c r="A648" s="193"/>
      <c r="B648" s="192"/>
      <c r="D648" s="192"/>
      <c r="E648" s="193"/>
      <c r="F648" s="193"/>
      <c r="G648" s="193"/>
      <c r="H648" s="193"/>
    </row>
    <row r="649" ht="14.25" customHeight="1">
      <c r="A649" s="193"/>
      <c r="B649" s="192"/>
      <c r="D649" s="192"/>
      <c r="E649" s="193"/>
      <c r="F649" s="193"/>
      <c r="G649" s="193"/>
      <c r="H649" s="193"/>
    </row>
    <row r="650" ht="14.25" customHeight="1">
      <c r="A650" s="193"/>
      <c r="B650" s="192"/>
      <c r="D650" s="192"/>
      <c r="E650" s="193"/>
      <c r="F650" s="193"/>
      <c r="G650" s="193"/>
      <c r="H650" s="193"/>
    </row>
    <row r="651" ht="14.25" customHeight="1">
      <c r="A651" s="193"/>
      <c r="B651" s="192"/>
      <c r="D651" s="192"/>
      <c r="E651" s="193"/>
      <c r="F651" s="193"/>
      <c r="G651" s="193"/>
      <c r="H651" s="193"/>
    </row>
    <row r="652" ht="14.25" customHeight="1">
      <c r="A652" s="193"/>
      <c r="B652" s="192"/>
      <c r="D652" s="192"/>
      <c r="E652" s="193"/>
      <c r="F652" s="193"/>
      <c r="G652" s="193"/>
      <c r="H652" s="193"/>
    </row>
    <row r="653" ht="14.25" customHeight="1">
      <c r="A653" s="193"/>
      <c r="B653" s="192"/>
      <c r="D653" s="192"/>
      <c r="E653" s="193"/>
      <c r="F653" s="193"/>
      <c r="G653" s="193"/>
      <c r="H653" s="193"/>
    </row>
    <row r="654" ht="14.25" customHeight="1">
      <c r="A654" s="193"/>
      <c r="B654" s="192"/>
      <c r="D654" s="192"/>
      <c r="E654" s="193"/>
      <c r="F654" s="193"/>
      <c r="G654" s="193"/>
      <c r="H654" s="193"/>
    </row>
    <row r="655" ht="14.25" customHeight="1">
      <c r="A655" s="193"/>
      <c r="B655" s="192"/>
      <c r="D655" s="192"/>
      <c r="E655" s="193"/>
      <c r="F655" s="193"/>
      <c r="G655" s="193"/>
      <c r="H655" s="193"/>
    </row>
    <row r="656" ht="14.25" customHeight="1">
      <c r="A656" s="193"/>
      <c r="B656" s="192"/>
      <c r="D656" s="192"/>
      <c r="E656" s="193"/>
      <c r="F656" s="193"/>
      <c r="G656" s="193"/>
      <c r="H656" s="193"/>
    </row>
    <row r="657" ht="14.25" customHeight="1">
      <c r="A657" s="193"/>
      <c r="B657" s="192"/>
      <c r="D657" s="192"/>
      <c r="E657" s="193"/>
      <c r="F657" s="193"/>
      <c r="G657" s="193"/>
      <c r="H657" s="193"/>
    </row>
    <row r="658" ht="14.25" customHeight="1">
      <c r="A658" s="193"/>
      <c r="B658" s="192"/>
      <c r="D658" s="192"/>
      <c r="E658" s="193"/>
      <c r="F658" s="193"/>
      <c r="G658" s="193"/>
      <c r="H658" s="193"/>
    </row>
    <row r="659" ht="14.25" customHeight="1">
      <c r="A659" s="193"/>
      <c r="B659" s="192"/>
      <c r="D659" s="192"/>
      <c r="E659" s="193"/>
      <c r="F659" s="193"/>
      <c r="G659" s="193"/>
      <c r="H659" s="193"/>
    </row>
    <row r="660" ht="14.25" customHeight="1">
      <c r="A660" s="193"/>
      <c r="B660" s="192"/>
      <c r="D660" s="192"/>
      <c r="E660" s="193"/>
      <c r="F660" s="193"/>
      <c r="G660" s="193"/>
      <c r="H660" s="193"/>
    </row>
    <row r="661" ht="14.25" customHeight="1">
      <c r="A661" s="193"/>
      <c r="B661" s="192"/>
      <c r="D661" s="192"/>
      <c r="E661" s="193"/>
      <c r="F661" s="193"/>
      <c r="G661" s="193"/>
      <c r="H661" s="193"/>
    </row>
    <row r="662" ht="14.25" customHeight="1">
      <c r="A662" s="193"/>
      <c r="B662" s="192"/>
      <c r="D662" s="192"/>
      <c r="E662" s="193"/>
      <c r="F662" s="193"/>
      <c r="G662" s="193"/>
      <c r="H662" s="193"/>
    </row>
    <row r="663" ht="14.25" customHeight="1">
      <c r="A663" s="193"/>
      <c r="B663" s="192"/>
      <c r="D663" s="192"/>
      <c r="E663" s="193"/>
      <c r="F663" s="193"/>
      <c r="G663" s="193"/>
      <c r="H663" s="193"/>
    </row>
    <row r="664" ht="14.25" customHeight="1">
      <c r="A664" s="193"/>
      <c r="B664" s="192"/>
      <c r="D664" s="192"/>
      <c r="E664" s="193"/>
      <c r="F664" s="193"/>
      <c r="G664" s="193"/>
      <c r="H664" s="193"/>
    </row>
    <row r="665" ht="14.25" customHeight="1">
      <c r="A665" s="193"/>
      <c r="B665" s="192"/>
      <c r="D665" s="192"/>
      <c r="E665" s="193"/>
      <c r="F665" s="193"/>
      <c r="G665" s="193"/>
      <c r="H665" s="193"/>
    </row>
    <row r="666" ht="14.25" customHeight="1">
      <c r="A666" s="193"/>
      <c r="B666" s="192"/>
      <c r="D666" s="192"/>
      <c r="E666" s="193"/>
      <c r="F666" s="193"/>
      <c r="G666" s="193"/>
      <c r="H666" s="193"/>
    </row>
    <row r="667" ht="14.25" customHeight="1">
      <c r="A667" s="193"/>
      <c r="B667" s="192"/>
      <c r="D667" s="192"/>
      <c r="E667" s="193"/>
      <c r="F667" s="193"/>
      <c r="G667" s="193"/>
      <c r="H667" s="193"/>
    </row>
    <row r="668" ht="14.25" customHeight="1">
      <c r="A668" s="193"/>
      <c r="B668" s="192"/>
      <c r="D668" s="192"/>
      <c r="E668" s="193"/>
      <c r="F668" s="193"/>
      <c r="G668" s="193"/>
      <c r="H668" s="193"/>
    </row>
    <row r="669" ht="14.25" customHeight="1">
      <c r="A669" s="193"/>
      <c r="B669" s="192"/>
      <c r="D669" s="192"/>
      <c r="E669" s="193"/>
      <c r="F669" s="193"/>
      <c r="G669" s="193"/>
      <c r="H669" s="193"/>
    </row>
    <row r="670" ht="14.25" customHeight="1">
      <c r="A670" s="193"/>
      <c r="B670" s="192"/>
      <c r="D670" s="192"/>
      <c r="E670" s="193"/>
      <c r="F670" s="193"/>
      <c r="G670" s="193"/>
      <c r="H670" s="193"/>
    </row>
    <row r="671" ht="14.25" customHeight="1">
      <c r="A671" s="193"/>
      <c r="B671" s="192"/>
      <c r="D671" s="192"/>
      <c r="E671" s="193"/>
      <c r="F671" s="193"/>
      <c r="G671" s="193"/>
      <c r="H671" s="193"/>
    </row>
    <row r="672" ht="14.25" customHeight="1">
      <c r="A672" s="193"/>
      <c r="B672" s="192"/>
      <c r="D672" s="192"/>
      <c r="E672" s="193"/>
      <c r="F672" s="193"/>
      <c r="G672" s="193"/>
      <c r="H672" s="193"/>
    </row>
    <row r="673" ht="14.25" customHeight="1">
      <c r="A673" s="193"/>
      <c r="B673" s="192"/>
      <c r="D673" s="192"/>
      <c r="E673" s="193"/>
      <c r="F673" s="193"/>
      <c r="G673" s="193"/>
      <c r="H673" s="193"/>
    </row>
    <row r="674" ht="14.25" customHeight="1">
      <c r="A674" s="193"/>
      <c r="B674" s="192"/>
      <c r="D674" s="192"/>
      <c r="E674" s="193"/>
      <c r="F674" s="193"/>
      <c r="G674" s="193"/>
      <c r="H674" s="193"/>
    </row>
    <row r="675" ht="14.25" customHeight="1">
      <c r="A675" s="193"/>
      <c r="B675" s="192"/>
      <c r="D675" s="192"/>
      <c r="E675" s="193"/>
      <c r="F675" s="193"/>
      <c r="G675" s="193"/>
      <c r="H675" s="193"/>
    </row>
    <row r="676" ht="14.25" customHeight="1">
      <c r="A676" s="193"/>
      <c r="B676" s="192"/>
      <c r="D676" s="192"/>
      <c r="E676" s="193"/>
      <c r="F676" s="193"/>
      <c r="G676" s="193"/>
      <c r="H676" s="193"/>
    </row>
    <row r="677" ht="14.25" customHeight="1">
      <c r="A677" s="193"/>
      <c r="B677" s="192"/>
      <c r="D677" s="192"/>
      <c r="E677" s="193"/>
      <c r="F677" s="193"/>
      <c r="G677" s="193"/>
      <c r="H677" s="193"/>
    </row>
    <row r="678" ht="14.25" customHeight="1">
      <c r="A678" s="193"/>
      <c r="B678" s="192"/>
      <c r="D678" s="192"/>
      <c r="E678" s="193"/>
      <c r="F678" s="193"/>
      <c r="G678" s="193"/>
      <c r="H678" s="193"/>
    </row>
    <row r="679" ht="14.25" customHeight="1">
      <c r="A679" s="193"/>
      <c r="B679" s="192"/>
      <c r="D679" s="192"/>
      <c r="E679" s="193"/>
      <c r="F679" s="193"/>
      <c r="G679" s="193"/>
      <c r="H679" s="193"/>
    </row>
    <row r="680" ht="14.25" customHeight="1">
      <c r="A680" s="193"/>
      <c r="B680" s="192"/>
      <c r="D680" s="192"/>
      <c r="E680" s="193"/>
      <c r="F680" s="193"/>
      <c r="G680" s="193"/>
      <c r="H680" s="193"/>
    </row>
    <row r="681" ht="14.25" customHeight="1">
      <c r="A681" s="193"/>
      <c r="B681" s="192"/>
      <c r="D681" s="192"/>
      <c r="E681" s="193"/>
      <c r="F681" s="193"/>
      <c r="G681" s="193"/>
      <c r="H681" s="193"/>
    </row>
    <row r="682" ht="14.25" customHeight="1">
      <c r="A682" s="193"/>
      <c r="B682" s="192"/>
      <c r="D682" s="192"/>
      <c r="E682" s="193"/>
      <c r="F682" s="193"/>
      <c r="G682" s="193"/>
      <c r="H682" s="193"/>
    </row>
    <row r="683" ht="14.25" customHeight="1">
      <c r="A683" s="193"/>
      <c r="B683" s="192"/>
      <c r="D683" s="192"/>
      <c r="E683" s="193"/>
      <c r="F683" s="193"/>
      <c r="G683" s="193"/>
      <c r="H683" s="193"/>
    </row>
    <row r="684" ht="14.25" customHeight="1">
      <c r="A684" s="193"/>
      <c r="B684" s="192"/>
      <c r="D684" s="192"/>
      <c r="E684" s="193"/>
      <c r="F684" s="193"/>
      <c r="G684" s="193"/>
      <c r="H684" s="193"/>
    </row>
    <row r="685" ht="14.25" customHeight="1">
      <c r="A685" s="193"/>
      <c r="B685" s="192"/>
      <c r="D685" s="192"/>
      <c r="E685" s="193"/>
      <c r="F685" s="193"/>
      <c r="G685" s="193"/>
      <c r="H685" s="193"/>
    </row>
    <row r="686" ht="14.25" customHeight="1">
      <c r="A686" s="193"/>
      <c r="B686" s="192"/>
      <c r="D686" s="192"/>
      <c r="E686" s="193"/>
      <c r="F686" s="193"/>
      <c r="G686" s="193"/>
      <c r="H686" s="193"/>
    </row>
    <row r="687" ht="14.25" customHeight="1">
      <c r="A687" s="193"/>
      <c r="B687" s="192"/>
      <c r="D687" s="192"/>
      <c r="E687" s="193"/>
      <c r="F687" s="193"/>
      <c r="G687" s="193"/>
      <c r="H687" s="193"/>
    </row>
    <row r="688" ht="14.25" customHeight="1">
      <c r="A688" s="193"/>
      <c r="B688" s="192"/>
      <c r="D688" s="192"/>
      <c r="E688" s="193"/>
      <c r="F688" s="193"/>
      <c r="G688" s="193"/>
      <c r="H688" s="193"/>
    </row>
    <row r="689" ht="14.25" customHeight="1">
      <c r="A689" s="193"/>
      <c r="B689" s="192"/>
      <c r="D689" s="192"/>
      <c r="E689" s="193"/>
      <c r="F689" s="193"/>
      <c r="G689" s="193"/>
      <c r="H689" s="193"/>
    </row>
    <row r="690" ht="14.25" customHeight="1">
      <c r="A690" s="193"/>
      <c r="B690" s="192"/>
      <c r="D690" s="192"/>
      <c r="E690" s="193"/>
      <c r="F690" s="193"/>
      <c r="G690" s="193"/>
      <c r="H690" s="193"/>
    </row>
    <row r="691" ht="14.25" customHeight="1">
      <c r="A691" s="193"/>
      <c r="B691" s="192"/>
      <c r="D691" s="192"/>
      <c r="E691" s="193"/>
      <c r="F691" s="193"/>
      <c r="G691" s="193"/>
      <c r="H691" s="193"/>
    </row>
    <row r="692" ht="14.25" customHeight="1">
      <c r="A692" s="193"/>
      <c r="B692" s="192"/>
      <c r="D692" s="192"/>
      <c r="E692" s="193"/>
      <c r="F692" s="193"/>
      <c r="G692" s="193"/>
      <c r="H692" s="193"/>
    </row>
    <row r="693" ht="14.25" customHeight="1">
      <c r="A693" s="193"/>
      <c r="B693" s="192"/>
      <c r="D693" s="192"/>
      <c r="E693" s="193"/>
      <c r="F693" s="193"/>
      <c r="G693" s="193"/>
      <c r="H693" s="193"/>
    </row>
    <row r="694" ht="14.25" customHeight="1">
      <c r="A694" s="193"/>
      <c r="B694" s="192"/>
      <c r="D694" s="192"/>
      <c r="E694" s="193"/>
      <c r="F694" s="193"/>
      <c r="G694" s="193"/>
      <c r="H694" s="193"/>
    </row>
    <row r="695" ht="14.25" customHeight="1">
      <c r="A695" s="193"/>
      <c r="B695" s="192"/>
      <c r="D695" s="192"/>
      <c r="E695" s="193"/>
      <c r="F695" s="193"/>
      <c r="G695" s="193"/>
      <c r="H695" s="193"/>
    </row>
    <row r="696" ht="14.25" customHeight="1">
      <c r="A696" s="193"/>
      <c r="B696" s="192"/>
      <c r="D696" s="192"/>
      <c r="E696" s="193"/>
      <c r="F696" s="193"/>
      <c r="G696" s="193"/>
      <c r="H696" s="193"/>
    </row>
    <row r="697" ht="14.25" customHeight="1">
      <c r="A697" s="193"/>
      <c r="B697" s="192"/>
      <c r="D697" s="192"/>
      <c r="E697" s="193"/>
      <c r="F697" s="193"/>
      <c r="G697" s="193"/>
      <c r="H697" s="193"/>
    </row>
    <row r="698" ht="14.25" customHeight="1">
      <c r="A698" s="193"/>
      <c r="B698" s="192"/>
      <c r="D698" s="192"/>
      <c r="E698" s="193"/>
      <c r="F698" s="193"/>
      <c r="G698" s="193"/>
      <c r="H698" s="193"/>
    </row>
    <row r="699" ht="14.25" customHeight="1">
      <c r="A699" s="193"/>
      <c r="B699" s="192"/>
      <c r="D699" s="192"/>
      <c r="E699" s="193"/>
      <c r="F699" s="193"/>
      <c r="G699" s="193"/>
      <c r="H699" s="193"/>
    </row>
    <row r="700" ht="14.25" customHeight="1">
      <c r="A700" s="193"/>
      <c r="B700" s="192"/>
      <c r="D700" s="192"/>
      <c r="E700" s="193"/>
      <c r="F700" s="193"/>
      <c r="G700" s="193"/>
      <c r="H700" s="193"/>
    </row>
    <row r="701" ht="14.25" customHeight="1">
      <c r="A701" s="193"/>
      <c r="B701" s="192"/>
      <c r="D701" s="192"/>
      <c r="E701" s="193"/>
      <c r="F701" s="193"/>
      <c r="G701" s="193"/>
      <c r="H701" s="193"/>
    </row>
    <row r="702" ht="14.25" customHeight="1">
      <c r="A702" s="193"/>
      <c r="B702" s="192"/>
      <c r="D702" s="192"/>
      <c r="E702" s="193"/>
      <c r="F702" s="193"/>
      <c r="G702" s="193"/>
      <c r="H702" s="193"/>
    </row>
    <row r="703" ht="14.25" customHeight="1">
      <c r="A703" s="193"/>
      <c r="B703" s="192"/>
      <c r="D703" s="192"/>
      <c r="E703" s="193"/>
      <c r="F703" s="193"/>
      <c r="G703" s="193"/>
      <c r="H703" s="193"/>
    </row>
    <row r="704" ht="14.25" customHeight="1">
      <c r="A704" s="193"/>
      <c r="B704" s="192"/>
      <c r="D704" s="192"/>
      <c r="E704" s="193"/>
      <c r="F704" s="193"/>
      <c r="G704" s="193"/>
      <c r="H704" s="193"/>
    </row>
    <row r="705" ht="14.25" customHeight="1">
      <c r="A705" s="193"/>
      <c r="B705" s="192"/>
      <c r="D705" s="192"/>
      <c r="E705" s="193"/>
      <c r="F705" s="193"/>
      <c r="G705" s="193"/>
      <c r="H705" s="193"/>
    </row>
    <row r="706" ht="14.25" customHeight="1">
      <c r="A706" s="193"/>
      <c r="B706" s="192"/>
      <c r="D706" s="192"/>
      <c r="E706" s="193"/>
      <c r="F706" s="193"/>
      <c r="G706" s="193"/>
      <c r="H706" s="193"/>
    </row>
    <row r="707" ht="14.25" customHeight="1">
      <c r="A707" s="193"/>
      <c r="B707" s="192"/>
      <c r="D707" s="192"/>
      <c r="E707" s="193"/>
      <c r="F707" s="193"/>
      <c r="G707" s="193"/>
      <c r="H707" s="193"/>
    </row>
    <row r="708" ht="14.25" customHeight="1">
      <c r="A708" s="193"/>
      <c r="B708" s="192"/>
      <c r="D708" s="192"/>
      <c r="E708" s="193"/>
      <c r="F708" s="193"/>
      <c r="G708" s="193"/>
      <c r="H708" s="193"/>
    </row>
    <row r="709" ht="14.25" customHeight="1">
      <c r="A709" s="193"/>
      <c r="B709" s="192"/>
      <c r="D709" s="192"/>
      <c r="E709" s="193"/>
      <c r="F709" s="193"/>
      <c r="G709" s="193"/>
      <c r="H709" s="193"/>
    </row>
    <row r="710" ht="14.25" customHeight="1">
      <c r="A710" s="193"/>
      <c r="B710" s="192"/>
      <c r="D710" s="192"/>
      <c r="E710" s="193"/>
      <c r="F710" s="193"/>
      <c r="G710" s="193"/>
      <c r="H710" s="193"/>
    </row>
    <row r="711" ht="14.25" customHeight="1">
      <c r="A711" s="193"/>
      <c r="B711" s="192"/>
      <c r="D711" s="192"/>
      <c r="E711" s="193"/>
      <c r="F711" s="193"/>
      <c r="G711" s="193"/>
      <c r="H711" s="193"/>
    </row>
    <row r="712" ht="14.25" customHeight="1">
      <c r="A712" s="193"/>
      <c r="B712" s="192"/>
      <c r="D712" s="192"/>
      <c r="E712" s="193"/>
      <c r="F712" s="193"/>
      <c r="G712" s="193"/>
      <c r="H712" s="193"/>
    </row>
    <row r="713" ht="14.25" customHeight="1">
      <c r="A713" s="193"/>
      <c r="B713" s="192"/>
      <c r="D713" s="192"/>
      <c r="E713" s="193"/>
      <c r="F713" s="193"/>
      <c r="G713" s="193"/>
      <c r="H713" s="193"/>
    </row>
    <row r="714" ht="14.25" customHeight="1">
      <c r="A714" s="193"/>
      <c r="B714" s="192"/>
      <c r="D714" s="192"/>
      <c r="E714" s="193"/>
      <c r="F714" s="193"/>
      <c r="G714" s="193"/>
      <c r="H714" s="193"/>
    </row>
    <row r="715" ht="14.25" customHeight="1">
      <c r="A715" s="193"/>
      <c r="B715" s="192"/>
      <c r="D715" s="192"/>
      <c r="E715" s="193"/>
      <c r="F715" s="193"/>
      <c r="G715" s="193"/>
      <c r="H715" s="193"/>
    </row>
    <row r="716" ht="14.25" customHeight="1">
      <c r="A716" s="193"/>
      <c r="B716" s="192"/>
      <c r="D716" s="192"/>
      <c r="E716" s="193"/>
      <c r="F716" s="193"/>
      <c r="G716" s="193"/>
      <c r="H716" s="193"/>
    </row>
    <row r="717" ht="14.25" customHeight="1">
      <c r="A717" s="193"/>
      <c r="B717" s="192"/>
      <c r="D717" s="192"/>
      <c r="E717" s="193"/>
      <c r="F717" s="193"/>
      <c r="G717" s="193"/>
      <c r="H717" s="193"/>
    </row>
    <row r="718" ht="14.25" customHeight="1">
      <c r="A718" s="193"/>
      <c r="B718" s="192"/>
      <c r="D718" s="192"/>
      <c r="E718" s="193"/>
      <c r="F718" s="193"/>
      <c r="G718" s="193"/>
      <c r="H718" s="193"/>
    </row>
    <row r="719" ht="14.25" customHeight="1">
      <c r="A719" s="193"/>
      <c r="B719" s="192"/>
      <c r="D719" s="192"/>
      <c r="E719" s="193"/>
      <c r="F719" s="193"/>
      <c r="G719" s="193"/>
      <c r="H719" s="193"/>
    </row>
    <row r="720" ht="14.25" customHeight="1">
      <c r="A720" s="193"/>
      <c r="B720" s="192"/>
      <c r="D720" s="192"/>
      <c r="E720" s="193"/>
      <c r="F720" s="193"/>
      <c r="G720" s="193"/>
      <c r="H720" s="193"/>
    </row>
    <row r="721" ht="14.25" customHeight="1">
      <c r="A721" s="193"/>
      <c r="B721" s="192"/>
      <c r="D721" s="192"/>
      <c r="E721" s="193"/>
      <c r="F721" s="193"/>
      <c r="G721" s="193"/>
      <c r="H721" s="193"/>
    </row>
    <row r="722" ht="14.25" customHeight="1">
      <c r="A722" s="193"/>
      <c r="B722" s="192"/>
      <c r="D722" s="192"/>
      <c r="E722" s="193"/>
      <c r="F722" s="193"/>
      <c r="G722" s="193"/>
      <c r="H722" s="193"/>
    </row>
    <row r="723" ht="14.25" customHeight="1">
      <c r="A723" s="193"/>
      <c r="B723" s="192"/>
      <c r="D723" s="192"/>
      <c r="E723" s="193"/>
      <c r="F723" s="193"/>
      <c r="G723" s="193"/>
      <c r="H723" s="193"/>
    </row>
    <row r="724" ht="14.25" customHeight="1">
      <c r="A724" s="193"/>
      <c r="B724" s="192"/>
      <c r="D724" s="192"/>
      <c r="E724" s="193"/>
      <c r="F724" s="193"/>
      <c r="G724" s="193"/>
      <c r="H724" s="193"/>
    </row>
    <row r="725" ht="14.25" customHeight="1">
      <c r="A725" s="193"/>
      <c r="B725" s="192"/>
      <c r="D725" s="192"/>
      <c r="E725" s="193"/>
      <c r="F725" s="193"/>
      <c r="G725" s="193"/>
      <c r="H725" s="193"/>
    </row>
    <row r="726" ht="14.25" customHeight="1">
      <c r="A726" s="193"/>
      <c r="B726" s="192"/>
      <c r="D726" s="192"/>
      <c r="E726" s="193"/>
      <c r="F726" s="193"/>
      <c r="G726" s="193"/>
      <c r="H726" s="193"/>
    </row>
    <row r="727" ht="14.25" customHeight="1">
      <c r="A727" s="193"/>
      <c r="B727" s="192"/>
      <c r="D727" s="192"/>
      <c r="E727" s="193"/>
      <c r="F727" s="193"/>
      <c r="G727" s="193"/>
      <c r="H727" s="193"/>
    </row>
    <row r="728" ht="14.25" customHeight="1">
      <c r="A728" s="193"/>
      <c r="B728" s="192"/>
      <c r="D728" s="192"/>
      <c r="E728" s="193"/>
      <c r="F728" s="193"/>
      <c r="G728" s="193"/>
      <c r="H728" s="193"/>
    </row>
    <row r="729" ht="14.25" customHeight="1">
      <c r="A729" s="193"/>
      <c r="B729" s="192"/>
      <c r="D729" s="192"/>
      <c r="E729" s="193"/>
      <c r="F729" s="193"/>
      <c r="G729" s="193"/>
      <c r="H729" s="193"/>
    </row>
    <row r="730" ht="14.25" customHeight="1">
      <c r="A730" s="193"/>
      <c r="B730" s="192"/>
      <c r="D730" s="192"/>
      <c r="E730" s="193"/>
      <c r="F730" s="193"/>
      <c r="G730" s="193"/>
      <c r="H730" s="193"/>
    </row>
    <row r="731" ht="14.25" customHeight="1">
      <c r="A731" s="193"/>
      <c r="B731" s="192"/>
      <c r="D731" s="192"/>
      <c r="E731" s="193"/>
      <c r="F731" s="193"/>
      <c r="G731" s="193"/>
      <c r="H731" s="193"/>
    </row>
    <row r="732" ht="14.25" customHeight="1">
      <c r="A732" s="193"/>
      <c r="B732" s="192"/>
      <c r="D732" s="192"/>
      <c r="E732" s="193"/>
      <c r="F732" s="193"/>
      <c r="G732" s="193"/>
      <c r="H732" s="193"/>
    </row>
    <row r="733" ht="14.25" customHeight="1">
      <c r="A733" s="193"/>
      <c r="B733" s="192"/>
      <c r="D733" s="192"/>
      <c r="E733" s="193"/>
      <c r="F733" s="193"/>
      <c r="G733" s="193"/>
      <c r="H733" s="193"/>
    </row>
    <row r="734" ht="14.25" customHeight="1">
      <c r="A734" s="193"/>
      <c r="B734" s="192"/>
      <c r="D734" s="192"/>
      <c r="E734" s="193"/>
      <c r="F734" s="193"/>
      <c r="G734" s="193"/>
      <c r="H734" s="193"/>
    </row>
    <row r="735" ht="14.25" customHeight="1">
      <c r="A735" s="193"/>
      <c r="B735" s="192"/>
      <c r="D735" s="192"/>
      <c r="E735" s="193"/>
      <c r="F735" s="193"/>
      <c r="G735" s="193"/>
      <c r="H735" s="193"/>
    </row>
    <row r="736" ht="14.25" customHeight="1">
      <c r="A736" s="193"/>
      <c r="B736" s="192"/>
      <c r="D736" s="192"/>
      <c r="E736" s="193"/>
      <c r="F736" s="193"/>
      <c r="G736" s="193"/>
      <c r="H736" s="193"/>
    </row>
    <row r="737" ht="14.25" customHeight="1">
      <c r="A737" s="193"/>
      <c r="B737" s="192"/>
      <c r="D737" s="192"/>
      <c r="E737" s="193"/>
      <c r="F737" s="193"/>
      <c r="G737" s="193"/>
      <c r="H737" s="193"/>
    </row>
    <row r="738" ht="14.25" customHeight="1">
      <c r="A738" s="193"/>
      <c r="B738" s="192"/>
      <c r="D738" s="192"/>
      <c r="E738" s="193"/>
      <c r="F738" s="193"/>
      <c r="G738" s="193"/>
      <c r="H738" s="193"/>
    </row>
    <row r="739" ht="14.25" customHeight="1">
      <c r="A739" s="193"/>
      <c r="B739" s="192"/>
      <c r="D739" s="192"/>
      <c r="E739" s="193"/>
      <c r="F739" s="193"/>
      <c r="G739" s="193"/>
      <c r="H739" s="193"/>
    </row>
    <row r="740" ht="14.25" customHeight="1">
      <c r="A740" s="193"/>
      <c r="B740" s="192"/>
      <c r="D740" s="192"/>
      <c r="E740" s="193"/>
      <c r="F740" s="193"/>
      <c r="G740" s="193"/>
      <c r="H740" s="193"/>
    </row>
    <row r="741" ht="14.25" customHeight="1">
      <c r="A741" s="193"/>
      <c r="B741" s="192"/>
      <c r="D741" s="192"/>
      <c r="E741" s="193"/>
      <c r="F741" s="193"/>
      <c r="G741" s="193"/>
      <c r="H741" s="193"/>
    </row>
    <row r="742" ht="14.25" customHeight="1">
      <c r="A742" s="193"/>
      <c r="B742" s="192"/>
      <c r="D742" s="192"/>
      <c r="E742" s="193"/>
      <c r="F742" s="193"/>
      <c r="G742" s="193"/>
      <c r="H742" s="193"/>
    </row>
    <row r="743" ht="14.25" customHeight="1">
      <c r="A743" s="193"/>
      <c r="B743" s="192"/>
      <c r="D743" s="192"/>
      <c r="E743" s="193"/>
      <c r="F743" s="193"/>
      <c r="G743" s="193"/>
      <c r="H743" s="193"/>
    </row>
    <row r="744" ht="14.25" customHeight="1">
      <c r="A744" s="193"/>
      <c r="B744" s="192"/>
      <c r="D744" s="192"/>
      <c r="E744" s="193"/>
      <c r="F744" s="193"/>
      <c r="G744" s="193"/>
      <c r="H744" s="193"/>
    </row>
    <row r="745" ht="14.25" customHeight="1">
      <c r="A745" s="193"/>
      <c r="B745" s="192"/>
      <c r="D745" s="192"/>
      <c r="E745" s="193"/>
      <c r="F745" s="193"/>
      <c r="G745" s="193"/>
      <c r="H745" s="193"/>
    </row>
    <row r="746" ht="14.25" customHeight="1">
      <c r="A746" s="193"/>
      <c r="B746" s="192"/>
      <c r="D746" s="192"/>
      <c r="E746" s="193"/>
      <c r="F746" s="193"/>
      <c r="G746" s="193"/>
      <c r="H746" s="193"/>
    </row>
    <row r="747" ht="14.25" customHeight="1">
      <c r="A747" s="193"/>
      <c r="B747" s="192"/>
      <c r="D747" s="192"/>
      <c r="E747" s="193"/>
      <c r="F747" s="193"/>
      <c r="G747" s="193"/>
      <c r="H747" s="193"/>
    </row>
    <row r="748" ht="14.25" customHeight="1">
      <c r="A748" s="193"/>
      <c r="B748" s="192"/>
      <c r="D748" s="192"/>
      <c r="E748" s="193"/>
      <c r="F748" s="193"/>
      <c r="G748" s="193"/>
      <c r="H748" s="193"/>
    </row>
    <row r="749" ht="14.25" customHeight="1">
      <c r="A749" s="193"/>
      <c r="B749" s="192"/>
      <c r="D749" s="192"/>
      <c r="E749" s="193"/>
      <c r="F749" s="193"/>
      <c r="G749" s="193"/>
      <c r="H749" s="193"/>
    </row>
    <row r="750" ht="14.25" customHeight="1">
      <c r="A750" s="193"/>
      <c r="B750" s="192"/>
      <c r="D750" s="192"/>
      <c r="E750" s="193"/>
      <c r="F750" s="193"/>
      <c r="G750" s="193"/>
      <c r="H750" s="193"/>
    </row>
    <row r="751" ht="14.25" customHeight="1">
      <c r="A751" s="193"/>
      <c r="B751" s="192"/>
      <c r="D751" s="192"/>
      <c r="E751" s="193"/>
      <c r="F751" s="193"/>
      <c r="G751" s="193"/>
      <c r="H751" s="193"/>
    </row>
    <row r="752" ht="14.25" customHeight="1">
      <c r="A752" s="193"/>
      <c r="B752" s="192"/>
      <c r="D752" s="192"/>
      <c r="E752" s="193"/>
      <c r="F752" s="193"/>
      <c r="G752" s="193"/>
      <c r="H752" s="193"/>
    </row>
    <row r="753" ht="14.25" customHeight="1">
      <c r="A753" s="193"/>
      <c r="B753" s="192"/>
      <c r="D753" s="192"/>
      <c r="E753" s="193"/>
      <c r="F753" s="193"/>
      <c r="G753" s="193"/>
      <c r="H753" s="193"/>
    </row>
    <row r="754" ht="14.25" customHeight="1">
      <c r="A754" s="193"/>
      <c r="B754" s="192"/>
      <c r="D754" s="192"/>
      <c r="E754" s="193"/>
      <c r="F754" s="193"/>
      <c r="G754" s="193"/>
      <c r="H754" s="193"/>
    </row>
    <row r="755" ht="14.25" customHeight="1">
      <c r="A755" s="193"/>
      <c r="B755" s="192"/>
      <c r="D755" s="192"/>
      <c r="E755" s="193"/>
      <c r="F755" s="193"/>
      <c r="G755" s="193"/>
      <c r="H755" s="193"/>
    </row>
    <row r="756" ht="14.25" customHeight="1">
      <c r="A756" s="193"/>
      <c r="B756" s="192"/>
      <c r="D756" s="192"/>
      <c r="E756" s="193"/>
      <c r="F756" s="193"/>
      <c r="G756" s="193"/>
      <c r="H756" s="193"/>
    </row>
    <row r="757" ht="14.25" customHeight="1">
      <c r="A757" s="193"/>
      <c r="B757" s="192"/>
      <c r="D757" s="192"/>
      <c r="E757" s="193"/>
      <c r="F757" s="193"/>
      <c r="G757" s="193"/>
      <c r="H757" s="193"/>
    </row>
    <row r="758" ht="14.25" customHeight="1">
      <c r="A758" s="193"/>
      <c r="B758" s="192"/>
      <c r="D758" s="192"/>
      <c r="E758" s="193"/>
      <c r="F758" s="193"/>
      <c r="G758" s="193"/>
      <c r="H758" s="193"/>
    </row>
    <row r="759" ht="14.25" customHeight="1">
      <c r="A759" s="193"/>
      <c r="B759" s="192"/>
      <c r="D759" s="192"/>
      <c r="E759" s="193"/>
      <c r="F759" s="193"/>
      <c r="G759" s="193"/>
      <c r="H759" s="193"/>
    </row>
    <row r="760" ht="14.25" customHeight="1">
      <c r="A760" s="193"/>
      <c r="B760" s="192"/>
      <c r="D760" s="192"/>
      <c r="E760" s="193"/>
      <c r="F760" s="193"/>
      <c r="G760" s="193"/>
      <c r="H760" s="193"/>
    </row>
    <row r="761" ht="14.25" customHeight="1">
      <c r="A761" s="193"/>
      <c r="B761" s="192"/>
      <c r="D761" s="192"/>
      <c r="E761" s="193"/>
      <c r="F761" s="193"/>
      <c r="G761" s="193"/>
      <c r="H761" s="193"/>
    </row>
    <row r="762" ht="14.25" customHeight="1">
      <c r="A762" s="193"/>
      <c r="B762" s="192"/>
      <c r="D762" s="192"/>
      <c r="E762" s="193"/>
      <c r="F762" s="193"/>
      <c r="G762" s="193"/>
      <c r="H762" s="193"/>
    </row>
    <row r="763" ht="14.25" customHeight="1">
      <c r="A763" s="193"/>
      <c r="B763" s="192"/>
      <c r="D763" s="192"/>
      <c r="E763" s="193"/>
      <c r="F763" s="193"/>
      <c r="G763" s="193"/>
      <c r="H763" s="193"/>
    </row>
    <row r="764" ht="14.25" customHeight="1">
      <c r="A764" s="193"/>
      <c r="B764" s="192"/>
      <c r="D764" s="192"/>
      <c r="E764" s="193"/>
      <c r="F764" s="193"/>
      <c r="G764" s="193"/>
      <c r="H764" s="193"/>
    </row>
    <row r="765" ht="14.25" customHeight="1">
      <c r="A765" s="193"/>
      <c r="B765" s="192"/>
      <c r="D765" s="192"/>
      <c r="E765" s="193"/>
      <c r="F765" s="193"/>
      <c r="G765" s="193"/>
      <c r="H765" s="193"/>
    </row>
    <row r="766" ht="14.25" customHeight="1">
      <c r="A766" s="193"/>
      <c r="B766" s="192"/>
      <c r="D766" s="192"/>
      <c r="E766" s="193"/>
      <c r="F766" s="193"/>
      <c r="G766" s="193"/>
      <c r="H766" s="193"/>
    </row>
    <row r="767" ht="14.25" customHeight="1">
      <c r="A767" s="193"/>
      <c r="B767" s="192"/>
      <c r="D767" s="192"/>
      <c r="E767" s="193"/>
      <c r="F767" s="193"/>
      <c r="G767" s="193"/>
      <c r="H767" s="193"/>
    </row>
    <row r="768" ht="14.25" customHeight="1">
      <c r="A768" s="193"/>
      <c r="B768" s="192"/>
      <c r="D768" s="192"/>
      <c r="E768" s="193"/>
      <c r="F768" s="193"/>
      <c r="G768" s="193"/>
      <c r="H768" s="193"/>
    </row>
    <row r="769" ht="14.25" customHeight="1">
      <c r="A769" s="193"/>
      <c r="B769" s="192"/>
      <c r="D769" s="192"/>
      <c r="E769" s="193"/>
      <c r="F769" s="193"/>
      <c r="G769" s="193"/>
      <c r="H769" s="193"/>
    </row>
    <row r="770" ht="14.25" customHeight="1">
      <c r="A770" s="193"/>
      <c r="B770" s="192"/>
      <c r="D770" s="192"/>
      <c r="E770" s="193"/>
      <c r="F770" s="193"/>
      <c r="G770" s="193"/>
      <c r="H770" s="193"/>
    </row>
    <row r="771" ht="14.25" customHeight="1">
      <c r="A771" s="193"/>
      <c r="B771" s="192"/>
      <c r="D771" s="192"/>
      <c r="E771" s="193"/>
      <c r="F771" s="193"/>
      <c r="G771" s="193"/>
      <c r="H771" s="193"/>
    </row>
    <row r="772" ht="14.25" customHeight="1">
      <c r="A772" s="193"/>
      <c r="B772" s="192"/>
      <c r="D772" s="192"/>
      <c r="E772" s="193"/>
      <c r="F772" s="193"/>
      <c r="G772" s="193"/>
      <c r="H772" s="193"/>
    </row>
    <row r="773" ht="14.25" customHeight="1">
      <c r="A773" s="193"/>
      <c r="B773" s="192"/>
      <c r="D773" s="192"/>
      <c r="E773" s="193"/>
      <c r="F773" s="193"/>
      <c r="G773" s="193"/>
      <c r="H773" s="193"/>
    </row>
    <row r="774" ht="14.25" customHeight="1">
      <c r="A774" s="193"/>
      <c r="B774" s="192"/>
      <c r="D774" s="192"/>
      <c r="E774" s="193"/>
      <c r="F774" s="193"/>
      <c r="G774" s="193"/>
      <c r="H774" s="193"/>
    </row>
    <row r="775" ht="14.25" customHeight="1">
      <c r="A775" s="193"/>
      <c r="B775" s="192"/>
      <c r="D775" s="192"/>
      <c r="E775" s="193"/>
      <c r="F775" s="193"/>
      <c r="G775" s="193"/>
      <c r="H775" s="193"/>
    </row>
    <row r="776" ht="14.25" customHeight="1">
      <c r="A776" s="193"/>
      <c r="B776" s="192"/>
      <c r="D776" s="192"/>
      <c r="E776" s="193"/>
      <c r="F776" s="193"/>
      <c r="G776" s="193"/>
      <c r="H776" s="193"/>
    </row>
    <row r="777" ht="14.25" customHeight="1">
      <c r="A777" s="193"/>
      <c r="B777" s="192"/>
      <c r="D777" s="192"/>
      <c r="E777" s="193"/>
      <c r="F777" s="193"/>
      <c r="G777" s="193"/>
      <c r="H777" s="193"/>
    </row>
    <row r="778" ht="14.25" customHeight="1">
      <c r="A778" s="193"/>
      <c r="B778" s="192"/>
      <c r="D778" s="192"/>
      <c r="E778" s="193"/>
      <c r="F778" s="193"/>
      <c r="G778" s="193"/>
      <c r="H778" s="193"/>
    </row>
    <row r="779" ht="14.25" customHeight="1">
      <c r="A779" s="193"/>
      <c r="B779" s="192"/>
      <c r="D779" s="192"/>
      <c r="E779" s="193"/>
      <c r="F779" s="193"/>
      <c r="G779" s="193"/>
      <c r="H779" s="193"/>
    </row>
    <row r="780" ht="14.25" customHeight="1">
      <c r="A780" s="193"/>
      <c r="B780" s="192"/>
      <c r="D780" s="192"/>
      <c r="E780" s="193"/>
      <c r="F780" s="193"/>
      <c r="G780" s="193"/>
      <c r="H780" s="193"/>
    </row>
    <row r="781" ht="14.25" customHeight="1">
      <c r="A781" s="193"/>
      <c r="B781" s="192"/>
      <c r="D781" s="192"/>
      <c r="E781" s="193"/>
      <c r="F781" s="193"/>
      <c r="G781" s="193"/>
      <c r="H781" s="193"/>
    </row>
    <row r="782" ht="14.25" customHeight="1">
      <c r="A782" s="193"/>
      <c r="B782" s="192"/>
      <c r="D782" s="192"/>
      <c r="E782" s="193"/>
      <c r="F782" s="193"/>
      <c r="G782" s="193"/>
      <c r="H782" s="193"/>
    </row>
    <row r="783" ht="14.25" customHeight="1">
      <c r="A783" s="193"/>
      <c r="B783" s="192"/>
      <c r="D783" s="192"/>
      <c r="E783" s="193"/>
      <c r="F783" s="193"/>
      <c r="G783" s="193"/>
      <c r="H783" s="193"/>
    </row>
    <row r="784" ht="14.25" customHeight="1">
      <c r="A784" s="193"/>
      <c r="B784" s="192"/>
      <c r="D784" s="192"/>
      <c r="E784" s="193"/>
      <c r="F784" s="193"/>
      <c r="G784" s="193"/>
      <c r="H784" s="193"/>
    </row>
    <row r="785" ht="14.25" customHeight="1">
      <c r="A785" s="193"/>
      <c r="B785" s="192"/>
      <c r="D785" s="192"/>
      <c r="E785" s="193"/>
      <c r="F785" s="193"/>
      <c r="G785" s="193"/>
      <c r="H785" s="193"/>
    </row>
    <row r="786" ht="14.25" customHeight="1">
      <c r="A786" s="193"/>
      <c r="B786" s="192"/>
      <c r="D786" s="192"/>
      <c r="E786" s="193"/>
      <c r="F786" s="193"/>
      <c r="G786" s="193"/>
      <c r="H786" s="193"/>
    </row>
    <row r="787" ht="14.25" customHeight="1">
      <c r="A787" s="193"/>
      <c r="B787" s="192"/>
      <c r="D787" s="192"/>
      <c r="E787" s="193"/>
      <c r="F787" s="193"/>
      <c r="G787" s="193"/>
      <c r="H787" s="193"/>
    </row>
    <row r="788" ht="14.25" customHeight="1">
      <c r="A788" s="193"/>
      <c r="B788" s="192"/>
      <c r="D788" s="192"/>
      <c r="E788" s="193"/>
      <c r="F788" s="193"/>
      <c r="G788" s="193"/>
      <c r="H788" s="193"/>
    </row>
    <row r="789" ht="14.25" customHeight="1">
      <c r="A789" s="193"/>
      <c r="B789" s="192"/>
      <c r="D789" s="192"/>
      <c r="E789" s="193"/>
      <c r="F789" s="193"/>
      <c r="G789" s="193"/>
      <c r="H789" s="193"/>
    </row>
    <row r="790" ht="14.25" customHeight="1">
      <c r="A790" s="193"/>
      <c r="B790" s="192"/>
      <c r="D790" s="192"/>
      <c r="E790" s="193"/>
      <c r="F790" s="193"/>
      <c r="G790" s="193"/>
      <c r="H790" s="193"/>
    </row>
    <row r="791" ht="14.25" customHeight="1">
      <c r="A791" s="193"/>
      <c r="B791" s="192"/>
      <c r="D791" s="192"/>
      <c r="E791" s="193"/>
      <c r="F791" s="193"/>
      <c r="G791" s="193"/>
      <c r="H791" s="193"/>
    </row>
    <row r="792" ht="14.25" customHeight="1">
      <c r="A792" s="193"/>
      <c r="B792" s="192"/>
      <c r="D792" s="192"/>
      <c r="E792" s="193"/>
      <c r="F792" s="193"/>
      <c r="G792" s="193"/>
      <c r="H792" s="193"/>
    </row>
    <row r="793" ht="14.25" customHeight="1">
      <c r="A793" s="193"/>
      <c r="B793" s="192"/>
      <c r="D793" s="192"/>
      <c r="E793" s="193"/>
      <c r="F793" s="193"/>
      <c r="G793" s="193"/>
      <c r="H793" s="193"/>
    </row>
    <row r="794" ht="14.25" customHeight="1">
      <c r="A794" s="193"/>
      <c r="B794" s="192"/>
      <c r="D794" s="192"/>
      <c r="E794" s="193"/>
      <c r="F794" s="193"/>
      <c r="G794" s="193"/>
      <c r="H794" s="193"/>
    </row>
    <row r="795" ht="14.25" customHeight="1">
      <c r="A795" s="193"/>
      <c r="B795" s="192"/>
      <c r="D795" s="192"/>
      <c r="E795" s="193"/>
      <c r="F795" s="193"/>
      <c r="G795" s="193"/>
      <c r="H795" s="193"/>
    </row>
    <row r="796" ht="14.25" customHeight="1">
      <c r="A796" s="193"/>
      <c r="B796" s="192"/>
      <c r="D796" s="192"/>
      <c r="E796" s="193"/>
      <c r="F796" s="193"/>
      <c r="G796" s="193"/>
      <c r="H796" s="193"/>
    </row>
    <row r="797" ht="14.25" customHeight="1">
      <c r="A797" s="193"/>
      <c r="B797" s="192"/>
      <c r="D797" s="192"/>
      <c r="E797" s="193"/>
      <c r="F797" s="193"/>
      <c r="G797" s="193"/>
      <c r="H797" s="193"/>
    </row>
    <row r="798" ht="14.25" customHeight="1">
      <c r="A798" s="193"/>
      <c r="B798" s="192"/>
      <c r="D798" s="192"/>
      <c r="E798" s="193"/>
      <c r="F798" s="193"/>
      <c r="G798" s="193"/>
      <c r="H798" s="193"/>
    </row>
    <row r="799" ht="14.25" customHeight="1">
      <c r="A799" s="193"/>
      <c r="B799" s="192"/>
      <c r="D799" s="192"/>
      <c r="E799" s="193"/>
      <c r="F799" s="193"/>
      <c r="G799" s="193"/>
      <c r="H799" s="193"/>
    </row>
    <row r="800" ht="14.25" customHeight="1">
      <c r="A800" s="193"/>
      <c r="B800" s="192"/>
      <c r="D800" s="192"/>
      <c r="E800" s="193"/>
      <c r="F800" s="193"/>
      <c r="G800" s="193"/>
      <c r="H800" s="193"/>
    </row>
    <row r="801" ht="14.25" customHeight="1">
      <c r="A801" s="193"/>
      <c r="B801" s="192"/>
      <c r="D801" s="192"/>
      <c r="E801" s="193"/>
      <c r="F801" s="193"/>
      <c r="G801" s="193"/>
      <c r="H801" s="193"/>
    </row>
    <row r="802" ht="14.25" customHeight="1">
      <c r="A802" s="193"/>
      <c r="B802" s="192"/>
      <c r="D802" s="192"/>
      <c r="E802" s="193"/>
      <c r="F802" s="193"/>
      <c r="G802" s="193"/>
      <c r="H802" s="193"/>
    </row>
    <row r="803" ht="14.25" customHeight="1">
      <c r="A803" s="193"/>
      <c r="B803" s="192"/>
      <c r="D803" s="192"/>
      <c r="E803" s="193"/>
      <c r="F803" s="193"/>
      <c r="G803" s="193"/>
      <c r="H803" s="193"/>
    </row>
    <row r="804" ht="14.25" customHeight="1">
      <c r="A804" s="193"/>
      <c r="B804" s="192"/>
      <c r="D804" s="192"/>
      <c r="E804" s="193"/>
      <c r="F804" s="193"/>
      <c r="G804" s="193"/>
      <c r="H804" s="193"/>
    </row>
    <row r="805" ht="14.25" customHeight="1">
      <c r="A805" s="193"/>
      <c r="B805" s="192"/>
      <c r="D805" s="192"/>
      <c r="E805" s="193"/>
      <c r="F805" s="193"/>
      <c r="G805" s="193"/>
      <c r="H805" s="193"/>
    </row>
    <row r="806" ht="14.25" customHeight="1">
      <c r="A806" s="193"/>
      <c r="B806" s="192"/>
      <c r="D806" s="192"/>
      <c r="E806" s="193"/>
      <c r="F806" s="193"/>
      <c r="G806" s="193"/>
      <c r="H806" s="193"/>
    </row>
    <row r="807" ht="14.25" customHeight="1">
      <c r="A807" s="193"/>
      <c r="B807" s="192"/>
      <c r="D807" s="192"/>
      <c r="E807" s="193"/>
      <c r="F807" s="193"/>
      <c r="G807" s="193"/>
      <c r="H807" s="193"/>
    </row>
    <row r="808" ht="14.25" customHeight="1">
      <c r="A808" s="193"/>
      <c r="B808" s="192"/>
      <c r="D808" s="192"/>
      <c r="E808" s="193"/>
      <c r="F808" s="193"/>
      <c r="G808" s="193"/>
      <c r="H808" s="193"/>
    </row>
    <row r="809" ht="14.25" customHeight="1">
      <c r="A809" s="193"/>
      <c r="B809" s="192"/>
      <c r="D809" s="192"/>
      <c r="E809" s="193"/>
      <c r="F809" s="193"/>
      <c r="G809" s="193"/>
      <c r="H809" s="193"/>
    </row>
    <row r="810" ht="14.25" customHeight="1">
      <c r="A810" s="193"/>
      <c r="B810" s="192"/>
      <c r="D810" s="192"/>
      <c r="E810" s="193"/>
      <c r="F810" s="193"/>
      <c r="G810" s="193"/>
      <c r="H810" s="193"/>
    </row>
    <row r="811" ht="14.25" customHeight="1">
      <c r="A811" s="193"/>
      <c r="B811" s="192"/>
      <c r="D811" s="192"/>
      <c r="E811" s="193"/>
      <c r="F811" s="193"/>
      <c r="G811" s="193"/>
      <c r="H811" s="193"/>
    </row>
    <row r="812" ht="14.25" customHeight="1">
      <c r="A812" s="193"/>
      <c r="B812" s="192"/>
      <c r="D812" s="192"/>
      <c r="E812" s="193"/>
      <c r="F812" s="193"/>
      <c r="G812" s="193"/>
      <c r="H812" s="193"/>
    </row>
    <row r="813" ht="14.25" customHeight="1">
      <c r="A813" s="193"/>
      <c r="B813" s="192"/>
      <c r="D813" s="192"/>
      <c r="E813" s="193"/>
      <c r="F813" s="193"/>
      <c r="G813" s="193"/>
      <c r="H813" s="193"/>
    </row>
    <row r="814" ht="14.25" customHeight="1">
      <c r="A814" s="193"/>
      <c r="B814" s="192"/>
      <c r="D814" s="192"/>
      <c r="E814" s="193"/>
      <c r="F814" s="193"/>
      <c r="G814" s="193"/>
      <c r="H814" s="193"/>
    </row>
    <row r="815" ht="14.25" customHeight="1">
      <c r="A815" s="193"/>
      <c r="B815" s="192"/>
      <c r="D815" s="192"/>
      <c r="E815" s="193"/>
      <c r="F815" s="193"/>
      <c r="G815" s="193"/>
      <c r="H815" s="193"/>
    </row>
    <row r="816" ht="14.25" customHeight="1">
      <c r="A816" s="193"/>
      <c r="B816" s="192"/>
      <c r="D816" s="192"/>
      <c r="E816" s="193"/>
      <c r="F816" s="193"/>
      <c r="G816" s="193"/>
      <c r="H816" s="193"/>
    </row>
    <row r="817" ht="14.25" customHeight="1">
      <c r="A817" s="193"/>
      <c r="B817" s="192"/>
      <c r="D817" s="192"/>
      <c r="E817" s="193"/>
      <c r="F817" s="193"/>
      <c r="G817" s="193"/>
      <c r="H817" s="193"/>
    </row>
    <row r="818" ht="14.25" customHeight="1">
      <c r="A818" s="193"/>
      <c r="B818" s="192"/>
      <c r="D818" s="192"/>
      <c r="E818" s="193"/>
      <c r="F818" s="193"/>
      <c r="G818" s="193"/>
      <c r="H818" s="193"/>
    </row>
    <row r="819" ht="14.25" customHeight="1">
      <c r="A819" s="193"/>
      <c r="B819" s="192"/>
      <c r="D819" s="192"/>
      <c r="E819" s="193"/>
      <c r="F819" s="193"/>
      <c r="G819" s="193"/>
      <c r="H819" s="193"/>
    </row>
    <row r="820" ht="14.25" customHeight="1">
      <c r="A820" s="193"/>
      <c r="B820" s="192"/>
      <c r="D820" s="192"/>
      <c r="E820" s="193"/>
      <c r="F820" s="193"/>
      <c r="G820" s="193"/>
      <c r="H820" s="193"/>
    </row>
    <row r="821" ht="14.25" customHeight="1">
      <c r="A821" s="193"/>
      <c r="B821" s="192"/>
      <c r="D821" s="192"/>
      <c r="E821" s="193"/>
      <c r="F821" s="193"/>
      <c r="G821" s="193"/>
      <c r="H821" s="193"/>
    </row>
    <row r="822" ht="14.25" customHeight="1">
      <c r="A822" s="193"/>
      <c r="B822" s="192"/>
      <c r="D822" s="192"/>
      <c r="E822" s="193"/>
      <c r="F822" s="193"/>
      <c r="G822" s="193"/>
      <c r="H822" s="193"/>
    </row>
    <row r="823" ht="14.25" customHeight="1">
      <c r="A823" s="193"/>
      <c r="B823" s="192"/>
      <c r="D823" s="192"/>
      <c r="E823" s="193"/>
      <c r="F823" s="193"/>
      <c r="G823" s="193"/>
      <c r="H823" s="193"/>
    </row>
    <row r="824" ht="14.25" customHeight="1">
      <c r="A824" s="193"/>
      <c r="B824" s="192"/>
      <c r="D824" s="192"/>
      <c r="E824" s="193"/>
      <c r="F824" s="193"/>
      <c r="G824" s="193"/>
      <c r="H824" s="193"/>
    </row>
    <row r="825" ht="14.25" customHeight="1">
      <c r="A825" s="193"/>
      <c r="B825" s="192"/>
      <c r="D825" s="192"/>
      <c r="E825" s="193"/>
      <c r="F825" s="193"/>
      <c r="G825" s="193"/>
      <c r="H825" s="193"/>
    </row>
    <row r="826" ht="14.25" customHeight="1">
      <c r="A826" s="193"/>
      <c r="B826" s="192"/>
      <c r="D826" s="192"/>
      <c r="E826" s="193"/>
      <c r="F826" s="193"/>
      <c r="G826" s="193"/>
      <c r="H826" s="193"/>
    </row>
    <row r="827" ht="14.25" customHeight="1">
      <c r="A827" s="193"/>
      <c r="B827" s="192"/>
      <c r="D827" s="192"/>
      <c r="E827" s="193"/>
      <c r="F827" s="193"/>
      <c r="G827" s="193"/>
      <c r="H827" s="193"/>
    </row>
    <row r="828" ht="14.25" customHeight="1">
      <c r="A828" s="193"/>
      <c r="B828" s="192"/>
      <c r="D828" s="192"/>
      <c r="E828" s="193"/>
      <c r="F828" s="193"/>
      <c r="G828" s="193"/>
      <c r="H828" s="193"/>
    </row>
    <row r="829" ht="14.25" customHeight="1">
      <c r="A829" s="193"/>
      <c r="B829" s="192"/>
      <c r="D829" s="192"/>
      <c r="E829" s="193"/>
      <c r="F829" s="193"/>
      <c r="G829" s="193"/>
      <c r="H829" s="193"/>
    </row>
    <row r="830" ht="14.25" customHeight="1">
      <c r="A830" s="193"/>
      <c r="B830" s="192"/>
      <c r="D830" s="192"/>
      <c r="E830" s="193"/>
      <c r="F830" s="193"/>
      <c r="G830" s="193"/>
      <c r="H830" s="193"/>
    </row>
    <row r="831" ht="14.25" customHeight="1">
      <c r="A831" s="193"/>
      <c r="B831" s="192"/>
      <c r="D831" s="192"/>
      <c r="E831" s="193"/>
      <c r="F831" s="193"/>
      <c r="G831" s="193"/>
      <c r="H831" s="193"/>
    </row>
    <row r="832" ht="14.25" customHeight="1">
      <c r="A832" s="193"/>
      <c r="B832" s="192"/>
      <c r="D832" s="192"/>
      <c r="E832" s="193"/>
      <c r="F832" s="193"/>
      <c r="G832" s="193"/>
      <c r="H832" s="193"/>
    </row>
    <row r="833" ht="14.25" customHeight="1">
      <c r="A833" s="193"/>
      <c r="B833" s="192"/>
      <c r="D833" s="192"/>
      <c r="E833" s="193"/>
      <c r="F833" s="193"/>
      <c r="G833" s="193"/>
      <c r="H833" s="193"/>
    </row>
    <row r="834" ht="14.25" customHeight="1">
      <c r="A834" s="193"/>
      <c r="B834" s="192"/>
      <c r="D834" s="192"/>
      <c r="E834" s="193"/>
      <c r="F834" s="193"/>
      <c r="G834" s="193"/>
      <c r="H834" s="193"/>
    </row>
    <row r="835" ht="14.25" customHeight="1">
      <c r="A835" s="193"/>
      <c r="B835" s="192"/>
      <c r="D835" s="192"/>
      <c r="E835" s="193"/>
      <c r="F835" s="193"/>
      <c r="G835" s="193"/>
      <c r="H835" s="193"/>
    </row>
    <row r="836" ht="14.25" customHeight="1">
      <c r="A836" s="193"/>
      <c r="B836" s="192"/>
      <c r="D836" s="192"/>
      <c r="E836" s="193"/>
      <c r="F836" s="193"/>
      <c r="G836" s="193"/>
      <c r="H836" s="193"/>
    </row>
    <row r="837" ht="14.25" customHeight="1">
      <c r="A837" s="193"/>
      <c r="B837" s="192"/>
      <c r="D837" s="192"/>
      <c r="E837" s="193"/>
      <c r="F837" s="193"/>
      <c r="G837" s="193"/>
      <c r="H837" s="193"/>
    </row>
    <row r="838" ht="14.25" customHeight="1">
      <c r="A838" s="193"/>
      <c r="B838" s="192"/>
      <c r="D838" s="192"/>
      <c r="E838" s="193"/>
      <c r="F838" s="193"/>
      <c r="G838" s="193"/>
      <c r="H838" s="193"/>
    </row>
    <row r="839" ht="14.25" customHeight="1">
      <c r="A839" s="193"/>
      <c r="B839" s="192"/>
      <c r="D839" s="192"/>
      <c r="E839" s="193"/>
      <c r="F839" s="193"/>
      <c r="G839" s="193"/>
      <c r="H839" s="193"/>
    </row>
    <row r="840" ht="14.25" customHeight="1">
      <c r="A840" s="193"/>
      <c r="B840" s="192"/>
      <c r="D840" s="192"/>
      <c r="E840" s="193"/>
      <c r="F840" s="193"/>
      <c r="G840" s="193"/>
      <c r="H840" s="193"/>
    </row>
    <row r="841" ht="14.25" customHeight="1">
      <c r="A841" s="193"/>
      <c r="B841" s="192"/>
      <c r="D841" s="192"/>
      <c r="E841" s="193"/>
      <c r="F841" s="193"/>
      <c r="G841" s="193"/>
      <c r="H841" s="193"/>
    </row>
    <row r="842" ht="14.25" customHeight="1">
      <c r="A842" s="193"/>
      <c r="B842" s="192"/>
      <c r="D842" s="192"/>
      <c r="E842" s="193"/>
      <c r="F842" s="193"/>
      <c r="G842" s="193"/>
      <c r="H842" s="193"/>
    </row>
    <row r="843" ht="14.25" customHeight="1">
      <c r="A843" s="193"/>
      <c r="B843" s="192"/>
      <c r="D843" s="192"/>
      <c r="E843" s="193"/>
      <c r="F843" s="193"/>
      <c r="G843" s="193"/>
      <c r="H843" s="193"/>
    </row>
    <row r="844" ht="14.25" customHeight="1">
      <c r="A844" s="193"/>
      <c r="B844" s="192"/>
      <c r="D844" s="192"/>
      <c r="E844" s="193"/>
      <c r="F844" s="193"/>
      <c r="G844" s="193"/>
      <c r="H844" s="193"/>
    </row>
    <row r="845" ht="14.25" customHeight="1">
      <c r="A845" s="193"/>
      <c r="B845" s="192"/>
      <c r="D845" s="192"/>
      <c r="E845" s="193"/>
      <c r="F845" s="193"/>
      <c r="G845" s="193"/>
      <c r="H845" s="193"/>
    </row>
    <row r="846" ht="14.25" customHeight="1">
      <c r="A846" s="193"/>
      <c r="B846" s="192"/>
      <c r="D846" s="192"/>
      <c r="E846" s="193"/>
      <c r="F846" s="193"/>
      <c r="G846" s="193"/>
      <c r="H846" s="193"/>
    </row>
    <row r="847" ht="14.25" customHeight="1">
      <c r="A847" s="193"/>
      <c r="B847" s="192"/>
      <c r="D847" s="192"/>
      <c r="E847" s="193"/>
      <c r="F847" s="193"/>
      <c r="G847" s="193"/>
      <c r="H847" s="193"/>
    </row>
    <row r="848" ht="14.25" customHeight="1">
      <c r="A848" s="193"/>
      <c r="B848" s="192"/>
      <c r="D848" s="192"/>
      <c r="E848" s="193"/>
      <c r="F848" s="193"/>
      <c r="G848" s="193"/>
      <c r="H848" s="193"/>
    </row>
    <row r="849" ht="14.25" customHeight="1">
      <c r="A849" s="193"/>
      <c r="B849" s="192"/>
      <c r="D849" s="192"/>
      <c r="E849" s="193"/>
      <c r="F849" s="193"/>
      <c r="G849" s="193"/>
      <c r="H849" s="193"/>
    </row>
    <row r="850" ht="14.25" customHeight="1">
      <c r="A850" s="193"/>
      <c r="B850" s="192"/>
      <c r="D850" s="192"/>
      <c r="E850" s="193"/>
      <c r="F850" s="193"/>
      <c r="G850" s="193"/>
      <c r="H850" s="193"/>
    </row>
    <row r="851" ht="14.25" customHeight="1">
      <c r="A851" s="193"/>
      <c r="B851" s="192"/>
      <c r="D851" s="192"/>
      <c r="E851" s="193"/>
      <c r="F851" s="193"/>
      <c r="G851" s="193"/>
      <c r="H851" s="193"/>
    </row>
    <row r="852" ht="14.25" customHeight="1">
      <c r="A852" s="193"/>
      <c r="B852" s="192"/>
      <c r="D852" s="192"/>
      <c r="E852" s="193"/>
      <c r="F852" s="193"/>
      <c r="G852" s="193"/>
      <c r="H852" s="193"/>
    </row>
    <row r="853" ht="14.25" customHeight="1">
      <c r="A853" s="193"/>
      <c r="B853" s="192"/>
      <c r="D853" s="192"/>
      <c r="E853" s="193"/>
      <c r="F853" s="193"/>
      <c r="G853" s="193"/>
      <c r="H853" s="193"/>
    </row>
    <row r="854" ht="14.25" customHeight="1">
      <c r="A854" s="193"/>
      <c r="B854" s="192"/>
      <c r="D854" s="192"/>
      <c r="E854" s="193"/>
      <c r="F854" s="193"/>
      <c r="G854" s="193"/>
      <c r="H854" s="193"/>
    </row>
    <row r="855" ht="14.25" customHeight="1">
      <c r="A855" s="193"/>
      <c r="B855" s="192"/>
      <c r="D855" s="192"/>
      <c r="E855" s="193"/>
      <c r="F855" s="193"/>
      <c r="G855" s="193"/>
      <c r="H855" s="193"/>
    </row>
    <row r="856" ht="14.25" customHeight="1">
      <c r="A856" s="193"/>
      <c r="B856" s="192"/>
      <c r="D856" s="192"/>
      <c r="E856" s="193"/>
      <c r="F856" s="193"/>
      <c r="G856" s="193"/>
      <c r="H856" s="193"/>
    </row>
    <row r="857" ht="14.25" customHeight="1">
      <c r="A857" s="193"/>
      <c r="B857" s="192"/>
      <c r="D857" s="192"/>
      <c r="E857" s="193"/>
      <c r="F857" s="193"/>
      <c r="G857" s="193"/>
      <c r="H857" s="193"/>
    </row>
    <row r="858" ht="14.25" customHeight="1">
      <c r="A858" s="193"/>
      <c r="B858" s="192"/>
      <c r="D858" s="192"/>
      <c r="E858" s="193"/>
      <c r="F858" s="193"/>
      <c r="G858" s="193"/>
      <c r="H858" s="193"/>
    </row>
    <row r="859" ht="14.25" customHeight="1">
      <c r="A859" s="193"/>
      <c r="B859" s="192"/>
      <c r="D859" s="192"/>
      <c r="E859" s="193"/>
      <c r="F859" s="193"/>
      <c r="G859" s="193"/>
      <c r="H859" s="193"/>
    </row>
    <row r="860" ht="14.25" customHeight="1">
      <c r="A860" s="193"/>
      <c r="B860" s="192"/>
      <c r="D860" s="192"/>
      <c r="E860" s="193"/>
      <c r="F860" s="193"/>
      <c r="G860" s="193"/>
      <c r="H860" s="193"/>
    </row>
    <row r="861" ht="14.25" customHeight="1">
      <c r="A861" s="193"/>
      <c r="B861" s="192"/>
      <c r="D861" s="192"/>
      <c r="E861" s="193"/>
      <c r="F861" s="193"/>
      <c r="G861" s="193"/>
      <c r="H861" s="193"/>
    </row>
    <row r="862" ht="14.25" customHeight="1">
      <c r="A862" s="193"/>
      <c r="B862" s="192"/>
      <c r="D862" s="192"/>
      <c r="E862" s="193"/>
      <c r="F862" s="193"/>
      <c r="G862" s="193"/>
      <c r="H862" s="193"/>
    </row>
    <row r="863" ht="14.25" customHeight="1">
      <c r="A863" s="193"/>
      <c r="B863" s="192"/>
      <c r="D863" s="192"/>
      <c r="E863" s="193"/>
      <c r="F863" s="193"/>
      <c r="G863" s="193"/>
      <c r="H863" s="193"/>
    </row>
    <row r="864" ht="14.25" customHeight="1">
      <c r="A864" s="193"/>
      <c r="B864" s="192"/>
      <c r="D864" s="192"/>
      <c r="E864" s="193"/>
      <c r="F864" s="193"/>
      <c r="G864" s="193"/>
      <c r="H864" s="193"/>
    </row>
    <row r="865" ht="14.25" customHeight="1">
      <c r="A865" s="193"/>
      <c r="B865" s="192"/>
      <c r="D865" s="192"/>
      <c r="E865" s="193"/>
      <c r="F865" s="193"/>
      <c r="G865" s="193"/>
      <c r="H865" s="193"/>
    </row>
    <row r="866" ht="14.25" customHeight="1">
      <c r="A866" s="193"/>
      <c r="B866" s="192"/>
      <c r="D866" s="192"/>
      <c r="E866" s="193"/>
      <c r="F866" s="193"/>
      <c r="G866" s="193"/>
      <c r="H866" s="193"/>
    </row>
    <row r="867" ht="14.25" customHeight="1">
      <c r="A867" s="193"/>
      <c r="B867" s="192"/>
      <c r="D867" s="192"/>
      <c r="E867" s="193"/>
      <c r="F867" s="193"/>
      <c r="G867" s="193"/>
      <c r="H867" s="193"/>
    </row>
    <row r="868" ht="14.25" customHeight="1">
      <c r="A868" s="193"/>
      <c r="B868" s="192"/>
      <c r="D868" s="192"/>
      <c r="E868" s="193"/>
      <c r="F868" s="193"/>
      <c r="G868" s="193"/>
      <c r="H868" s="193"/>
    </row>
    <row r="869" ht="14.25" customHeight="1">
      <c r="A869" s="193"/>
      <c r="B869" s="192"/>
      <c r="D869" s="192"/>
      <c r="E869" s="193"/>
      <c r="F869" s="193"/>
      <c r="G869" s="193"/>
      <c r="H869" s="193"/>
    </row>
    <row r="870" ht="14.25" customHeight="1">
      <c r="A870" s="193"/>
      <c r="B870" s="192"/>
      <c r="D870" s="192"/>
      <c r="E870" s="193"/>
      <c r="F870" s="193"/>
      <c r="G870" s="193"/>
      <c r="H870" s="193"/>
    </row>
    <row r="871" ht="14.25" customHeight="1">
      <c r="A871" s="193"/>
      <c r="B871" s="192"/>
      <c r="D871" s="192"/>
      <c r="E871" s="193"/>
      <c r="F871" s="193"/>
      <c r="G871" s="193"/>
      <c r="H871" s="193"/>
    </row>
    <row r="872" ht="14.25" customHeight="1">
      <c r="A872" s="193"/>
      <c r="B872" s="192"/>
      <c r="D872" s="192"/>
      <c r="E872" s="193"/>
      <c r="F872" s="193"/>
      <c r="G872" s="193"/>
      <c r="H872" s="193"/>
    </row>
    <row r="873" ht="14.25" customHeight="1">
      <c r="A873" s="193"/>
      <c r="B873" s="192"/>
      <c r="D873" s="192"/>
      <c r="E873" s="193"/>
      <c r="F873" s="193"/>
      <c r="G873" s="193"/>
      <c r="H873" s="193"/>
    </row>
    <row r="874" ht="14.25" customHeight="1">
      <c r="A874" s="193"/>
      <c r="B874" s="192"/>
      <c r="D874" s="192"/>
      <c r="E874" s="193"/>
      <c r="F874" s="193"/>
      <c r="G874" s="193"/>
      <c r="H874" s="193"/>
    </row>
    <row r="875" ht="14.25" customHeight="1">
      <c r="A875" s="193"/>
      <c r="B875" s="192"/>
      <c r="D875" s="192"/>
      <c r="E875" s="193"/>
      <c r="F875" s="193"/>
      <c r="G875" s="193"/>
      <c r="H875" s="193"/>
    </row>
    <row r="876" ht="14.25" customHeight="1">
      <c r="A876" s="193"/>
      <c r="B876" s="192"/>
      <c r="D876" s="192"/>
      <c r="E876" s="193"/>
      <c r="F876" s="193"/>
      <c r="G876" s="193"/>
      <c r="H876" s="193"/>
    </row>
    <row r="877" ht="14.25" customHeight="1">
      <c r="A877" s="193"/>
      <c r="B877" s="192"/>
      <c r="D877" s="192"/>
      <c r="E877" s="193"/>
      <c r="F877" s="193"/>
      <c r="G877" s="193"/>
      <c r="H877" s="193"/>
    </row>
    <row r="878" ht="14.25" customHeight="1">
      <c r="A878" s="193"/>
      <c r="B878" s="192"/>
      <c r="D878" s="192"/>
      <c r="E878" s="193"/>
      <c r="F878" s="193"/>
      <c r="G878" s="193"/>
      <c r="H878" s="193"/>
    </row>
    <row r="879" ht="14.25" customHeight="1">
      <c r="A879" s="193"/>
      <c r="B879" s="192"/>
      <c r="D879" s="192"/>
      <c r="E879" s="193"/>
      <c r="F879" s="193"/>
      <c r="G879" s="193"/>
      <c r="H879" s="193"/>
    </row>
    <row r="880" ht="14.25" customHeight="1">
      <c r="A880" s="193"/>
      <c r="B880" s="192"/>
      <c r="D880" s="192"/>
      <c r="E880" s="193"/>
      <c r="F880" s="193"/>
      <c r="G880" s="193"/>
      <c r="H880" s="193"/>
    </row>
    <row r="881" ht="14.25" customHeight="1">
      <c r="A881" s="193"/>
      <c r="B881" s="192"/>
      <c r="D881" s="192"/>
      <c r="E881" s="193"/>
      <c r="F881" s="193"/>
      <c r="G881" s="193"/>
      <c r="H881" s="193"/>
    </row>
    <row r="882" ht="14.25" customHeight="1">
      <c r="A882" s="193"/>
      <c r="B882" s="192"/>
      <c r="D882" s="192"/>
      <c r="E882" s="193"/>
      <c r="F882" s="193"/>
      <c r="G882" s="193"/>
      <c r="H882" s="193"/>
    </row>
    <row r="883" ht="14.25" customHeight="1">
      <c r="A883" s="193"/>
      <c r="B883" s="192"/>
      <c r="D883" s="192"/>
      <c r="E883" s="193"/>
      <c r="F883" s="193"/>
      <c r="G883" s="193"/>
      <c r="H883" s="193"/>
    </row>
    <row r="884" ht="14.25" customHeight="1">
      <c r="A884" s="193"/>
      <c r="B884" s="192"/>
      <c r="D884" s="192"/>
      <c r="E884" s="193"/>
      <c r="F884" s="193"/>
      <c r="G884" s="193"/>
      <c r="H884" s="193"/>
    </row>
    <row r="885" ht="14.25" customHeight="1">
      <c r="A885" s="193"/>
      <c r="B885" s="192"/>
      <c r="D885" s="192"/>
      <c r="E885" s="193"/>
      <c r="F885" s="193"/>
      <c r="G885" s="193"/>
      <c r="H885" s="193"/>
    </row>
    <row r="886" ht="14.25" customHeight="1">
      <c r="A886" s="193"/>
      <c r="B886" s="192"/>
      <c r="D886" s="192"/>
      <c r="E886" s="193"/>
      <c r="F886" s="193"/>
      <c r="G886" s="193"/>
      <c r="H886" s="193"/>
    </row>
    <row r="887" ht="14.25" customHeight="1">
      <c r="A887" s="193"/>
      <c r="B887" s="192"/>
      <c r="D887" s="192"/>
      <c r="E887" s="193"/>
      <c r="F887" s="193"/>
      <c r="G887" s="193"/>
      <c r="H887" s="193"/>
    </row>
    <row r="888" ht="14.25" customHeight="1">
      <c r="A888" s="193"/>
      <c r="B888" s="192"/>
      <c r="D888" s="192"/>
      <c r="E888" s="193"/>
      <c r="F888" s="193"/>
      <c r="G888" s="193"/>
      <c r="H888" s="193"/>
    </row>
    <row r="889" ht="14.25" customHeight="1">
      <c r="A889" s="193"/>
      <c r="B889" s="192"/>
      <c r="D889" s="192"/>
      <c r="E889" s="193"/>
      <c r="F889" s="193"/>
      <c r="G889" s="193"/>
      <c r="H889" s="193"/>
    </row>
    <row r="890" ht="14.25" customHeight="1">
      <c r="A890" s="193"/>
      <c r="B890" s="192"/>
      <c r="D890" s="192"/>
      <c r="E890" s="193"/>
      <c r="F890" s="193"/>
      <c r="G890" s="193"/>
      <c r="H890" s="193"/>
    </row>
    <row r="891" ht="14.25" customHeight="1">
      <c r="A891" s="193"/>
      <c r="B891" s="192"/>
      <c r="D891" s="192"/>
      <c r="E891" s="193"/>
      <c r="F891" s="193"/>
      <c r="G891" s="193"/>
      <c r="H891" s="193"/>
    </row>
    <row r="892" ht="14.25" customHeight="1">
      <c r="A892" s="193"/>
      <c r="B892" s="192"/>
      <c r="D892" s="192"/>
      <c r="E892" s="193"/>
      <c r="F892" s="193"/>
      <c r="G892" s="193"/>
      <c r="H892" s="193"/>
    </row>
    <row r="893" ht="14.25" customHeight="1">
      <c r="A893" s="193"/>
      <c r="B893" s="192"/>
      <c r="D893" s="192"/>
      <c r="E893" s="193"/>
      <c r="F893" s="193"/>
      <c r="G893" s="193"/>
      <c r="H893" s="193"/>
    </row>
    <row r="894" ht="14.25" customHeight="1">
      <c r="A894" s="193"/>
      <c r="B894" s="192"/>
      <c r="D894" s="192"/>
      <c r="E894" s="193"/>
      <c r="F894" s="193"/>
      <c r="G894" s="193"/>
      <c r="H894" s="193"/>
    </row>
    <row r="895" ht="14.25" customHeight="1">
      <c r="A895" s="193"/>
      <c r="B895" s="192"/>
      <c r="D895" s="192"/>
      <c r="E895" s="193"/>
      <c r="F895" s="193"/>
      <c r="G895" s="193"/>
      <c r="H895" s="193"/>
    </row>
    <row r="896" ht="14.25" customHeight="1">
      <c r="A896" s="193"/>
      <c r="B896" s="192"/>
      <c r="D896" s="192"/>
      <c r="E896" s="193"/>
      <c r="F896" s="193"/>
      <c r="G896" s="193"/>
      <c r="H896" s="193"/>
    </row>
    <row r="897" ht="14.25" customHeight="1">
      <c r="A897" s="193"/>
      <c r="B897" s="192"/>
      <c r="D897" s="192"/>
      <c r="E897" s="193"/>
      <c r="F897" s="193"/>
      <c r="G897" s="193"/>
      <c r="H897" s="193"/>
    </row>
    <row r="898" ht="14.25" customHeight="1">
      <c r="A898" s="193"/>
      <c r="B898" s="192"/>
      <c r="D898" s="192"/>
      <c r="E898" s="193"/>
      <c r="F898" s="193"/>
      <c r="G898" s="193"/>
      <c r="H898" s="193"/>
    </row>
    <row r="899" ht="14.25" customHeight="1">
      <c r="A899" s="193"/>
      <c r="B899" s="192"/>
      <c r="D899" s="192"/>
      <c r="E899" s="193"/>
      <c r="F899" s="193"/>
      <c r="G899" s="193"/>
      <c r="H899" s="193"/>
    </row>
    <row r="900" ht="14.25" customHeight="1">
      <c r="A900" s="193"/>
      <c r="B900" s="192"/>
      <c r="D900" s="192"/>
      <c r="E900" s="193"/>
      <c r="F900" s="193"/>
      <c r="G900" s="193"/>
      <c r="H900" s="193"/>
    </row>
    <row r="901" ht="14.25" customHeight="1">
      <c r="A901" s="193"/>
      <c r="B901" s="192"/>
      <c r="D901" s="192"/>
      <c r="E901" s="193"/>
      <c r="F901" s="193"/>
      <c r="G901" s="193"/>
      <c r="H901" s="193"/>
    </row>
    <row r="902" ht="14.25" customHeight="1">
      <c r="A902" s="193"/>
      <c r="B902" s="192"/>
      <c r="D902" s="192"/>
      <c r="E902" s="193"/>
      <c r="F902" s="193"/>
      <c r="G902" s="193"/>
      <c r="H902" s="193"/>
    </row>
    <row r="903" ht="14.25" customHeight="1">
      <c r="A903" s="193"/>
      <c r="B903" s="192"/>
      <c r="D903" s="192"/>
      <c r="E903" s="193"/>
      <c r="F903" s="193"/>
      <c r="G903" s="193"/>
      <c r="H903" s="193"/>
    </row>
    <row r="904" ht="14.25" customHeight="1">
      <c r="A904" s="193"/>
      <c r="B904" s="192"/>
      <c r="D904" s="192"/>
      <c r="E904" s="193"/>
      <c r="F904" s="193"/>
      <c r="G904" s="193"/>
      <c r="H904" s="193"/>
    </row>
    <row r="905" ht="14.25" customHeight="1">
      <c r="A905" s="193"/>
      <c r="B905" s="192"/>
      <c r="D905" s="192"/>
      <c r="E905" s="193"/>
      <c r="F905" s="193"/>
      <c r="G905" s="193"/>
      <c r="H905" s="193"/>
    </row>
    <row r="906" ht="14.25" customHeight="1">
      <c r="A906" s="193"/>
      <c r="B906" s="192"/>
      <c r="D906" s="192"/>
      <c r="E906" s="193"/>
      <c r="F906" s="193"/>
      <c r="G906" s="193"/>
      <c r="H906" s="193"/>
    </row>
    <row r="907" ht="14.25" customHeight="1">
      <c r="A907" s="193"/>
      <c r="B907" s="192"/>
      <c r="D907" s="192"/>
      <c r="E907" s="193"/>
      <c r="F907" s="193"/>
      <c r="G907" s="193"/>
      <c r="H907" s="193"/>
    </row>
    <row r="908" ht="14.25" customHeight="1">
      <c r="A908" s="193"/>
      <c r="B908" s="192"/>
      <c r="D908" s="192"/>
      <c r="E908" s="193"/>
      <c r="F908" s="193"/>
      <c r="G908" s="193"/>
      <c r="H908" s="193"/>
    </row>
    <row r="909" ht="14.25" customHeight="1">
      <c r="A909" s="193"/>
      <c r="B909" s="192"/>
      <c r="D909" s="192"/>
      <c r="E909" s="193"/>
      <c r="F909" s="193"/>
      <c r="G909" s="193"/>
      <c r="H909" s="193"/>
    </row>
    <row r="910" ht="14.25" customHeight="1">
      <c r="A910" s="193"/>
      <c r="B910" s="192"/>
      <c r="D910" s="192"/>
      <c r="E910" s="193"/>
      <c r="F910" s="193"/>
      <c r="G910" s="193"/>
      <c r="H910" s="193"/>
    </row>
    <row r="911" ht="14.25" customHeight="1">
      <c r="A911" s="193"/>
      <c r="B911" s="192"/>
      <c r="D911" s="192"/>
      <c r="E911" s="193"/>
      <c r="F911" s="193"/>
      <c r="G911" s="193"/>
      <c r="H911" s="193"/>
    </row>
    <row r="912" ht="14.25" customHeight="1">
      <c r="A912" s="193"/>
      <c r="B912" s="192"/>
      <c r="D912" s="192"/>
      <c r="E912" s="193"/>
      <c r="F912" s="193"/>
      <c r="G912" s="193"/>
      <c r="H912" s="193"/>
    </row>
    <row r="913" ht="14.25" customHeight="1">
      <c r="A913" s="193"/>
      <c r="B913" s="192"/>
      <c r="D913" s="192"/>
      <c r="E913" s="193"/>
      <c r="F913" s="193"/>
      <c r="G913" s="193"/>
      <c r="H913" s="193"/>
    </row>
    <row r="914" ht="14.25" customHeight="1">
      <c r="A914" s="193"/>
      <c r="B914" s="192"/>
      <c r="D914" s="192"/>
      <c r="E914" s="193"/>
      <c r="F914" s="193"/>
      <c r="G914" s="193"/>
      <c r="H914" s="193"/>
    </row>
    <row r="915" ht="14.25" customHeight="1">
      <c r="A915" s="193"/>
      <c r="B915" s="192"/>
      <c r="D915" s="192"/>
      <c r="E915" s="193"/>
      <c r="F915" s="193"/>
      <c r="G915" s="193"/>
      <c r="H915" s="193"/>
    </row>
    <row r="916" ht="14.25" customHeight="1">
      <c r="A916" s="193"/>
      <c r="B916" s="192"/>
      <c r="D916" s="192"/>
      <c r="E916" s="193"/>
      <c r="F916" s="193"/>
      <c r="G916" s="193"/>
      <c r="H916" s="193"/>
    </row>
    <row r="917" ht="14.25" customHeight="1">
      <c r="A917" s="193"/>
      <c r="B917" s="192"/>
      <c r="D917" s="192"/>
      <c r="E917" s="193"/>
      <c r="F917" s="193"/>
      <c r="G917" s="193"/>
      <c r="H917" s="193"/>
    </row>
    <row r="918" ht="14.25" customHeight="1">
      <c r="A918" s="193"/>
      <c r="B918" s="192"/>
      <c r="D918" s="192"/>
      <c r="E918" s="193"/>
      <c r="F918" s="193"/>
      <c r="G918" s="193"/>
      <c r="H918" s="193"/>
    </row>
    <row r="919" ht="14.25" customHeight="1">
      <c r="A919" s="193"/>
      <c r="B919" s="192"/>
      <c r="D919" s="192"/>
      <c r="E919" s="193"/>
      <c r="F919" s="193"/>
      <c r="G919" s="193"/>
      <c r="H919" s="193"/>
    </row>
    <row r="920" ht="14.25" customHeight="1">
      <c r="A920" s="193"/>
      <c r="B920" s="192"/>
      <c r="D920" s="192"/>
      <c r="E920" s="193"/>
      <c r="F920" s="193"/>
      <c r="G920" s="193"/>
      <c r="H920" s="193"/>
    </row>
    <row r="921" ht="14.25" customHeight="1">
      <c r="A921" s="193"/>
      <c r="B921" s="192"/>
      <c r="D921" s="192"/>
      <c r="E921" s="193"/>
      <c r="F921" s="193"/>
      <c r="G921" s="193"/>
      <c r="H921" s="193"/>
    </row>
    <row r="922" ht="14.25" customHeight="1">
      <c r="A922" s="193"/>
      <c r="B922" s="192"/>
      <c r="D922" s="192"/>
      <c r="E922" s="193"/>
      <c r="F922" s="193"/>
      <c r="G922" s="193"/>
      <c r="H922" s="193"/>
    </row>
    <row r="923" ht="14.25" customHeight="1">
      <c r="A923" s="193"/>
      <c r="B923" s="192"/>
      <c r="D923" s="192"/>
      <c r="E923" s="193"/>
      <c r="F923" s="193"/>
      <c r="G923" s="193"/>
      <c r="H923" s="193"/>
    </row>
    <row r="924" ht="14.25" customHeight="1">
      <c r="A924" s="193"/>
      <c r="B924" s="192"/>
      <c r="D924" s="192"/>
      <c r="E924" s="193"/>
      <c r="F924" s="193"/>
      <c r="G924" s="193"/>
      <c r="H924" s="193"/>
    </row>
    <row r="925" ht="14.25" customHeight="1">
      <c r="A925" s="193"/>
      <c r="B925" s="192"/>
      <c r="D925" s="192"/>
      <c r="E925" s="193"/>
      <c r="F925" s="193"/>
      <c r="G925" s="193"/>
      <c r="H925" s="193"/>
    </row>
    <row r="926" ht="14.25" customHeight="1">
      <c r="A926" s="193"/>
      <c r="B926" s="192"/>
      <c r="D926" s="192"/>
      <c r="E926" s="193"/>
      <c r="F926" s="193"/>
      <c r="G926" s="193"/>
      <c r="H926" s="193"/>
    </row>
    <row r="927" ht="14.25" customHeight="1">
      <c r="A927" s="193"/>
      <c r="B927" s="192"/>
      <c r="D927" s="192"/>
      <c r="E927" s="193"/>
      <c r="F927" s="193"/>
      <c r="G927" s="193"/>
      <c r="H927" s="193"/>
    </row>
    <row r="928" ht="14.25" customHeight="1">
      <c r="A928" s="193"/>
      <c r="B928" s="192"/>
      <c r="D928" s="192"/>
      <c r="E928" s="193"/>
      <c r="F928" s="193"/>
      <c r="G928" s="193"/>
      <c r="H928" s="193"/>
    </row>
    <row r="929" ht="14.25" customHeight="1">
      <c r="A929" s="193"/>
      <c r="B929" s="192"/>
      <c r="D929" s="192"/>
      <c r="E929" s="193"/>
      <c r="F929" s="193"/>
      <c r="G929" s="193"/>
      <c r="H929" s="193"/>
    </row>
    <row r="930" ht="14.25" customHeight="1">
      <c r="A930" s="193"/>
      <c r="B930" s="192"/>
      <c r="D930" s="192"/>
      <c r="E930" s="193"/>
      <c r="F930" s="193"/>
      <c r="G930" s="193"/>
      <c r="H930" s="193"/>
    </row>
    <row r="931" ht="14.25" customHeight="1">
      <c r="A931" s="193"/>
      <c r="B931" s="192"/>
      <c r="D931" s="192"/>
      <c r="E931" s="193"/>
      <c r="F931" s="193"/>
      <c r="G931" s="193"/>
      <c r="H931" s="193"/>
    </row>
    <row r="932" ht="14.25" customHeight="1">
      <c r="A932" s="193"/>
      <c r="B932" s="192"/>
      <c r="D932" s="192"/>
      <c r="E932" s="193"/>
      <c r="F932" s="193"/>
      <c r="G932" s="193"/>
      <c r="H932" s="193"/>
    </row>
    <row r="933" ht="14.25" customHeight="1">
      <c r="A933" s="193"/>
      <c r="B933" s="192"/>
      <c r="D933" s="192"/>
      <c r="E933" s="193"/>
      <c r="F933" s="193"/>
      <c r="G933" s="193"/>
      <c r="H933" s="193"/>
    </row>
    <row r="934" ht="14.25" customHeight="1">
      <c r="A934" s="193"/>
      <c r="B934" s="192"/>
      <c r="D934" s="192"/>
      <c r="E934" s="193"/>
      <c r="F934" s="193"/>
      <c r="G934" s="193"/>
      <c r="H934" s="193"/>
    </row>
    <row r="935" ht="14.25" customHeight="1">
      <c r="A935" s="193"/>
      <c r="B935" s="192"/>
      <c r="D935" s="192"/>
      <c r="E935" s="193"/>
      <c r="F935" s="193"/>
      <c r="G935" s="193"/>
      <c r="H935" s="193"/>
    </row>
    <row r="936" ht="14.25" customHeight="1">
      <c r="A936" s="193"/>
      <c r="B936" s="192"/>
      <c r="D936" s="192"/>
      <c r="E936" s="193"/>
      <c r="F936" s="193"/>
      <c r="G936" s="193"/>
      <c r="H936" s="193"/>
    </row>
    <row r="937" ht="14.25" customHeight="1">
      <c r="A937" s="193"/>
      <c r="B937" s="192"/>
      <c r="D937" s="192"/>
      <c r="E937" s="193"/>
      <c r="F937" s="193"/>
      <c r="G937" s="193"/>
      <c r="H937" s="193"/>
    </row>
    <row r="938" ht="14.25" customHeight="1">
      <c r="A938" s="193"/>
      <c r="B938" s="192"/>
      <c r="D938" s="192"/>
      <c r="E938" s="193"/>
      <c r="F938" s="193"/>
      <c r="G938" s="193"/>
      <c r="H938" s="193"/>
    </row>
    <row r="939" ht="14.25" customHeight="1">
      <c r="A939" s="193"/>
      <c r="B939" s="192"/>
      <c r="D939" s="192"/>
      <c r="E939" s="193"/>
      <c r="F939" s="193"/>
      <c r="G939" s="193"/>
      <c r="H939" s="193"/>
    </row>
    <row r="940" ht="14.25" customHeight="1">
      <c r="A940" s="193"/>
      <c r="B940" s="192"/>
      <c r="D940" s="192"/>
      <c r="E940" s="193"/>
      <c r="F940" s="193"/>
      <c r="G940" s="193"/>
      <c r="H940" s="193"/>
    </row>
    <row r="941" ht="14.25" customHeight="1">
      <c r="A941" s="193"/>
      <c r="B941" s="192"/>
      <c r="D941" s="192"/>
      <c r="E941" s="193"/>
      <c r="F941" s="193"/>
      <c r="G941" s="193"/>
      <c r="H941" s="193"/>
    </row>
    <row r="942" ht="14.25" customHeight="1">
      <c r="A942" s="193"/>
      <c r="B942" s="192"/>
      <c r="D942" s="192"/>
      <c r="E942" s="193"/>
      <c r="F942" s="193"/>
      <c r="G942" s="193"/>
      <c r="H942" s="193"/>
    </row>
    <row r="943" ht="14.25" customHeight="1">
      <c r="A943" s="193"/>
      <c r="B943" s="192"/>
      <c r="D943" s="192"/>
      <c r="E943" s="193"/>
      <c r="F943" s="193"/>
      <c r="G943" s="193"/>
      <c r="H943" s="193"/>
    </row>
    <row r="944" ht="14.25" customHeight="1">
      <c r="A944" s="193"/>
      <c r="B944" s="192"/>
      <c r="D944" s="192"/>
      <c r="E944" s="193"/>
      <c r="F944" s="193"/>
      <c r="G944" s="193"/>
      <c r="H944" s="193"/>
    </row>
    <row r="945" ht="14.25" customHeight="1">
      <c r="A945" s="193"/>
      <c r="B945" s="192"/>
      <c r="D945" s="192"/>
      <c r="E945" s="193"/>
      <c r="F945" s="193"/>
      <c r="G945" s="193"/>
      <c r="H945" s="193"/>
    </row>
    <row r="946" ht="14.25" customHeight="1">
      <c r="A946" s="193"/>
      <c r="B946" s="192"/>
      <c r="D946" s="192"/>
      <c r="E946" s="193"/>
      <c r="F946" s="193"/>
      <c r="G946" s="193"/>
      <c r="H946" s="193"/>
    </row>
    <row r="947" ht="14.25" customHeight="1">
      <c r="A947" s="193"/>
      <c r="B947" s="192"/>
      <c r="D947" s="192"/>
      <c r="E947" s="193"/>
      <c r="F947" s="193"/>
      <c r="G947" s="193"/>
      <c r="H947" s="193"/>
    </row>
    <row r="948" ht="14.25" customHeight="1">
      <c r="A948" s="193"/>
      <c r="B948" s="192"/>
      <c r="D948" s="192"/>
      <c r="E948" s="193"/>
      <c r="F948" s="193"/>
      <c r="G948" s="193"/>
      <c r="H948" s="193"/>
    </row>
    <row r="949" ht="14.25" customHeight="1">
      <c r="A949" s="193"/>
      <c r="B949" s="192"/>
      <c r="D949" s="192"/>
      <c r="E949" s="193"/>
      <c r="F949" s="193"/>
      <c r="G949" s="193"/>
      <c r="H949" s="193"/>
    </row>
    <row r="950" ht="14.25" customHeight="1">
      <c r="A950" s="193"/>
      <c r="B950" s="192"/>
      <c r="D950" s="192"/>
      <c r="E950" s="193"/>
      <c r="F950" s="193"/>
      <c r="G950" s="193"/>
      <c r="H950" s="193"/>
    </row>
    <row r="951" ht="14.25" customHeight="1">
      <c r="A951" s="193"/>
      <c r="B951" s="192"/>
      <c r="D951" s="192"/>
      <c r="E951" s="193"/>
      <c r="F951" s="193"/>
      <c r="G951" s="193"/>
      <c r="H951" s="193"/>
    </row>
    <row r="952" ht="14.25" customHeight="1">
      <c r="A952" s="193"/>
      <c r="B952" s="192"/>
      <c r="D952" s="192"/>
      <c r="E952" s="193"/>
      <c r="F952" s="193"/>
      <c r="G952" s="193"/>
      <c r="H952" s="193"/>
    </row>
    <row r="953" ht="14.25" customHeight="1">
      <c r="A953" s="193"/>
      <c r="B953" s="192"/>
      <c r="D953" s="192"/>
      <c r="E953" s="193"/>
      <c r="F953" s="193"/>
      <c r="G953" s="193"/>
      <c r="H953" s="193"/>
    </row>
    <row r="954" ht="14.25" customHeight="1">
      <c r="A954" s="193"/>
      <c r="B954" s="192"/>
      <c r="D954" s="192"/>
      <c r="E954" s="193"/>
      <c r="F954" s="193"/>
      <c r="G954" s="193"/>
      <c r="H954" s="193"/>
    </row>
    <row r="955" ht="14.25" customHeight="1">
      <c r="A955" s="193"/>
      <c r="B955" s="192"/>
      <c r="D955" s="192"/>
      <c r="E955" s="193"/>
      <c r="F955" s="193"/>
      <c r="G955" s="193"/>
      <c r="H955" s="193"/>
    </row>
    <row r="956" ht="14.25" customHeight="1">
      <c r="A956" s="193"/>
      <c r="B956" s="192"/>
      <c r="D956" s="192"/>
      <c r="E956" s="193"/>
      <c r="F956" s="193"/>
      <c r="G956" s="193"/>
      <c r="H956" s="193"/>
    </row>
    <row r="957" ht="14.25" customHeight="1">
      <c r="A957" s="193"/>
      <c r="B957" s="192"/>
      <c r="D957" s="192"/>
      <c r="E957" s="193"/>
      <c r="F957" s="193"/>
      <c r="G957" s="193"/>
      <c r="H957" s="193"/>
    </row>
    <row r="958" ht="14.25" customHeight="1">
      <c r="A958" s="193"/>
      <c r="B958" s="192"/>
      <c r="D958" s="192"/>
      <c r="E958" s="193"/>
      <c r="F958" s="193"/>
      <c r="G958" s="193"/>
      <c r="H958" s="193"/>
    </row>
    <row r="959" ht="14.25" customHeight="1">
      <c r="A959" s="193"/>
      <c r="B959" s="192"/>
      <c r="D959" s="192"/>
      <c r="E959" s="193"/>
      <c r="F959" s="193"/>
      <c r="G959" s="193"/>
      <c r="H959" s="193"/>
    </row>
    <row r="960" ht="14.25" customHeight="1">
      <c r="A960" s="193"/>
      <c r="B960" s="192"/>
      <c r="D960" s="192"/>
      <c r="E960" s="193"/>
      <c r="F960" s="193"/>
      <c r="G960" s="193"/>
      <c r="H960" s="193"/>
    </row>
    <row r="961" ht="14.25" customHeight="1">
      <c r="A961" s="193"/>
      <c r="B961" s="192"/>
      <c r="D961" s="192"/>
      <c r="E961" s="193"/>
      <c r="F961" s="193"/>
      <c r="G961" s="193"/>
      <c r="H961" s="193"/>
    </row>
    <row r="962" ht="14.25" customHeight="1">
      <c r="A962" s="193"/>
      <c r="B962" s="192"/>
      <c r="D962" s="192"/>
      <c r="E962" s="193"/>
      <c r="F962" s="193"/>
      <c r="G962" s="193"/>
      <c r="H962" s="193"/>
    </row>
    <row r="963" ht="14.25" customHeight="1">
      <c r="A963" s="193"/>
      <c r="B963" s="192"/>
      <c r="D963" s="192"/>
      <c r="E963" s="193"/>
      <c r="F963" s="193"/>
      <c r="G963" s="193"/>
      <c r="H963" s="193"/>
    </row>
    <row r="964" ht="14.25" customHeight="1">
      <c r="A964" s="193"/>
      <c r="B964" s="192"/>
      <c r="D964" s="192"/>
      <c r="E964" s="193"/>
      <c r="F964" s="193"/>
      <c r="G964" s="193"/>
      <c r="H964" s="193"/>
    </row>
    <row r="965" ht="14.25" customHeight="1">
      <c r="A965" s="193"/>
      <c r="B965" s="192"/>
      <c r="D965" s="192"/>
      <c r="E965" s="193"/>
      <c r="F965" s="193"/>
      <c r="G965" s="193"/>
      <c r="H965" s="193"/>
    </row>
    <row r="966" ht="14.25" customHeight="1">
      <c r="A966" s="193"/>
      <c r="B966" s="192"/>
      <c r="D966" s="192"/>
      <c r="E966" s="193"/>
      <c r="F966" s="193"/>
      <c r="G966" s="193"/>
      <c r="H966" s="193"/>
    </row>
    <row r="967" ht="14.25" customHeight="1">
      <c r="A967" s="193"/>
      <c r="B967" s="192"/>
      <c r="D967" s="192"/>
      <c r="E967" s="193"/>
      <c r="F967" s="193"/>
      <c r="G967" s="193"/>
      <c r="H967" s="193"/>
    </row>
    <row r="968" ht="14.25" customHeight="1">
      <c r="A968" s="193"/>
      <c r="B968" s="192"/>
      <c r="D968" s="192"/>
      <c r="E968" s="193"/>
      <c r="F968" s="193"/>
      <c r="G968" s="193"/>
      <c r="H968" s="193"/>
    </row>
    <row r="969" ht="14.25" customHeight="1">
      <c r="A969" s="193"/>
      <c r="B969" s="192"/>
      <c r="D969" s="192"/>
      <c r="E969" s="193"/>
      <c r="F969" s="193"/>
      <c r="G969" s="193"/>
      <c r="H969" s="193"/>
    </row>
    <row r="970" ht="14.25" customHeight="1">
      <c r="A970" s="193"/>
      <c r="B970" s="192"/>
      <c r="D970" s="192"/>
      <c r="E970" s="193"/>
      <c r="F970" s="193"/>
      <c r="G970" s="193"/>
      <c r="H970" s="193"/>
    </row>
    <row r="971" ht="14.25" customHeight="1">
      <c r="A971" s="193"/>
      <c r="B971" s="192"/>
      <c r="D971" s="192"/>
      <c r="E971" s="193"/>
      <c r="F971" s="193"/>
      <c r="G971" s="193"/>
      <c r="H971" s="193"/>
    </row>
    <row r="972" ht="14.25" customHeight="1">
      <c r="A972" s="193"/>
      <c r="B972" s="192"/>
      <c r="D972" s="192"/>
      <c r="E972" s="193"/>
      <c r="F972" s="193"/>
      <c r="G972" s="193"/>
      <c r="H972" s="193"/>
    </row>
    <row r="973" ht="14.25" customHeight="1">
      <c r="A973" s="193"/>
      <c r="B973" s="192"/>
      <c r="D973" s="192"/>
      <c r="E973" s="193"/>
      <c r="F973" s="193"/>
      <c r="G973" s="193"/>
      <c r="H973" s="193"/>
    </row>
    <row r="974" ht="14.25" customHeight="1">
      <c r="A974" s="193"/>
      <c r="B974" s="192"/>
      <c r="D974" s="192"/>
      <c r="E974" s="193"/>
      <c r="F974" s="193"/>
      <c r="G974" s="193"/>
      <c r="H974" s="193"/>
    </row>
    <row r="975" ht="14.25" customHeight="1">
      <c r="A975" s="193"/>
      <c r="B975" s="192"/>
      <c r="D975" s="192"/>
      <c r="E975" s="193"/>
      <c r="F975" s="193"/>
      <c r="G975" s="193"/>
      <c r="H975" s="193"/>
    </row>
    <row r="976" ht="14.25" customHeight="1">
      <c r="A976" s="193"/>
      <c r="B976" s="192"/>
      <c r="D976" s="192"/>
      <c r="E976" s="193"/>
      <c r="F976" s="193"/>
      <c r="G976" s="193"/>
      <c r="H976" s="193"/>
    </row>
  </sheetData>
  <dataValidations>
    <dataValidation type="list" allowBlank="1" showErrorMessage="1" sqref="E10:E32">
      <formula1>"1 Hari,2 Hari,3 Hari"</formula1>
    </dataValidation>
    <dataValidation type="list" allowBlank="1" showErrorMessage="1" sqref="D10:D32">
      <formula1>$C$3:$C$6</formula1>
    </dataValidation>
  </dataValidations>
  <hyperlinks>
    <hyperlink display="&lt;&lt;&lt; Daftar Tabel" location="null!A1" ref="I1"/>
    <hyperlink r:id="rId2" ref="C10"/>
    <hyperlink r:id="rId3" ref="C11"/>
    <hyperlink r:id="rId4" ref="C12"/>
    <hyperlink r:id="rId5" ref="C13"/>
    <hyperlink r:id="rId6" ref="C14"/>
    <hyperlink r:id="rId7" ref="C15"/>
    <hyperlink r:id="rId8" ref="C16"/>
    <hyperlink r:id="rId9" ref="C17"/>
    <hyperlink r:id="rId10" ref="C18"/>
    <hyperlink r:id="rId11" ref="C19"/>
    <hyperlink r:id="rId12" ref="C20"/>
    <hyperlink r:id="rId13" ref="C21"/>
    <hyperlink r:id="rId14" ref="C22"/>
    <hyperlink r:id="rId15" ref="C23"/>
    <hyperlink r:id="rId16" ref="C24"/>
    <hyperlink r:id="rId17" ref="C25"/>
    <hyperlink r:id="rId18" ref="C26"/>
    <hyperlink r:id="rId19" ref="C27"/>
    <hyperlink r:id="rId20" ref="C28"/>
    <hyperlink r:id="rId21" ref="C29"/>
    <hyperlink r:id="rId22" ref="C30"/>
    <hyperlink r:id="rId23" ref="C31"/>
    <hyperlink r:id="rId24" ref="C32"/>
  </hyperlinks>
  <printOptions/>
  <pageMargins bottom="0.75" footer="0.0" header="0.0" left="0.7" right="0.7" top="0.75"/>
  <pageSetup orientation="landscape"/>
  <drawing r:id="rId25"/>
  <legacyDrawing r:id="rId26"/>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57"/>
    <col customWidth="1" min="2" max="2" width="41.71"/>
    <col customWidth="1" min="3" max="6" width="20.71"/>
    <col customWidth="1" min="7" max="7" width="16.86"/>
    <col customWidth="1" min="8" max="26" width="8.71"/>
  </cols>
  <sheetData>
    <row r="1" ht="14.25" customHeight="1">
      <c r="A1" s="62" t="s">
        <v>84</v>
      </c>
      <c r="G1" s="63" t="s">
        <v>136</v>
      </c>
    </row>
    <row r="2" ht="14.25" customHeight="1"/>
    <row r="3" ht="14.25" customHeight="1"/>
    <row r="4" ht="14.25" customHeight="1">
      <c r="A4" s="212" t="s">
        <v>549</v>
      </c>
      <c r="B4" s="212" t="s">
        <v>163</v>
      </c>
      <c r="C4" s="213" t="s">
        <v>550</v>
      </c>
      <c r="D4" s="11"/>
      <c r="E4" s="11"/>
      <c r="F4" s="12"/>
    </row>
    <row r="5" ht="14.25" customHeight="1">
      <c r="A5" s="69"/>
      <c r="B5" s="69"/>
      <c r="C5" s="214" t="s">
        <v>169</v>
      </c>
      <c r="D5" s="214" t="s">
        <v>170</v>
      </c>
      <c r="E5" s="214" t="s">
        <v>171</v>
      </c>
      <c r="F5" s="214" t="s">
        <v>551</v>
      </c>
    </row>
    <row r="6" ht="14.25" customHeight="1">
      <c r="A6" s="83">
        <v>1.0</v>
      </c>
      <c r="B6" s="83">
        <v>2.0</v>
      </c>
      <c r="C6" s="83">
        <v>3.0</v>
      </c>
      <c r="D6" s="83">
        <v>4.0</v>
      </c>
      <c r="E6" s="83">
        <v>5.0</v>
      </c>
      <c r="F6" s="83">
        <v>6.0</v>
      </c>
    </row>
    <row r="7" ht="14.25" customHeight="1">
      <c r="A7" s="215" t="s">
        <v>552</v>
      </c>
      <c r="B7" s="216" t="s">
        <v>553</v>
      </c>
      <c r="C7" s="217">
        <v>821.35</v>
      </c>
      <c r="D7" s="218">
        <v>1114.65</v>
      </c>
      <c r="E7" s="219">
        <v>853.4</v>
      </c>
      <c r="F7" s="220">
        <f t="shared" ref="F7:F22" si="1">SUM(C7:E7)/3</f>
        <v>929.8</v>
      </c>
    </row>
    <row r="8" ht="14.25" customHeight="1">
      <c r="A8" s="221"/>
      <c r="B8" s="222" t="s">
        <v>554</v>
      </c>
      <c r="C8" s="217">
        <v>219.85</v>
      </c>
      <c r="D8" s="218">
        <v>301.4</v>
      </c>
      <c r="E8" s="219">
        <v>227.4</v>
      </c>
      <c r="F8" s="220">
        <f t="shared" si="1"/>
        <v>249.55</v>
      </c>
    </row>
    <row r="9" ht="14.25" customHeight="1">
      <c r="A9" s="221"/>
      <c r="B9" s="222" t="s">
        <v>555</v>
      </c>
      <c r="C9" s="217">
        <v>5407.25</v>
      </c>
      <c r="D9" s="218">
        <v>5050.35</v>
      </c>
      <c r="E9" s="219">
        <v>4852.55</v>
      </c>
      <c r="F9" s="220">
        <f t="shared" si="1"/>
        <v>5103.383333</v>
      </c>
    </row>
    <row r="10" ht="14.25" customHeight="1">
      <c r="A10" s="221"/>
      <c r="B10" s="222" t="s">
        <v>556</v>
      </c>
      <c r="C10" s="217">
        <v>621.6</v>
      </c>
      <c r="D10" s="218">
        <v>580.2</v>
      </c>
      <c r="E10" s="219">
        <v>557.4</v>
      </c>
      <c r="F10" s="220">
        <f t="shared" si="1"/>
        <v>586.4</v>
      </c>
    </row>
    <row r="11" ht="14.25" customHeight="1">
      <c r="A11" s="221"/>
      <c r="B11" s="222" t="s">
        <v>557</v>
      </c>
      <c r="C11" s="217">
        <v>855.0</v>
      </c>
      <c r="D11" s="218">
        <v>780.9</v>
      </c>
      <c r="E11" s="219">
        <v>825.3</v>
      </c>
      <c r="F11" s="220">
        <f t="shared" si="1"/>
        <v>820.4</v>
      </c>
    </row>
    <row r="12" ht="14.25" customHeight="1">
      <c r="A12" s="221"/>
      <c r="B12" s="222" t="s">
        <v>558</v>
      </c>
      <c r="C12" s="217">
        <v>150.0</v>
      </c>
      <c r="D12" s="218">
        <v>145.5</v>
      </c>
      <c r="E12" s="219">
        <v>123.0</v>
      </c>
      <c r="F12" s="220">
        <f t="shared" si="1"/>
        <v>139.5</v>
      </c>
    </row>
    <row r="13" ht="14.25" customHeight="1">
      <c r="A13" s="221"/>
      <c r="B13" s="222" t="s">
        <v>559</v>
      </c>
      <c r="C13" s="217">
        <v>150.0</v>
      </c>
      <c r="D13" s="218">
        <v>145.5</v>
      </c>
      <c r="E13" s="219">
        <v>123.0</v>
      </c>
      <c r="F13" s="220">
        <f t="shared" si="1"/>
        <v>139.5</v>
      </c>
    </row>
    <row r="14" ht="14.25" customHeight="1">
      <c r="A14" s="221"/>
      <c r="B14" s="222" t="s">
        <v>560</v>
      </c>
      <c r="C14" s="217">
        <v>340.0</v>
      </c>
      <c r="D14" s="218">
        <v>250.0</v>
      </c>
      <c r="E14" s="219">
        <v>240.0</v>
      </c>
      <c r="F14" s="220">
        <f t="shared" si="1"/>
        <v>276.6666667</v>
      </c>
    </row>
    <row r="15" ht="14.25" customHeight="1">
      <c r="A15" s="221"/>
      <c r="B15" s="222" t="s">
        <v>561</v>
      </c>
      <c r="C15" s="217">
        <v>196.0</v>
      </c>
      <c r="D15" s="218">
        <v>283.5</v>
      </c>
      <c r="E15" s="219">
        <v>178.5</v>
      </c>
      <c r="F15" s="220">
        <f t="shared" si="1"/>
        <v>219.3333333</v>
      </c>
    </row>
    <row r="16" ht="14.25" customHeight="1">
      <c r="A16" s="69"/>
      <c r="B16" s="222" t="s">
        <v>562</v>
      </c>
      <c r="C16" s="217">
        <v>824.0</v>
      </c>
      <c r="D16" s="218">
        <v>855.0</v>
      </c>
      <c r="E16" s="219">
        <v>687.0</v>
      </c>
      <c r="F16" s="220">
        <f t="shared" si="1"/>
        <v>788.6666667</v>
      </c>
    </row>
    <row r="17" ht="14.25" customHeight="1">
      <c r="A17" s="223" t="s">
        <v>563</v>
      </c>
      <c r="B17" s="222" t="s">
        <v>564</v>
      </c>
      <c r="C17" s="217">
        <v>1150.0</v>
      </c>
      <c r="D17" s="218">
        <v>1950.0</v>
      </c>
      <c r="E17" s="219">
        <v>2450.0</v>
      </c>
      <c r="F17" s="220">
        <f t="shared" si="1"/>
        <v>1850</v>
      </c>
    </row>
    <row r="18" ht="14.25" customHeight="1">
      <c r="A18" s="223" t="s">
        <v>565</v>
      </c>
      <c r="B18" s="222" t="s">
        <v>566</v>
      </c>
      <c r="C18" s="217">
        <v>79.2</v>
      </c>
      <c r="D18" s="218">
        <v>105.6</v>
      </c>
      <c r="E18" s="219">
        <v>237.6</v>
      </c>
      <c r="F18" s="220">
        <f t="shared" si="1"/>
        <v>140.8</v>
      </c>
    </row>
    <row r="19" ht="14.25" customHeight="1">
      <c r="A19" s="223" t="s">
        <v>567</v>
      </c>
      <c r="B19" s="222" t="s">
        <v>568</v>
      </c>
      <c r="C19" s="217">
        <v>27.0</v>
      </c>
      <c r="D19" s="218">
        <v>39.0</v>
      </c>
      <c r="E19" s="219">
        <v>51.0</v>
      </c>
      <c r="F19" s="220">
        <f t="shared" si="1"/>
        <v>39</v>
      </c>
    </row>
    <row r="20" ht="14.25" customHeight="1">
      <c r="A20" s="221"/>
      <c r="B20" s="222" t="s">
        <v>569</v>
      </c>
      <c r="C20" s="217">
        <v>800.0</v>
      </c>
      <c r="D20" s="218">
        <v>800.0</v>
      </c>
      <c r="E20" s="219">
        <v>800.0</v>
      </c>
      <c r="F20" s="220">
        <f t="shared" si="1"/>
        <v>800</v>
      </c>
    </row>
    <row r="21" ht="14.25" customHeight="1">
      <c r="A21" s="69"/>
      <c r="B21" s="222" t="s">
        <v>570</v>
      </c>
      <c r="C21" s="224"/>
      <c r="D21" s="225"/>
      <c r="E21" s="219">
        <v>444.066228</v>
      </c>
      <c r="F21" s="220">
        <f t="shared" si="1"/>
        <v>148.022076</v>
      </c>
    </row>
    <row r="22" ht="14.25" customHeight="1">
      <c r="A22" s="226" t="s">
        <v>571</v>
      </c>
      <c r="B22" s="227" t="s">
        <v>572</v>
      </c>
      <c r="C22" s="217">
        <v>105.0</v>
      </c>
      <c r="D22" s="218">
        <v>105.0</v>
      </c>
      <c r="E22" s="219">
        <v>125.0</v>
      </c>
      <c r="F22" s="220">
        <f t="shared" si="1"/>
        <v>111.6666667</v>
      </c>
    </row>
    <row r="23" ht="14.25" customHeight="1">
      <c r="A23" s="228" t="s">
        <v>573</v>
      </c>
      <c r="B23" s="12"/>
      <c r="C23" s="229">
        <f t="shared" ref="C23:F23" si="2">SUM(C7:C22)</f>
        <v>11746.25</v>
      </c>
      <c r="D23" s="229">
        <f t="shared" si="2"/>
        <v>12506.6</v>
      </c>
      <c r="E23" s="229">
        <f t="shared" si="2"/>
        <v>12775.21623</v>
      </c>
      <c r="F23" s="230">
        <f t="shared" si="2"/>
        <v>12342.68874</v>
      </c>
    </row>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mergeCells count="6">
    <mergeCell ref="A4:A5"/>
    <mergeCell ref="B4:B5"/>
    <mergeCell ref="C4:F4"/>
    <mergeCell ref="A7:A16"/>
    <mergeCell ref="A19:A21"/>
    <mergeCell ref="A23:B23"/>
  </mergeCells>
  <hyperlinks>
    <hyperlink display="&lt;&lt;&lt; Daftar Tabel" location="null!A1" ref="G1"/>
  </hyperlinks>
  <printOptions/>
  <pageMargins bottom="0.75" footer="0.0" header="0.0" left="0.7" right="0.7" top="0.75"/>
  <pageSetup orientation="landscape"/>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40.57"/>
    <col customWidth="1" min="3" max="6" width="25.71"/>
    <col customWidth="1" min="7" max="7" width="16.86"/>
    <col customWidth="1" min="8" max="26" width="8.71"/>
  </cols>
  <sheetData>
    <row r="1" ht="14.25" customHeight="1">
      <c r="A1" s="62" t="s">
        <v>86</v>
      </c>
      <c r="G1" s="63" t="s">
        <v>136</v>
      </c>
    </row>
    <row r="2" ht="14.25" customHeight="1"/>
    <row r="3" ht="14.25" customHeight="1"/>
    <row r="4" ht="14.25" customHeight="1">
      <c r="A4" s="66" t="s">
        <v>35</v>
      </c>
      <c r="B4" s="66" t="s">
        <v>574</v>
      </c>
      <c r="C4" s="67" t="s">
        <v>550</v>
      </c>
      <c r="D4" s="11"/>
      <c r="E4" s="11"/>
      <c r="F4" s="12"/>
    </row>
    <row r="5" ht="14.25" customHeight="1">
      <c r="A5" s="69"/>
      <c r="B5" s="69"/>
      <c r="C5" s="70" t="s">
        <v>169</v>
      </c>
      <c r="D5" s="70" t="s">
        <v>170</v>
      </c>
      <c r="E5" s="70" t="s">
        <v>171</v>
      </c>
      <c r="F5" s="70" t="s">
        <v>551</v>
      </c>
    </row>
    <row r="6" ht="14.25" customHeight="1">
      <c r="A6" s="72">
        <v>1.0</v>
      </c>
      <c r="B6" s="72">
        <v>2.0</v>
      </c>
      <c r="C6" s="72">
        <v>3.0</v>
      </c>
      <c r="D6" s="72">
        <v>4.0</v>
      </c>
      <c r="E6" s="72">
        <v>5.0</v>
      </c>
      <c r="F6" s="72">
        <v>6.0</v>
      </c>
    </row>
    <row r="7" ht="14.25" customHeight="1">
      <c r="A7" s="84">
        <v>1.0</v>
      </c>
      <c r="B7" s="226" t="s">
        <v>575</v>
      </c>
      <c r="C7" s="231">
        <v>1756.439247</v>
      </c>
      <c r="D7" s="231">
        <v>1337.037618</v>
      </c>
      <c r="E7" s="231">
        <v>1361.101749</v>
      </c>
      <c r="F7" s="232">
        <f t="shared" ref="F7:F14" si="1">(C7+D7+E7)/3</f>
        <v>1484.859538</v>
      </c>
    </row>
    <row r="8" ht="14.25" customHeight="1">
      <c r="A8" s="84">
        <v>2.0</v>
      </c>
      <c r="B8" s="226" t="s">
        <v>576</v>
      </c>
      <c r="C8" s="233">
        <v>105.0</v>
      </c>
      <c r="D8" s="233">
        <v>105.0</v>
      </c>
      <c r="E8" s="233">
        <v>549.066228</v>
      </c>
      <c r="F8" s="232">
        <f t="shared" si="1"/>
        <v>253.022076</v>
      </c>
      <c r="G8" s="64">
        <f t="shared" ref="G8:G10" si="2">F8/7</f>
        <v>36.14601086</v>
      </c>
    </row>
    <row r="9" ht="14.25" customHeight="1">
      <c r="A9" s="84">
        <v>3.0</v>
      </c>
      <c r="B9" s="226" t="s">
        <v>577</v>
      </c>
      <c r="C9" s="233">
        <v>70.0</v>
      </c>
      <c r="D9" s="233">
        <v>70.0</v>
      </c>
      <c r="E9" s="233">
        <v>70.0</v>
      </c>
      <c r="F9" s="232">
        <f t="shared" si="1"/>
        <v>70</v>
      </c>
      <c r="G9" s="64">
        <f t="shared" si="2"/>
        <v>10</v>
      </c>
    </row>
    <row r="10" ht="14.25" customHeight="1">
      <c r="A10" s="84">
        <v>4.0</v>
      </c>
      <c r="B10" s="226" t="s">
        <v>578</v>
      </c>
      <c r="C10" s="233">
        <v>23.52</v>
      </c>
      <c r="D10" s="233">
        <v>23.94</v>
      </c>
      <c r="E10" s="233">
        <v>25.83</v>
      </c>
      <c r="F10" s="232">
        <f t="shared" si="1"/>
        <v>24.43</v>
      </c>
      <c r="G10" s="64">
        <f t="shared" si="2"/>
        <v>3.49</v>
      </c>
    </row>
    <row r="11" ht="14.25" customHeight="1">
      <c r="A11" s="84">
        <v>5.0</v>
      </c>
      <c r="B11" s="226" t="s">
        <v>579</v>
      </c>
      <c r="C11" s="231">
        <v>19.715719</v>
      </c>
      <c r="D11" s="231">
        <v>16.508945</v>
      </c>
      <c r="E11" s="231">
        <v>17.549965</v>
      </c>
      <c r="F11" s="232">
        <f t="shared" si="1"/>
        <v>17.92487633</v>
      </c>
    </row>
    <row r="12" ht="14.25" customHeight="1">
      <c r="A12" s="84">
        <v>6.0</v>
      </c>
      <c r="B12" s="226" t="s">
        <v>580</v>
      </c>
      <c r="C12" s="231">
        <v>25.416199</v>
      </c>
      <c r="D12" s="231">
        <v>21.33869</v>
      </c>
      <c r="E12" s="231">
        <v>22.718324</v>
      </c>
      <c r="F12" s="232">
        <f t="shared" si="1"/>
        <v>23.15773767</v>
      </c>
    </row>
    <row r="13" ht="14.25" customHeight="1">
      <c r="A13" s="84">
        <v>7.0</v>
      </c>
      <c r="B13" s="226" t="s">
        <v>581</v>
      </c>
      <c r="C13" s="231">
        <v>51.829503</v>
      </c>
      <c r="D13" s="231">
        <v>52.378589</v>
      </c>
      <c r="E13" s="231">
        <v>49.097515</v>
      </c>
      <c r="F13" s="232">
        <f t="shared" si="1"/>
        <v>51.101869</v>
      </c>
    </row>
    <row r="14" ht="14.25" customHeight="1">
      <c r="A14" s="84">
        <v>8.0</v>
      </c>
      <c r="B14" s="226" t="s">
        <v>582</v>
      </c>
      <c r="C14" s="231">
        <v>233.083612</v>
      </c>
      <c r="D14" s="231">
        <v>200.470571</v>
      </c>
      <c r="E14" s="231">
        <v>250.550389</v>
      </c>
      <c r="F14" s="232">
        <f t="shared" si="1"/>
        <v>228.0348573</v>
      </c>
    </row>
    <row r="15" ht="14.25" customHeight="1">
      <c r="A15" s="234" t="s">
        <v>573</v>
      </c>
      <c r="B15" s="12"/>
      <c r="C15" s="232">
        <f t="shared" ref="C15:E15" si="3">SUM(C7:C14)</f>
        <v>2285.00428</v>
      </c>
      <c r="D15" s="229">
        <f t="shared" si="3"/>
        <v>1826.674413</v>
      </c>
      <c r="E15" s="229">
        <f t="shared" si="3"/>
        <v>2345.91417</v>
      </c>
      <c r="F15" s="235"/>
    </row>
    <row r="16" ht="14.25" customHeight="1"/>
    <row r="17" ht="14.25" customHeight="1">
      <c r="C17" s="91"/>
      <c r="D17" s="91"/>
      <c r="E17" s="91"/>
    </row>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A4:A5"/>
    <mergeCell ref="B4:B5"/>
    <mergeCell ref="C4:F4"/>
    <mergeCell ref="A15:B15"/>
  </mergeCells>
  <hyperlinks>
    <hyperlink display="&lt;&lt;&lt; Daftar Tabel" location="null!A1" ref="G1"/>
  </hyperlinks>
  <printOptions/>
  <pageMargins bottom="0.75" footer="0.0" header="0.0" left="0.7" right="0.7" top="0.75"/>
  <pageSetup orientation="landscape"/>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0" topLeftCell="A11" activePane="bottomLeft" state="frozen"/>
      <selection activeCell="B12" sqref="B12" pane="bottomLeft"/>
    </sheetView>
  </sheetViews>
  <sheetFormatPr customHeight="1" defaultColWidth="14.43" defaultRowHeight="15.0"/>
  <cols>
    <col customWidth="1" min="1" max="1" width="8.71"/>
    <col customWidth="1" min="2" max="2" width="36.86"/>
    <col customWidth="1" min="3" max="3" width="29.86"/>
    <col customWidth="1" min="4" max="4" width="23.71"/>
    <col customWidth="1" min="5" max="5" width="18.57"/>
    <col customWidth="1" min="6" max="6" width="16.86"/>
    <col customWidth="1" min="7" max="7" width="17.29"/>
    <col customWidth="1" min="8" max="8" width="17.71"/>
    <col customWidth="1" min="9" max="9" width="22.57"/>
    <col customWidth="1" min="10" max="25" width="8.71"/>
  </cols>
  <sheetData>
    <row r="1" ht="14.25" customHeight="1">
      <c r="A1" s="62" t="s">
        <v>88</v>
      </c>
      <c r="B1" s="236"/>
      <c r="C1" s="183"/>
      <c r="D1" s="105"/>
      <c r="F1" s="105"/>
      <c r="G1" s="105"/>
      <c r="H1" s="105"/>
    </row>
    <row r="2" ht="14.25" customHeight="1">
      <c r="B2" s="236"/>
      <c r="C2" s="183"/>
      <c r="D2" s="105"/>
      <c r="F2" s="105"/>
      <c r="G2" s="105"/>
      <c r="H2" s="105"/>
    </row>
    <row r="3" ht="14.25" customHeight="1">
      <c r="B3" s="236"/>
      <c r="C3" s="183"/>
      <c r="D3" s="105"/>
      <c r="F3" s="105"/>
      <c r="G3" s="105"/>
      <c r="H3" s="105"/>
    </row>
    <row r="4" ht="14.25" hidden="1" customHeight="1">
      <c r="B4" s="236" t="s">
        <v>583</v>
      </c>
      <c r="C4" s="183"/>
      <c r="D4" s="105"/>
      <c r="F4" s="105"/>
      <c r="G4" s="105"/>
      <c r="H4" s="105"/>
    </row>
    <row r="5" ht="14.25" hidden="1" customHeight="1">
      <c r="B5" s="236" t="s">
        <v>584</v>
      </c>
      <c r="C5" s="183"/>
      <c r="D5" s="105"/>
      <c r="F5" s="105"/>
      <c r="G5" s="105"/>
      <c r="H5" s="105"/>
    </row>
    <row r="6" ht="14.25" hidden="1" customHeight="1">
      <c r="B6" s="236" t="s">
        <v>585</v>
      </c>
      <c r="C6" s="183"/>
      <c r="D6" s="105"/>
      <c r="F6" s="105"/>
      <c r="G6" s="105"/>
      <c r="H6" s="105"/>
    </row>
    <row r="7" ht="14.25" customHeight="1">
      <c r="B7" s="236"/>
      <c r="C7" s="183"/>
      <c r="D7" s="105"/>
      <c r="F7" s="105"/>
      <c r="G7" s="105"/>
      <c r="H7" s="105"/>
    </row>
    <row r="8" ht="14.25" customHeight="1">
      <c r="A8" s="66" t="s">
        <v>35</v>
      </c>
      <c r="B8" s="237" t="s">
        <v>586</v>
      </c>
      <c r="C8" s="66" t="s">
        <v>587</v>
      </c>
      <c r="D8" s="66" t="s">
        <v>588</v>
      </c>
      <c r="E8" s="213" t="s">
        <v>550</v>
      </c>
      <c r="F8" s="11"/>
      <c r="G8" s="11"/>
      <c r="H8" s="12"/>
    </row>
    <row r="9" ht="14.25" customHeight="1">
      <c r="A9" s="69"/>
      <c r="B9" s="69"/>
      <c r="C9" s="69"/>
      <c r="D9" s="69"/>
      <c r="E9" s="214" t="s">
        <v>169</v>
      </c>
      <c r="F9" s="214" t="s">
        <v>170</v>
      </c>
      <c r="G9" s="214" t="s">
        <v>171</v>
      </c>
      <c r="H9" s="214" t="s">
        <v>551</v>
      </c>
    </row>
    <row r="10" ht="14.25" customHeight="1">
      <c r="A10" s="72">
        <v>1.0</v>
      </c>
      <c r="B10" s="238">
        <v>2.0</v>
      </c>
      <c r="C10" s="239">
        <v>3.0</v>
      </c>
      <c r="D10" s="72">
        <v>4.0</v>
      </c>
      <c r="E10" s="72">
        <v>5.0</v>
      </c>
      <c r="F10" s="72">
        <v>6.0</v>
      </c>
      <c r="G10" s="72">
        <v>7.0</v>
      </c>
      <c r="H10" s="72">
        <v>8.0</v>
      </c>
    </row>
    <row r="11" ht="14.25" customHeight="1">
      <c r="A11" s="106">
        <v>1.0</v>
      </c>
      <c r="B11" s="240" t="s">
        <v>589</v>
      </c>
      <c r="C11" s="241" t="s">
        <v>590</v>
      </c>
      <c r="D11" s="79" t="s">
        <v>584</v>
      </c>
      <c r="E11" s="242"/>
      <c r="F11" s="243"/>
      <c r="G11" s="243">
        <v>444.066228</v>
      </c>
      <c r="H11" s="244">
        <f t="shared" ref="H11:H32" si="1">(E11+F11+G11)/3</f>
        <v>148.022076</v>
      </c>
      <c r="I11" s="91">
        <f>sum(G11:G18)</f>
        <v>549.066228</v>
      </c>
    </row>
    <row r="12" ht="14.25" customHeight="1">
      <c r="A12" s="106">
        <v>2.0</v>
      </c>
      <c r="B12" s="245" t="s">
        <v>591</v>
      </c>
      <c r="C12" s="246" t="s">
        <v>321</v>
      </c>
      <c r="D12" s="79" t="s">
        <v>583</v>
      </c>
      <c r="E12" s="242"/>
      <c r="F12" s="243"/>
      <c r="G12" s="243">
        <v>15.0</v>
      </c>
      <c r="H12" s="244">
        <f t="shared" si="1"/>
        <v>5</v>
      </c>
      <c r="I12" s="64">
        <f>I11/7</f>
        <v>78.43803257</v>
      </c>
    </row>
    <row r="13" ht="14.25" customHeight="1">
      <c r="A13" s="106">
        <v>3.0</v>
      </c>
      <c r="B13" s="245" t="s">
        <v>592</v>
      </c>
      <c r="C13" s="246" t="s">
        <v>331</v>
      </c>
      <c r="D13" s="79" t="s">
        <v>583</v>
      </c>
      <c r="E13" s="242"/>
      <c r="F13" s="247"/>
      <c r="G13" s="243">
        <v>15.0</v>
      </c>
      <c r="H13" s="244">
        <f t="shared" si="1"/>
        <v>5</v>
      </c>
    </row>
    <row r="14" ht="14.25" customHeight="1">
      <c r="A14" s="106">
        <v>4.0</v>
      </c>
      <c r="B14" s="240" t="s">
        <v>593</v>
      </c>
      <c r="C14" s="246" t="s">
        <v>329</v>
      </c>
      <c r="D14" s="79" t="s">
        <v>583</v>
      </c>
      <c r="E14" s="242"/>
      <c r="F14" s="247"/>
      <c r="G14" s="243">
        <v>15.0</v>
      </c>
      <c r="H14" s="244">
        <f t="shared" si="1"/>
        <v>5</v>
      </c>
    </row>
    <row r="15" ht="14.25" customHeight="1">
      <c r="A15" s="106">
        <v>5.0</v>
      </c>
      <c r="B15" s="245" t="s">
        <v>594</v>
      </c>
      <c r="C15" s="248" t="s">
        <v>326</v>
      </c>
      <c r="D15" s="79" t="s">
        <v>583</v>
      </c>
      <c r="E15" s="242"/>
      <c r="F15" s="247"/>
      <c r="G15" s="243">
        <v>15.0</v>
      </c>
      <c r="H15" s="244">
        <f t="shared" si="1"/>
        <v>5</v>
      </c>
    </row>
    <row r="16" ht="14.25" customHeight="1">
      <c r="A16" s="106">
        <v>6.0</v>
      </c>
      <c r="B16" s="245" t="s">
        <v>595</v>
      </c>
      <c r="C16" s="246" t="s">
        <v>324</v>
      </c>
      <c r="D16" s="79" t="s">
        <v>583</v>
      </c>
      <c r="E16" s="242"/>
      <c r="F16" s="247"/>
      <c r="G16" s="243">
        <v>15.0</v>
      </c>
      <c r="H16" s="244">
        <f t="shared" si="1"/>
        <v>5</v>
      </c>
    </row>
    <row r="17" ht="14.25" customHeight="1">
      <c r="A17" s="106">
        <v>7.0</v>
      </c>
      <c r="B17" s="245" t="s">
        <v>596</v>
      </c>
      <c r="C17" s="249" t="s">
        <v>315</v>
      </c>
      <c r="D17" s="79" t="s">
        <v>583</v>
      </c>
      <c r="E17" s="242"/>
      <c r="F17" s="247"/>
      <c r="G17" s="243">
        <v>15.0</v>
      </c>
      <c r="H17" s="244">
        <f t="shared" si="1"/>
        <v>5</v>
      </c>
    </row>
    <row r="18" ht="14.25" customHeight="1">
      <c r="A18" s="106">
        <v>8.0</v>
      </c>
      <c r="B18" s="245" t="s">
        <v>597</v>
      </c>
      <c r="C18" s="246" t="s">
        <v>318</v>
      </c>
      <c r="D18" s="79" t="s">
        <v>583</v>
      </c>
      <c r="E18" s="242"/>
      <c r="F18" s="247"/>
      <c r="G18" s="243">
        <v>15.0</v>
      </c>
      <c r="H18" s="244">
        <f t="shared" si="1"/>
        <v>5</v>
      </c>
    </row>
    <row r="19" ht="14.25" customHeight="1">
      <c r="A19" s="106">
        <v>9.0</v>
      </c>
      <c r="B19" s="250" t="s">
        <v>598</v>
      </c>
      <c r="C19" s="246" t="s">
        <v>324</v>
      </c>
      <c r="D19" s="79" t="s">
        <v>583</v>
      </c>
      <c r="E19" s="242"/>
      <c r="F19" s="243">
        <v>15.0</v>
      </c>
      <c r="G19" s="243"/>
      <c r="H19" s="244">
        <f t="shared" si="1"/>
        <v>5</v>
      </c>
    </row>
    <row r="20" ht="14.25" customHeight="1">
      <c r="A20" s="106">
        <v>10.0</v>
      </c>
      <c r="B20" s="245" t="s">
        <v>599</v>
      </c>
      <c r="C20" s="246" t="s">
        <v>318</v>
      </c>
      <c r="D20" s="79" t="s">
        <v>583</v>
      </c>
      <c r="E20" s="242"/>
      <c r="F20" s="243">
        <v>15.0</v>
      </c>
      <c r="G20" s="247"/>
      <c r="H20" s="244">
        <f t="shared" si="1"/>
        <v>5</v>
      </c>
    </row>
    <row r="21" ht="14.25" customHeight="1">
      <c r="A21" s="106">
        <v>11.0</v>
      </c>
      <c r="B21" s="245" t="s">
        <v>600</v>
      </c>
      <c r="C21" s="246" t="s">
        <v>329</v>
      </c>
      <c r="D21" s="79" t="s">
        <v>583</v>
      </c>
      <c r="E21" s="242"/>
      <c r="F21" s="243">
        <v>15.0</v>
      </c>
      <c r="G21" s="247"/>
      <c r="H21" s="244">
        <f t="shared" si="1"/>
        <v>5</v>
      </c>
    </row>
    <row r="22" ht="14.25" customHeight="1">
      <c r="A22" s="106">
        <v>12.0</v>
      </c>
      <c r="B22" s="245" t="s">
        <v>601</v>
      </c>
      <c r="C22" s="249" t="s">
        <v>315</v>
      </c>
      <c r="D22" s="79" t="s">
        <v>583</v>
      </c>
      <c r="E22" s="242"/>
      <c r="F22" s="243">
        <v>15.0</v>
      </c>
      <c r="G22" s="247"/>
      <c r="H22" s="244">
        <f t="shared" si="1"/>
        <v>5</v>
      </c>
    </row>
    <row r="23" ht="14.25" customHeight="1">
      <c r="A23" s="106">
        <v>13.0</v>
      </c>
      <c r="B23" s="245" t="s">
        <v>602</v>
      </c>
      <c r="C23" s="246" t="s">
        <v>321</v>
      </c>
      <c r="D23" s="79" t="s">
        <v>583</v>
      </c>
      <c r="E23" s="242"/>
      <c r="F23" s="243">
        <v>15.0</v>
      </c>
      <c r="G23" s="247"/>
      <c r="H23" s="244">
        <f t="shared" si="1"/>
        <v>5</v>
      </c>
    </row>
    <row r="24" ht="14.25" customHeight="1">
      <c r="A24" s="106">
        <v>14.0</v>
      </c>
      <c r="B24" s="245" t="s">
        <v>603</v>
      </c>
      <c r="C24" s="248" t="s">
        <v>326</v>
      </c>
      <c r="D24" s="79" t="s">
        <v>583</v>
      </c>
      <c r="E24" s="242"/>
      <c r="F24" s="243">
        <v>15.0</v>
      </c>
      <c r="G24" s="247"/>
      <c r="H24" s="244">
        <f t="shared" si="1"/>
        <v>5</v>
      </c>
    </row>
    <row r="25" ht="14.25" customHeight="1">
      <c r="A25" s="106">
        <v>15.0</v>
      </c>
      <c r="B25" s="245" t="s">
        <v>604</v>
      </c>
      <c r="C25" s="246" t="s">
        <v>331</v>
      </c>
      <c r="D25" s="79" t="s">
        <v>583</v>
      </c>
      <c r="E25" s="242"/>
      <c r="F25" s="243">
        <v>15.0</v>
      </c>
      <c r="G25" s="247"/>
      <c r="H25" s="244">
        <f t="shared" si="1"/>
        <v>5</v>
      </c>
    </row>
    <row r="26" ht="14.25" customHeight="1">
      <c r="A26" s="106">
        <v>16.0</v>
      </c>
      <c r="B26" s="245" t="s">
        <v>605</v>
      </c>
      <c r="C26" s="246" t="s">
        <v>318</v>
      </c>
      <c r="D26" s="79" t="s">
        <v>583</v>
      </c>
      <c r="E26" s="243">
        <v>15.0</v>
      </c>
      <c r="F26" s="247"/>
      <c r="G26" s="247"/>
      <c r="H26" s="244">
        <f t="shared" si="1"/>
        <v>5</v>
      </c>
    </row>
    <row r="27" ht="14.25" customHeight="1">
      <c r="A27" s="106">
        <v>17.0</v>
      </c>
      <c r="B27" s="245" t="s">
        <v>606</v>
      </c>
      <c r="C27" s="246" t="s">
        <v>329</v>
      </c>
      <c r="D27" s="79" t="s">
        <v>583</v>
      </c>
      <c r="E27" s="243">
        <v>15.0</v>
      </c>
      <c r="F27" s="247"/>
      <c r="G27" s="247"/>
      <c r="H27" s="244">
        <f t="shared" si="1"/>
        <v>5</v>
      </c>
    </row>
    <row r="28" ht="14.25" customHeight="1">
      <c r="A28" s="106">
        <v>18.0</v>
      </c>
      <c r="B28" s="245" t="s">
        <v>607</v>
      </c>
      <c r="C28" s="246" t="s">
        <v>321</v>
      </c>
      <c r="D28" s="79" t="s">
        <v>583</v>
      </c>
      <c r="E28" s="243">
        <v>15.0</v>
      </c>
      <c r="F28" s="247"/>
      <c r="G28" s="247"/>
      <c r="H28" s="244">
        <f t="shared" si="1"/>
        <v>5</v>
      </c>
    </row>
    <row r="29" ht="14.25" customHeight="1">
      <c r="A29" s="106">
        <v>19.0</v>
      </c>
      <c r="B29" s="245" t="s">
        <v>608</v>
      </c>
      <c r="C29" s="248" t="s">
        <v>326</v>
      </c>
      <c r="D29" s="79" t="s">
        <v>583</v>
      </c>
      <c r="E29" s="243">
        <v>15.0</v>
      </c>
      <c r="F29" s="247"/>
      <c r="G29" s="247"/>
      <c r="H29" s="244">
        <f t="shared" si="1"/>
        <v>5</v>
      </c>
    </row>
    <row r="30" ht="14.25" customHeight="1">
      <c r="A30" s="106">
        <v>20.0</v>
      </c>
      <c r="B30" s="245" t="s">
        <v>609</v>
      </c>
      <c r="C30" s="246" t="s">
        <v>324</v>
      </c>
      <c r="D30" s="79" t="s">
        <v>583</v>
      </c>
      <c r="E30" s="243">
        <v>15.0</v>
      </c>
      <c r="F30" s="251"/>
      <c r="G30" s="247"/>
      <c r="H30" s="244">
        <f t="shared" si="1"/>
        <v>5</v>
      </c>
    </row>
    <row r="31" ht="14.25" customHeight="1">
      <c r="A31" s="106">
        <v>21.0</v>
      </c>
      <c r="B31" s="245" t="s">
        <v>610</v>
      </c>
      <c r="C31" s="252" t="s">
        <v>331</v>
      </c>
      <c r="D31" s="79" t="s">
        <v>583</v>
      </c>
      <c r="E31" s="243">
        <v>15.0</v>
      </c>
      <c r="F31" s="247"/>
      <c r="G31" s="247"/>
      <c r="H31" s="244">
        <f t="shared" si="1"/>
        <v>5</v>
      </c>
    </row>
    <row r="32" ht="14.25" customHeight="1">
      <c r="A32" s="106">
        <v>22.0</v>
      </c>
      <c r="B32" s="245" t="s">
        <v>611</v>
      </c>
      <c r="C32" s="249" t="s">
        <v>315</v>
      </c>
      <c r="D32" s="79" t="s">
        <v>583</v>
      </c>
      <c r="E32" s="243">
        <v>15.0</v>
      </c>
      <c r="F32" s="247"/>
      <c r="G32" s="247"/>
      <c r="H32" s="244">
        <f t="shared" si="1"/>
        <v>5</v>
      </c>
    </row>
    <row r="33" ht="14.25" customHeight="1">
      <c r="B33" s="236"/>
      <c r="C33" s="183"/>
      <c r="D33" s="105"/>
      <c r="F33" s="105"/>
      <c r="G33" s="105"/>
      <c r="H33" s="105"/>
    </row>
    <row r="34" ht="14.25" customHeight="1">
      <c r="B34" s="236"/>
      <c r="C34" s="183"/>
      <c r="D34" s="105"/>
      <c r="F34" s="105"/>
      <c r="G34" s="105"/>
      <c r="H34" s="105"/>
    </row>
    <row r="35" ht="14.25" customHeight="1">
      <c r="B35" s="236"/>
      <c r="C35" s="183"/>
      <c r="D35" s="105"/>
      <c r="F35" s="105"/>
      <c r="G35" s="105"/>
      <c r="H35" s="105"/>
    </row>
    <row r="36" ht="14.25" customHeight="1">
      <c r="B36" s="236"/>
      <c r="C36" s="183"/>
      <c r="D36" s="105"/>
      <c r="F36" s="105"/>
      <c r="G36" s="105"/>
      <c r="H36" s="105"/>
    </row>
    <row r="37" ht="14.25" customHeight="1">
      <c r="B37" s="236"/>
      <c r="C37" s="183"/>
      <c r="D37" s="105"/>
      <c r="F37" s="105"/>
      <c r="G37" s="105"/>
      <c r="H37" s="105"/>
    </row>
    <row r="38" ht="14.25" customHeight="1">
      <c r="B38" s="236"/>
      <c r="C38" s="183"/>
      <c r="D38" s="105"/>
      <c r="F38" s="105"/>
      <c r="G38" s="105"/>
      <c r="H38" s="105"/>
    </row>
    <row r="39" ht="14.25" customHeight="1">
      <c r="B39" s="236"/>
      <c r="C39" s="183"/>
      <c r="D39" s="105"/>
      <c r="F39" s="105"/>
      <c r="G39" s="105"/>
      <c r="H39" s="105"/>
    </row>
    <row r="40" ht="14.25" customHeight="1">
      <c r="B40" s="236"/>
      <c r="C40" s="183"/>
      <c r="D40" s="105"/>
      <c r="F40" s="105"/>
      <c r="G40" s="105"/>
      <c r="H40" s="105"/>
    </row>
    <row r="41" ht="14.25" customHeight="1">
      <c r="B41" s="236"/>
      <c r="C41" s="183"/>
      <c r="D41" s="105"/>
      <c r="F41" s="105"/>
      <c r="G41" s="105"/>
      <c r="H41" s="105"/>
    </row>
    <row r="42" ht="14.25" customHeight="1">
      <c r="B42" s="236"/>
      <c r="C42" s="183"/>
      <c r="D42" s="105"/>
      <c r="F42" s="105"/>
      <c r="G42" s="105"/>
      <c r="H42" s="105"/>
    </row>
    <row r="43" ht="14.25" customHeight="1">
      <c r="B43" s="236"/>
      <c r="C43" s="183"/>
      <c r="D43" s="105"/>
      <c r="F43" s="105"/>
      <c r="G43" s="105"/>
      <c r="H43" s="105"/>
    </row>
    <row r="44" ht="14.25" customHeight="1">
      <c r="B44" s="236"/>
      <c r="C44" s="183"/>
      <c r="D44" s="105"/>
      <c r="F44" s="105"/>
      <c r="G44" s="105"/>
      <c r="H44" s="105"/>
    </row>
    <row r="45" ht="14.25" customHeight="1">
      <c r="B45" s="236"/>
      <c r="C45" s="183"/>
      <c r="D45" s="105"/>
      <c r="F45" s="105"/>
      <c r="G45" s="105"/>
      <c r="H45" s="105"/>
    </row>
    <row r="46" ht="14.25" customHeight="1">
      <c r="B46" s="236"/>
      <c r="C46" s="183"/>
      <c r="D46" s="105"/>
      <c r="F46" s="105"/>
      <c r="G46" s="105"/>
      <c r="H46" s="105"/>
    </row>
    <row r="47" ht="14.25" customHeight="1">
      <c r="B47" s="236"/>
      <c r="C47" s="183"/>
      <c r="D47" s="105"/>
      <c r="F47" s="105"/>
      <c r="G47" s="105"/>
      <c r="H47" s="105"/>
    </row>
    <row r="48" ht="14.25" customHeight="1">
      <c r="B48" s="236"/>
      <c r="C48" s="183"/>
      <c r="D48" s="105"/>
      <c r="F48" s="105"/>
      <c r="G48" s="105"/>
      <c r="H48" s="105"/>
    </row>
    <row r="49" ht="14.25" customHeight="1">
      <c r="B49" s="236"/>
      <c r="C49" s="183"/>
      <c r="D49" s="105"/>
      <c r="F49" s="105"/>
      <c r="G49" s="105"/>
      <c r="H49" s="105"/>
    </row>
    <row r="50" ht="14.25" customHeight="1">
      <c r="B50" s="236"/>
      <c r="C50" s="183"/>
      <c r="D50" s="105"/>
      <c r="F50" s="105"/>
      <c r="G50" s="105"/>
      <c r="H50" s="105"/>
    </row>
    <row r="51" ht="14.25" customHeight="1">
      <c r="B51" s="236"/>
      <c r="C51" s="183"/>
      <c r="D51" s="105"/>
      <c r="F51" s="105"/>
      <c r="G51" s="105"/>
      <c r="H51" s="105"/>
    </row>
    <row r="52" ht="14.25" customHeight="1">
      <c r="B52" s="236"/>
      <c r="C52" s="183"/>
      <c r="D52" s="105"/>
      <c r="F52" s="105"/>
      <c r="G52" s="105"/>
      <c r="H52" s="105"/>
    </row>
    <row r="53" ht="14.25" customHeight="1">
      <c r="B53" s="236"/>
      <c r="C53" s="183"/>
      <c r="D53" s="105"/>
      <c r="F53" s="105"/>
      <c r="G53" s="105"/>
      <c r="H53" s="105"/>
    </row>
    <row r="54" ht="14.25" customHeight="1">
      <c r="B54" s="236"/>
      <c r="C54" s="183"/>
      <c r="D54" s="105"/>
      <c r="F54" s="105"/>
      <c r="G54" s="105"/>
      <c r="H54" s="105"/>
    </row>
    <row r="55" ht="14.25" customHeight="1">
      <c r="B55" s="236"/>
      <c r="C55" s="183"/>
      <c r="D55" s="105"/>
      <c r="F55" s="105"/>
      <c r="G55" s="105"/>
      <c r="H55" s="105"/>
    </row>
    <row r="56" ht="14.25" customHeight="1">
      <c r="B56" s="236"/>
      <c r="C56" s="183"/>
      <c r="D56" s="105"/>
      <c r="F56" s="105"/>
      <c r="G56" s="105"/>
      <c r="H56" s="105"/>
    </row>
    <row r="57" ht="14.25" customHeight="1">
      <c r="B57" s="236"/>
      <c r="C57" s="183"/>
      <c r="D57" s="105"/>
      <c r="F57" s="105"/>
      <c r="G57" s="105"/>
      <c r="H57" s="105"/>
    </row>
    <row r="58" ht="14.25" customHeight="1">
      <c r="B58" s="236"/>
      <c r="C58" s="183"/>
      <c r="D58" s="105"/>
      <c r="F58" s="105"/>
      <c r="G58" s="105"/>
      <c r="H58" s="105"/>
    </row>
    <row r="59" ht="14.25" customHeight="1">
      <c r="B59" s="236"/>
      <c r="C59" s="183"/>
      <c r="D59" s="105"/>
      <c r="F59" s="105"/>
      <c r="G59" s="105"/>
      <c r="H59" s="105"/>
    </row>
    <row r="60" ht="14.25" customHeight="1">
      <c r="B60" s="236"/>
      <c r="C60" s="183"/>
      <c r="D60" s="105"/>
      <c r="F60" s="105"/>
      <c r="G60" s="105"/>
      <c r="H60" s="105"/>
    </row>
    <row r="61" ht="14.25" customHeight="1">
      <c r="B61" s="236"/>
      <c r="C61" s="183"/>
      <c r="D61" s="105"/>
      <c r="F61" s="105"/>
      <c r="G61" s="105"/>
      <c r="H61" s="105"/>
    </row>
    <row r="62" ht="14.25" customHeight="1">
      <c r="B62" s="236"/>
      <c r="C62" s="183"/>
      <c r="D62" s="105"/>
      <c r="F62" s="105"/>
      <c r="G62" s="105"/>
      <c r="H62" s="105"/>
    </row>
    <row r="63" ht="14.25" customHeight="1">
      <c r="B63" s="236"/>
      <c r="C63" s="183"/>
      <c r="D63" s="105"/>
      <c r="F63" s="105"/>
      <c r="G63" s="105"/>
      <c r="H63" s="105"/>
    </row>
    <row r="64" ht="14.25" customHeight="1">
      <c r="B64" s="236"/>
      <c r="C64" s="183"/>
      <c r="D64" s="105"/>
      <c r="F64" s="105"/>
      <c r="G64" s="105"/>
      <c r="H64" s="105"/>
    </row>
    <row r="65" ht="14.25" customHeight="1">
      <c r="B65" s="236"/>
      <c r="C65" s="183"/>
      <c r="D65" s="105"/>
      <c r="F65" s="105"/>
      <c r="G65" s="105"/>
      <c r="H65" s="105"/>
    </row>
    <row r="66" ht="14.25" customHeight="1">
      <c r="B66" s="236"/>
      <c r="C66" s="183"/>
      <c r="D66" s="105"/>
      <c r="F66" s="105"/>
      <c r="G66" s="105"/>
      <c r="H66" s="105"/>
    </row>
    <row r="67" ht="14.25" customHeight="1">
      <c r="B67" s="236"/>
      <c r="C67" s="183"/>
      <c r="D67" s="105"/>
      <c r="F67" s="105"/>
      <c r="G67" s="105"/>
      <c r="H67" s="105"/>
    </row>
    <row r="68" ht="14.25" customHeight="1">
      <c r="B68" s="236"/>
      <c r="C68" s="183"/>
      <c r="D68" s="105"/>
      <c r="F68" s="105"/>
      <c r="G68" s="105"/>
      <c r="H68" s="105"/>
    </row>
    <row r="69" ht="14.25" customHeight="1">
      <c r="B69" s="236"/>
      <c r="C69" s="183"/>
      <c r="D69" s="105"/>
      <c r="F69" s="105"/>
      <c r="G69" s="105"/>
      <c r="H69" s="105"/>
    </row>
    <row r="70" ht="14.25" customHeight="1">
      <c r="B70" s="236"/>
      <c r="C70" s="183"/>
      <c r="D70" s="105"/>
      <c r="F70" s="105"/>
      <c r="G70" s="105"/>
      <c r="H70" s="105"/>
    </row>
    <row r="71" ht="14.25" customHeight="1">
      <c r="B71" s="236"/>
      <c r="C71" s="183"/>
      <c r="D71" s="105"/>
      <c r="F71" s="105"/>
      <c r="G71" s="105"/>
      <c r="H71" s="105"/>
    </row>
    <row r="72" ht="14.25" customHeight="1">
      <c r="B72" s="236"/>
      <c r="C72" s="183"/>
      <c r="D72" s="105"/>
      <c r="F72" s="105"/>
      <c r="G72" s="105"/>
      <c r="H72" s="105"/>
    </row>
    <row r="73" ht="14.25" customHeight="1">
      <c r="B73" s="236"/>
      <c r="C73" s="183"/>
      <c r="D73" s="105"/>
      <c r="F73" s="105"/>
      <c r="G73" s="105"/>
      <c r="H73" s="105"/>
    </row>
    <row r="74" ht="14.25" customHeight="1">
      <c r="B74" s="236"/>
      <c r="C74" s="183"/>
      <c r="D74" s="105"/>
      <c r="F74" s="105"/>
      <c r="G74" s="105"/>
      <c r="H74" s="105"/>
    </row>
    <row r="75" ht="14.25" customHeight="1">
      <c r="B75" s="236"/>
      <c r="C75" s="183"/>
      <c r="D75" s="105"/>
      <c r="F75" s="105"/>
      <c r="G75" s="105"/>
      <c r="H75" s="105"/>
    </row>
    <row r="76" ht="14.25" customHeight="1">
      <c r="B76" s="236"/>
      <c r="C76" s="183"/>
      <c r="D76" s="105"/>
      <c r="F76" s="105"/>
      <c r="G76" s="105"/>
      <c r="H76" s="105"/>
    </row>
    <row r="77" ht="14.25" customHeight="1">
      <c r="B77" s="236"/>
      <c r="C77" s="183"/>
      <c r="D77" s="105"/>
      <c r="F77" s="105"/>
      <c r="G77" s="105"/>
      <c r="H77" s="105"/>
    </row>
    <row r="78" ht="14.25" customHeight="1">
      <c r="B78" s="236"/>
      <c r="C78" s="183"/>
      <c r="D78" s="105"/>
      <c r="F78" s="105"/>
      <c r="G78" s="105"/>
      <c r="H78" s="105"/>
    </row>
    <row r="79" ht="14.25" customHeight="1">
      <c r="B79" s="236"/>
      <c r="C79" s="183"/>
      <c r="D79" s="105"/>
      <c r="F79" s="105"/>
      <c r="G79" s="105"/>
      <c r="H79" s="105"/>
    </row>
    <row r="80" ht="14.25" customHeight="1">
      <c r="B80" s="236"/>
      <c r="C80" s="183"/>
      <c r="D80" s="105"/>
      <c r="F80" s="105"/>
      <c r="G80" s="105"/>
      <c r="H80" s="105"/>
    </row>
    <row r="81" ht="14.25" customHeight="1">
      <c r="B81" s="236"/>
      <c r="C81" s="183"/>
      <c r="D81" s="105"/>
      <c r="F81" s="105"/>
      <c r="G81" s="105"/>
      <c r="H81" s="105"/>
    </row>
    <row r="82" ht="14.25" customHeight="1">
      <c r="B82" s="236"/>
      <c r="C82" s="183"/>
      <c r="D82" s="105"/>
      <c r="F82" s="105"/>
      <c r="G82" s="105"/>
      <c r="H82" s="105"/>
    </row>
    <row r="83" ht="14.25" customHeight="1">
      <c r="B83" s="236"/>
      <c r="C83" s="183"/>
      <c r="D83" s="105"/>
      <c r="F83" s="105"/>
      <c r="G83" s="105"/>
      <c r="H83" s="105"/>
    </row>
    <row r="84" ht="14.25" customHeight="1">
      <c r="B84" s="236"/>
      <c r="C84" s="183"/>
      <c r="D84" s="105"/>
      <c r="F84" s="105"/>
      <c r="G84" s="105"/>
      <c r="H84" s="105"/>
    </row>
    <row r="85" ht="14.25" customHeight="1">
      <c r="B85" s="236"/>
      <c r="C85" s="183"/>
      <c r="D85" s="105"/>
      <c r="F85" s="105"/>
      <c r="G85" s="105"/>
      <c r="H85" s="105"/>
    </row>
    <row r="86" ht="14.25" customHeight="1">
      <c r="B86" s="236"/>
      <c r="C86" s="183"/>
      <c r="D86" s="105"/>
      <c r="F86" s="105"/>
      <c r="G86" s="105"/>
      <c r="H86" s="105"/>
    </row>
    <row r="87" ht="14.25" customHeight="1">
      <c r="B87" s="236"/>
      <c r="C87" s="183"/>
      <c r="D87" s="105"/>
      <c r="F87" s="105"/>
      <c r="G87" s="105"/>
      <c r="H87" s="105"/>
    </row>
    <row r="88" ht="14.25" customHeight="1">
      <c r="B88" s="236"/>
      <c r="C88" s="183"/>
      <c r="D88" s="105"/>
      <c r="F88" s="105"/>
      <c r="G88" s="105"/>
      <c r="H88" s="105"/>
    </row>
    <row r="89" ht="14.25" customHeight="1">
      <c r="B89" s="236"/>
      <c r="C89" s="183"/>
      <c r="D89" s="105"/>
      <c r="F89" s="105"/>
      <c r="G89" s="105"/>
      <c r="H89" s="105"/>
    </row>
    <row r="90" ht="14.25" customHeight="1">
      <c r="B90" s="236"/>
      <c r="C90" s="183"/>
      <c r="D90" s="105"/>
      <c r="F90" s="105"/>
      <c r="G90" s="105"/>
      <c r="H90" s="105"/>
    </row>
    <row r="91" ht="14.25" customHeight="1">
      <c r="B91" s="236"/>
      <c r="C91" s="183"/>
      <c r="D91" s="105"/>
      <c r="F91" s="105"/>
      <c r="G91" s="105"/>
      <c r="H91" s="105"/>
    </row>
    <row r="92" ht="14.25" customHeight="1">
      <c r="B92" s="236"/>
      <c r="C92" s="183"/>
      <c r="D92" s="105"/>
      <c r="F92" s="105"/>
      <c r="G92" s="105"/>
      <c r="H92" s="105"/>
    </row>
    <row r="93" ht="14.25" customHeight="1">
      <c r="B93" s="236"/>
      <c r="C93" s="183"/>
      <c r="D93" s="105"/>
      <c r="F93" s="105"/>
      <c r="G93" s="105"/>
      <c r="H93" s="105"/>
    </row>
    <row r="94" ht="14.25" customHeight="1">
      <c r="B94" s="236"/>
      <c r="C94" s="183"/>
      <c r="D94" s="105"/>
      <c r="F94" s="105"/>
      <c r="G94" s="105"/>
      <c r="H94" s="105"/>
    </row>
    <row r="95" ht="14.25" customHeight="1">
      <c r="B95" s="236"/>
      <c r="C95" s="183"/>
      <c r="D95" s="105"/>
      <c r="F95" s="105"/>
      <c r="G95" s="105"/>
      <c r="H95" s="105"/>
    </row>
    <row r="96" ht="14.25" customHeight="1">
      <c r="B96" s="236"/>
      <c r="C96" s="183"/>
      <c r="D96" s="105"/>
      <c r="F96" s="105"/>
      <c r="G96" s="105"/>
      <c r="H96" s="105"/>
    </row>
    <row r="97" ht="14.25" customHeight="1">
      <c r="B97" s="236"/>
      <c r="C97" s="183"/>
      <c r="D97" s="105"/>
      <c r="F97" s="105"/>
      <c r="G97" s="105"/>
      <c r="H97" s="105"/>
    </row>
    <row r="98" ht="14.25" customHeight="1">
      <c r="B98" s="236"/>
      <c r="C98" s="183"/>
      <c r="D98" s="105"/>
      <c r="F98" s="105"/>
      <c r="G98" s="105"/>
      <c r="H98" s="105"/>
    </row>
    <row r="99" ht="14.25" customHeight="1">
      <c r="B99" s="236"/>
      <c r="C99" s="183"/>
      <c r="D99" s="105"/>
      <c r="F99" s="105"/>
      <c r="G99" s="105"/>
      <c r="H99" s="105"/>
    </row>
    <row r="100" ht="14.25" customHeight="1">
      <c r="B100" s="236"/>
      <c r="C100" s="183"/>
      <c r="D100" s="105"/>
      <c r="F100" s="105"/>
      <c r="G100" s="105"/>
      <c r="H100" s="105"/>
    </row>
    <row r="101" ht="14.25" customHeight="1">
      <c r="B101" s="236"/>
      <c r="C101" s="183"/>
      <c r="D101" s="105"/>
      <c r="F101" s="105"/>
      <c r="G101" s="105"/>
      <c r="H101" s="105"/>
    </row>
    <row r="102" ht="14.25" customHeight="1">
      <c r="B102" s="236"/>
      <c r="C102" s="183"/>
      <c r="D102" s="105"/>
      <c r="F102" s="105"/>
      <c r="G102" s="105"/>
      <c r="H102" s="105"/>
    </row>
    <row r="103" ht="14.25" customHeight="1">
      <c r="B103" s="236"/>
      <c r="C103" s="183"/>
      <c r="D103" s="105"/>
      <c r="F103" s="105"/>
      <c r="G103" s="105"/>
      <c r="H103" s="105"/>
    </row>
    <row r="104" ht="14.25" customHeight="1">
      <c r="B104" s="236"/>
      <c r="C104" s="183"/>
      <c r="D104" s="105"/>
      <c r="F104" s="105"/>
      <c r="G104" s="105"/>
      <c r="H104" s="105"/>
    </row>
    <row r="105" ht="14.25" customHeight="1">
      <c r="B105" s="236"/>
      <c r="C105" s="183"/>
      <c r="D105" s="105"/>
      <c r="F105" s="105"/>
      <c r="G105" s="105"/>
      <c r="H105" s="105"/>
    </row>
    <row r="106" ht="14.25" customHeight="1">
      <c r="B106" s="236"/>
      <c r="C106" s="183"/>
      <c r="D106" s="105"/>
      <c r="F106" s="105"/>
      <c r="G106" s="105"/>
      <c r="H106" s="105"/>
    </row>
    <row r="107" ht="14.25" customHeight="1">
      <c r="B107" s="236"/>
      <c r="C107" s="183"/>
      <c r="D107" s="105"/>
      <c r="F107" s="105"/>
      <c r="G107" s="105"/>
      <c r="H107" s="105"/>
    </row>
    <row r="108" ht="14.25" customHeight="1">
      <c r="B108" s="236"/>
      <c r="C108" s="183"/>
      <c r="D108" s="105"/>
      <c r="F108" s="105"/>
      <c r="G108" s="105"/>
      <c r="H108" s="105"/>
    </row>
    <row r="109" ht="14.25" customHeight="1">
      <c r="B109" s="236"/>
      <c r="C109" s="183"/>
      <c r="D109" s="105"/>
      <c r="F109" s="105"/>
      <c r="G109" s="105"/>
      <c r="H109" s="105"/>
    </row>
    <row r="110" ht="14.25" customHeight="1">
      <c r="B110" s="236"/>
      <c r="C110" s="183"/>
      <c r="D110" s="105"/>
      <c r="F110" s="105"/>
      <c r="G110" s="105"/>
      <c r="H110" s="105"/>
    </row>
    <row r="111" ht="14.25" customHeight="1">
      <c r="B111" s="236"/>
      <c r="C111" s="183"/>
      <c r="D111" s="105"/>
      <c r="F111" s="105"/>
      <c r="G111" s="105"/>
      <c r="H111" s="105"/>
    </row>
    <row r="112" ht="14.25" customHeight="1">
      <c r="B112" s="236"/>
      <c r="C112" s="183"/>
      <c r="D112" s="105"/>
      <c r="F112" s="105"/>
      <c r="G112" s="105"/>
      <c r="H112" s="105"/>
    </row>
    <row r="113" ht="14.25" customHeight="1">
      <c r="B113" s="236"/>
      <c r="C113" s="183"/>
      <c r="D113" s="105"/>
      <c r="F113" s="105"/>
      <c r="G113" s="105"/>
      <c r="H113" s="105"/>
    </row>
    <row r="114" ht="14.25" customHeight="1">
      <c r="B114" s="236"/>
      <c r="C114" s="183"/>
      <c r="D114" s="105"/>
      <c r="F114" s="105"/>
      <c r="G114" s="105"/>
      <c r="H114" s="105"/>
    </row>
    <row r="115" ht="14.25" customHeight="1">
      <c r="B115" s="236"/>
      <c r="C115" s="183"/>
      <c r="D115" s="105"/>
      <c r="F115" s="105"/>
      <c r="G115" s="105"/>
      <c r="H115" s="105"/>
    </row>
    <row r="116" ht="14.25" customHeight="1">
      <c r="B116" s="236"/>
      <c r="C116" s="183"/>
      <c r="D116" s="105"/>
      <c r="F116" s="105"/>
      <c r="G116" s="105"/>
      <c r="H116" s="105"/>
    </row>
    <row r="117" ht="14.25" customHeight="1">
      <c r="B117" s="236"/>
      <c r="C117" s="183"/>
      <c r="D117" s="105"/>
      <c r="F117" s="105"/>
      <c r="G117" s="105"/>
      <c r="H117" s="105"/>
    </row>
    <row r="118" ht="14.25" customHeight="1">
      <c r="B118" s="236"/>
      <c r="C118" s="183"/>
      <c r="D118" s="105"/>
      <c r="F118" s="105"/>
      <c r="G118" s="105"/>
      <c r="H118" s="105"/>
    </row>
    <row r="119" ht="14.25" customHeight="1">
      <c r="B119" s="236"/>
      <c r="C119" s="183"/>
      <c r="D119" s="105"/>
      <c r="F119" s="105"/>
      <c r="G119" s="105"/>
      <c r="H119" s="105"/>
    </row>
    <row r="120" ht="14.25" customHeight="1">
      <c r="B120" s="236"/>
      <c r="C120" s="183"/>
      <c r="D120" s="105"/>
      <c r="F120" s="105"/>
      <c r="G120" s="105"/>
      <c r="H120" s="105"/>
    </row>
    <row r="121" ht="14.25" customHeight="1">
      <c r="B121" s="236"/>
      <c r="C121" s="183"/>
      <c r="D121" s="105"/>
      <c r="F121" s="105"/>
      <c r="G121" s="105"/>
      <c r="H121" s="105"/>
    </row>
    <row r="122" ht="14.25" customHeight="1">
      <c r="B122" s="236"/>
      <c r="C122" s="183"/>
      <c r="D122" s="105"/>
      <c r="F122" s="105"/>
      <c r="G122" s="105"/>
      <c r="H122" s="105"/>
    </row>
    <row r="123" ht="14.25" customHeight="1">
      <c r="B123" s="236"/>
      <c r="C123" s="183"/>
      <c r="D123" s="105"/>
      <c r="F123" s="105"/>
      <c r="G123" s="105"/>
      <c r="H123" s="105"/>
    </row>
    <row r="124" ht="14.25" customHeight="1">
      <c r="B124" s="236"/>
      <c r="C124" s="183"/>
      <c r="D124" s="105"/>
      <c r="F124" s="105"/>
      <c r="G124" s="105"/>
      <c r="H124" s="105"/>
    </row>
    <row r="125" ht="14.25" customHeight="1">
      <c r="B125" s="236"/>
      <c r="C125" s="183"/>
      <c r="D125" s="105"/>
      <c r="F125" s="105"/>
      <c r="G125" s="105"/>
      <c r="H125" s="105"/>
    </row>
    <row r="126" ht="14.25" customHeight="1">
      <c r="B126" s="236"/>
      <c r="C126" s="183"/>
      <c r="D126" s="105"/>
      <c r="F126" s="105"/>
      <c r="G126" s="105"/>
      <c r="H126" s="105"/>
    </row>
    <row r="127" ht="14.25" customHeight="1">
      <c r="B127" s="236"/>
      <c r="C127" s="183"/>
      <c r="D127" s="105"/>
      <c r="F127" s="105"/>
      <c r="G127" s="105"/>
      <c r="H127" s="105"/>
    </row>
    <row r="128" ht="14.25" customHeight="1">
      <c r="B128" s="236"/>
      <c r="C128" s="183"/>
      <c r="D128" s="105"/>
      <c r="F128" s="105"/>
      <c r="G128" s="105"/>
      <c r="H128" s="105"/>
    </row>
    <row r="129" ht="14.25" customHeight="1">
      <c r="B129" s="236"/>
      <c r="C129" s="183"/>
      <c r="D129" s="105"/>
      <c r="F129" s="105"/>
      <c r="G129" s="105"/>
      <c r="H129" s="105"/>
    </row>
    <row r="130" ht="14.25" customHeight="1">
      <c r="B130" s="236"/>
      <c r="C130" s="183"/>
      <c r="D130" s="105"/>
      <c r="F130" s="105"/>
      <c r="G130" s="105"/>
      <c r="H130" s="105"/>
    </row>
    <row r="131" ht="14.25" customHeight="1">
      <c r="B131" s="236"/>
      <c r="C131" s="183"/>
      <c r="D131" s="105"/>
      <c r="F131" s="105"/>
      <c r="G131" s="105"/>
      <c r="H131" s="105"/>
    </row>
    <row r="132" ht="14.25" customHeight="1">
      <c r="B132" s="236"/>
      <c r="C132" s="183"/>
      <c r="D132" s="105"/>
      <c r="F132" s="105"/>
      <c r="G132" s="105"/>
      <c r="H132" s="105"/>
    </row>
    <row r="133" ht="14.25" customHeight="1">
      <c r="B133" s="236"/>
      <c r="C133" s="183"/>
      <c r="D133" s="105"/>
      <c r="F133" s="105"/>
      <c r="G133" s="105"/>
      <c r="H133" s="105"/>
    </row>
    <row r="134" ht="14.25" customHeight="1">
      <c r="B134" s="236"/>
      <c r="C134" s="183"/>
      <c r="D134" s="105"/>
      <c r="F134" s="105"/>
      <c r="G134" s="105"/>
      <c r="H134" s="105"/>
    </row>
    <row r="135" ht="14.25" customHeight="1">
      <c r="B135" s="236"/>
      <c r="C135" s="183"/>
      <c r="D135" s="105"/>
      <c r="F135" s="105"/>
      <c r="G135" s="105"/>
      <c r="H135" s="105"/>
    </row>
    <row r="136" ht="14.25" customHeight="1">
      <c r="B136" s="236"/>
      <c r="C136" s="183"/>
      <c r="D136" s="105"/>
      <c r="F136" s="105"/>
      <c r="G136" s="105"/>
      <c r="H136" s="105"/>
    </row>
    <row r="137" ht="14.25" customHeight="1">
      <c r="B137" s="236"/>
      <c r="C137" s="183"/>
      <c r="D137" s="105"/>
      <c r="F137" s="105"/>
      <c r="G137" s="105"/>
      <c r="H137" s="105"/>
    </row>
    <row r="138" ht="14.25" customHeight="1">
      <c r="B138" s="236"/>
      <c r="C138" s="183"/>
      <c r="D138" s="105"/>
      <c r="F138" s="105"/>
      <c r="G138" s="105"/>
      <c r="H138" s="105"/>
    </row>
    <row r="139" ht="14.25" customHeight="1">
      <c r="B139" s="236"/>
      <c r="C139" s="183"/>
      <c r="D139" s="105"/>
      <c r="F139" s="105"/>
      <c r="G139" s="105"/>
      <c r="H139" s="105"/>
    </row>
    <row r="140" ht="14.25" customHeight="1">
      <c r="B140" s="236"/>
      <c r="C140" s="183"/>
      <c r="D140" s="105"/>
      <c r="F140" s="105"/>
      <c r="G140" s="105"/>
      <c r="H140" s="105"/>
    </row>
    <row r="141" ht="14.25" customHeight="1">
      <c r="B141" s="236"/>
      <c r="C141" s="183"/>
      <c r="D141" s="105"/>
      <c r="F141" s="105"/>
      <c r="G141" s="105"/>
      <c r="H141" s="105"/>
    </row>
    <row r="142" ht="14.25" customHeight="1">
      <c r="B142" s="236"/>
      <c r="C142" s="183"/>
      <c r="D142" s="105"/>
      <c r="F142" s="105"/>
      <c r="G142" s="105"/>
      <c r="H142" s="105"/>
    </row>
    <row r="143" ht="14.25" customHeight="1">
      <c r="B143" s="236"/>
      <c r="C143" s="183"/>
      <c r="D143" s="105"/>
      <c r="F143" s="105"/>
      <c r="G143" s="105"/>
      <c r="H143" s="105"/>
    </row>
    <row r="144" ht="14.25" customHeight="1">
      <c r="B144" s="236"/>
      <c r="C144" s="183"/>
      <c r="D144" s="105"/>
      <c r="F144" s="105"/>
      <c r="G144" s="105"/>
      <c r="H144" s="105"/>
    </row>
    <row r="145" ht="14.25" customHeight="1">
      <c r="B145" s="236"/>
      <c r="C145" s="183"/>
      <c r="D145" s="105"/>
      <c r="F145" s="105"/>
      <c r="G145" s="105"/>
      <c r="H145" s="105"/>
    </row>
    <row r="146" ht="14.25" customHeight="1">
      <c r="B146" s="236"/>
      <c r="C146" s="183"/>
      <c r="D146" s="105"/>
      <c r="F146" s="105"/>
      <c r="G146" s="105"/>
      <c r="H146" s="105"/>
    </row>
    <row r="147" ht="14.25" customHeight="1">
      <c r="B147" s="236"/>
      <c r="C147" s="183"/>
      <c r="D147" s="105"/>
      <c r="F147" s="105"/>
      <c r="G147" s="105"/>
      <c r="H147" s="105"/>
    </row>
    <row r="148" ht="14.25" customHeight="1">
      <c r="B148" s="236"/>
      <c r="C148" s="183"/>
      <c r="D148" s="105"/>
      <c r="F148" s="105"/>
      <c r="G148" s="105"/>
      <c r="H148" s="105"/>
    </row>
    <row r="149" ht="14.25" customHeight="1">
      <c r="B149" s="236"/>
      <c r="C149" s="183"/>
      <c r="D149" s="105"/>
      <c r="F149" s="105"/>
      <c r="G149" s="105"/>
      <c r="H149" s="105"/>
    </row>
    <row r="150" ht="14.25" customHeight="1">
      <c r="B150" s="236"/>
      <c r="C150" s="183"/>
      <c r="D150" s="105"/>
      <c r="F150" s="105"/>
      <c r="G150" s="105"/>
      <c r="H150" s="105"/>
    </row>
    <row r="151" ht="14.25" customHeight="1">
      <c r="B151" s="236"/>
      <c r="C151" s="183"/>
      <c r="D151" s="105"/>
      <c r="F151" s="105"/>
      <c r="G151" s="105"/>
      <c r="H151" s="105"/>
    </row>
    <row r="152" ht="14.25" customHeight="1">
      <c r="B152" s="236"/>
      <c r="C152" s="183"/>
      <c r="D152" s="105"/>
      <c r="F152" s="105"/>
      <c r="G152" s="105"/>
      <c r="H152" s="105"/>
    </row>
    <row r="153" ht="14.25" customHeight="1">
      <c r="B153" s="236"/>
      <c r="C153" s="183"/>
      <c r="D153" s="105"/>
      <c r="F153" s="105"/>
      <c r="G153" s="105"/>
      <c r="H153" s="105"/>
    </row>
    <row r="154" ht="14.25" customHeight="1">
      <c r="B154" s="236"/>
      <c r="C154" s="183"/>
      <c r="D154" s="105"/>
      <c r="F154" s="105"/>
      <c r="G154" s="105"/>
      <c r="H154" s="105"/>
    </row>
    <row r="155" ht="14.25" customHeight="1">
      <c r="B155" s="236"/>
      <c r="C155" s="183"/>
      <c r="D155" s="105"/>
      <c r="F155" s="105"/>
      <c r="G155" s="105"/>
      <c r="H155" s="105"/>
    </row>
    <row r="156" ht="14.25" customHeight="1">
      <c r="B156" s="236"/>
      <c r="C156" s="183"/>
      <c r="D156" s="105"/>
      <c r="F156" s="105"/>
      <c r="G156" s="105"/>
      <c r="H156" s="105"/>
    </row>
    <row r="157" ht="14.25" customHeight="1">
      <c r="B157" s="236"/>
      <c r="C157" s="183"/>
      <c r="D157" s="105"/>
      <c r="F157" s="105"/>
      <c r="G157" s="105"/>
      <c r="H157" s="105"/>
    </row>
    <row r="158" ht="14.25" customHeight="1">
      <c r="B158" s="236"/>
      <c r="C158" s="183"/>
      <c r="D158" s="105"/>
      <c r="F158" s="105"/>
      <c r="G158" s="105"/>
      <c r="H158" s="105"/>
    </row>
    <row r="159" ht="14.25" customHeight="1">
      <c r="B159" s="236"/>
      <c r="C159" s="183"/>
      <c r="D159" s="105"/>
      <c r="F159" s="105"/>
      <c r="G159" s="105"/>
      <c r="H159" s="105"/>
    </row>
    <row r="160" ht="14.25" customHeight="1">
      <c r="B160" s="236"/>
      <c r="C160" s="183"/>
      <c r="D160" s="105"/>
      <c r="F160" s="105"/>
      <c r="G160" s="105"/>
      <c r="H160" s="105"/>
    </row>
    <row r="161" ht="14.25" customHeight="1">
      <c r="B161" s="236"/>
      <c r="C161" s="183"/>
      <c r="D161" s="105"/>
      <c r="F161" s="105"/>
      <c r="G161" s="105"/>
      <c r="H161" s="105"/>
    </row>
    <row r="162" ht="14.25" customHeight="1">
      <c r="B162" s="236"/>
      <c r="C162" s="183"/>
      <c r="D162" s="105"/>
      <c r="F162" s="105"/>
      <c r="G162" s="105"/>
      <c r="H162" s="105"/>
    </row>
    <row r="163" ht="14.25" customHeight="1">
      <c r="B163" s="236"/>
      <c r="C163" s="183"/>
      <c r="D163" s="105"/>
      <c r="F163" s="105"/>
      <c r="G163" s="105"/>
      <c r="H163" s="105"/>
    </row>
    <row r="164" ht="14.25" customHeight="1">
      <c r="B164" s="236"/>
      <c r="C164" s="183"/>
      <c r="D164" s="105"/>
      <c r="F164" s="105"/>
      <c r="G164" s="105"/>
      <c r="H164" s="105"/>
    </row>
    <row r="165" ht="14.25" customHeight="1">
      <c r="B165" s="236"/>
      <c r="C165" s="183"/>
      <c r="D165" s="105"/>
      <c r="F165" s="105"/>
      <c r="G165" s="105"/>
      <c r="H165" s="105"/>
    </row>
    <row r="166" ht="14.25" customHeight="1">
      <c r="B166" s="236"/>
      <c r="C166" s="183"/>
      <c r="D166" s="105"/>
      <c r="F166" s="105"/>
      <c r="G166" s="105"/>
      <c r="H166" s="105"/>
    </row>
    <row r="167" ht="14.25" customHeight="1">
      <c r="B167" s="236"/>
      <c r="C167" s="183"/>
      <c r="D167" s="105"/>
      <c r="F167" s="105"/>
      <c r="G167" s="105"/>
      <c r="H167" s="105"/>
    </row>
    <row r="168" ht="14.25" customHeight="1">
      <c r="B168" s="236"/>
      <c r="C168" s="183"/>
      <c r="D168" s="105"/>
      <c r="F168" s="105"/>
      <c r="G168" s="105"/>
      <c r="H168" s="105"/>
    </row>
    <row r="169" ht="14.25" customHeight="1">
      <c r="B169" s="236"/>
      <c r="C169" s="183"/>
      <c r="D169" s="105"/>
      <c r="F169" s="105"/>
      <c r="G169" s="105"/>
      <c r="H169" s="105"/>
    </row>
    <row r="170" ht="14.25" customHeight="1">
      <c r="B170" s="236"/>
      <c r="C170" s="183"/>
      <c r="D170" s="105"/>
      <c r="F170" s="105"/>
      <c r="G170" s="105"/>
      <c r="H170" s="105"/>
    </row>
    <row r="171" ht="14.25" customHeight="1">
      <c r="B171" s="236"/>
      <c r="C171" s="183"/>
      <c r="D171" s="105"/>
      <c r="F171" s="105"/>
      <c r="G171" s="105"/>
      <c r="H171" s="105"/>
    </row>
    <row r="172" ht="14.25" customHeight="1">
      <c r="B172" s="236"/>
      <c r="C172" s="183"/>
      <c r="D172" s="105"/>
      <c r="F172" s="105"/>
      <c r="G172" s="105"/>
      <c r="H172" s="105"/>
    </row>
    <row r="173" ht="14.25" customHeight="1">
      <c r="B173" s="236"/>
      <c r="C173" s="183"/>
      <c r="D173" s="105"/>
      <c r="F173" s="105"/>
      <c r="G173" s="105"/>
      <c r="H173" s="105"/>
    </row>
    <row r="174" ht="14.25" customHeight="1">
      <c r="B174" s="236"/>
      <c r="C174" s="183"/>
      <c r="D174" s="105"/>
      <c r="F174" s="105"/>
      <c r="G174" s="105"/>
      <c r="H174" s="105"/>
    </row>
    <row r="175" ht="14.25" customHeight="1">
      <c r="B175" s="236"/>
      <c r="C175" s="183"/>
      <c r="D175" s="105"/>
      <c r="F175" s="105"/>
      <c r="G175" s="105"/>
      <c r="H175" s="105"/>
    </row>
    <row r="176" ht="14.25" customHeight="1">
      <c r="B176" s="236"/>
      <c r="C176" s="183"/>
      <c r="D176" s="105"/>
      <c r="F176" s="105"/>
      <c r="G176" s="105"/>
      <c r="H176" s="105"/>
    </row>
    <row r="177" ht="14.25" customHeight="1">
      <c r="B177" s="236"/>
      <c r="C177" s="183"/>
      <c r="D177" s="105"/>
      <c r="F177" s="105"/>
      <c r="G177" s="105"/>
      <c r="H177" s="105"/>
    </row>
    <row r="178" ht="14.25" customHeight="1">
      <c r="B178" s="236"/>
      <c r="C178" s="183"/>
      <c r="D178" s="105"/>
      <c r="F178" s="105"/>
      <c r="G178" s="105"/>
      <c r="H178" s="105"/>
    </row>
    <row r="179" ht="14.25" customHeight="1">
      <c r="B179" s="236"/>
      <c r="C179" s="183"/>
      <c r="D179" s="105"/>
      <c r="F179" s="105"/>
      <c r="G179" s="105"/>
      <c r="H179" s="105"/>
    </row>
    <row r="180" ht="14.25" customHeight="1">
      <c r="B180" s="236"/>
      <c r="C180" s="183"/>
      <c r="D180" s="105"/>
      <c r="F180" s="105"/>
      <c r="G180" s="105"/>
      <c r="H180" s="105"/>
    </row>
    <row r="181" ht="14.25" customHeight="1">
      <c r="B181" s="236"/>
      <c r="C181" s="183"/>
      <c r="D181" s="105"/>
      <c r="F181" s="105"/>
      <c r="G181" s="105"/>
      <c r="H181" s="105"/>
    </row>
    <row r="182" ht="14.25" customHeight="1">
      <c r="B182" s="236"/>
      <c r="C182" s="183"/>
      <c r="D182" s="105"/>
      <c r="F182" s="105"/>
      <c r="G182" s="105"/>
      <c r="H182" s="105"/>
    </row>
    <row r="183" ht="14.25" customHeight="1">
      <c r="B183" s="236"/>
      <c r="C183" s="183"/>
      <c r="D183" s="105"/>
      <c r="F183" s="105"/>
      <c r="G183" s="105"/>
      <c r="H183" s="105"/>
    </row>
    <row r="184" ht="14.25" customHeight="1">
      <c r="B184" s="236"/>
      <c r="C184" s="183"/>
      <c r="D184" s="105"/>
      <c r="F184" s="105"/>
      <c r="G184" s="105"/>
      <c r="H184" s="105"/>
    </row>
    <row r="185" ht="14.25" customHeight="1">
      <c r="B185" s="236"/>
      <c r="C185" s="183"/>
      <c r="D185" s="105"/>
      <c r="F185" s="105"/>
      <c r="G185" s="105"/>
      <c r="H185" s="105"/>
    </row>
    <row r="186" ht="14.25" customHeight="1">
      <c r="B186" s="236"/>
      <c r="C186" s="183"/>
      <c r="D186" s="105"/>
      <c r="F186" s="105"/>
      <c r="G186" s="105"/>
      <c r="H186" s="105"/>
    </row>
    <row r="187" ht="14.25" customHeight="1">
      <c r="B187" s="236"/>
      <c r="C187" s="183"/>
      <c r="D187" s="105"/>
      <c r="F187" s="105"/>
      <c r="G187" s="105"/>
      <c r="H187" s="105"/>
    </row>
    <row r="188" ht="14.25" customHeight="1">
      <c r="B188" s="236"/>
      <c r="C188" s="183"/>
      <c r="D188" s="105"/>
      <c r="F188" s="105"/>
      <c r="G188" s="105"/>
      <c r="H188" s="105"/>
    </row>
    <row r="189" ht="14.25" customHeight="1">
      <c r="B189" s="236"/>
      <c r="C189" s="183"/>
      <c r="D189" s="105"/>
      <c r="F189" s="105"/>
      <c r="G189" s="105"/>
      <c r="H189" s="105"/>
    </row>
    <row r="190" ht="14.25" customHeight="1">
      <c r="B190" s="236"/>
      <c r="C190" s="183"/>
      <c r="D190" s="105"/>
      <c r="F190" s="105"/>
      <c r="G190" s="105"/>
      <c r="H190" s="105"/>
    </row>
    <row r="191" ht="14.25" customHeight="1">
      <c r="B191" s="236"/>
      <c r="C191" s="183"/>
      <c r="D191" s="105"/>
      <c r="F191" s="105"/>
      <c r="G191" s="105"/>
      <c r="H191" s="105"/>
    </row>
    <row r="192" ht="14.25" customHeight="1">
      <c r="B192" s="236"/>
      <c r="C192" s="183"/>
      <c r="D192" s="105"/>
      <c r="F192" s="105"/>
      <c r="G192" s="105"/>
      <c r="H192" s="105"/>
    </row>
    <row r="193" ht="14.25" customHeight="1">
      <c r="B193" s="236"/>
      <c r="C193" s="183"/>
      <c r="D193" s="105"/>
      <c r="F193" s="105"/>
      <c r="G193" s="105"/>
      <c r="H193" s="105"/>
    </row>
    <row r="194" ht="14.25" customHeight="1">
      <c r="B194" s="236"/>
      <c r="C194" s="183"/>
      <c r="D194" s="105"/>
      <c r="F194" s="105"/>
      <c r="G194" s="105"/>
      <c r="H194" s="105"/>
    </row>
    <row r="195" ht="14.25" customHeight="1">
      <c r="B195" s="236"/>
      <c r="C195" s="183"/>
      <c r="D195" s="105"/>
      <c r="F195" s="105"/>
      <c r="G195" s="105"/>
      <c r="H195" s="105"/>
    </row>
    <row r="196" ht="14.25" customHeight="1">
      <c r="B196" s="236"/>
      <c r="C196" s="183"/>
      <c r="D196" s="105"/>
      <c r="F196" s="105"/>
      <c r="G196" s="105"/>
      <c r="H196" s="105"/>
    </row>
    <row r="197" ht="14.25" customHeight="1">
      <c r="B197" s="236"/>
      <c r="C197" s="183"/>
      <c r="D197" s="105"/>
      <c r="F197" s="105"/>
      <c r="G197" s="105"/>
      <c r="H197" s="105"/>
    </row>
    <row r="198" ht="14.25" customHeight="1">
      <c r="B198" s="236"/>
      <c r="C198" s="183"/>
      <c r="D198" s="105"/>
      <c r="F198" s="105"/>
      <c r="G198" s="105"/>
      <c r="H198" s="105"/>
    </row>
    <row r="199" ht="14.25" customHeight="1">
      <c r="B199" s="236"/>
      <c r="C199" s="183"/>
      <c r="D199" s="105"/>
      <c r="F199" s="105"/>
      <c r="G199" s="105"/>
      <c r="H199" s="105"/>
    </row>
    <row r="200" ht="14.25" customHeight="1">
      <c r="B200" s="236"/>
      <c r="C200" s="183"/>
      <c r="D200" s="105"/>
      <c r="F200" s="105"/>
      <c r="G200" s="105"/>
      <c r="H200" s="105"/>
    </row>
    <row r="201" ht="14.25" customHeight="1">
      <c r="B201" s="236"/>
      <c r="C201" s="183"/>
      <c r="D201" s="105"/>
      <c r="F201" s="105"/>
      <c r="G201" s="105"/>
      <c r="H201" s="105"/>
    </row>
    <row r="202" ht="14.25" customHeight="1">
      <c r="B202" s="236"/>
      <c r="C202" s="183"/>
      <c r="D202" s="105"/>
      <c r="F202" s="105"/>
      <c r="G202" s="105"/>
      <c r="H202" s="105"/>
    </row>
    <row r="203" ht="14.25" customHeight="1">
      <c r="B203" s="236"/>
      <c r="C203" s="183"/>
      <c r="D203" s="105"/>
      <c r="F203" s="105"/>
      <c r="G203" s="105"/>
      <c r="H203" s="105"/>
    </row>
    <row r="204" ht="14.25" customHeight="1">
      <c r="B204" s="236"/>
      <c r="C204" s="183"/>
      <c r="D204" s="105"/>
      <c r="F204" s="105"/>
      <c r="G204" s="105"/>
      <c r="H204" s="105"/>
    </row>
    <row r="205" ht="14.25" customHeight="1">
      <c r="B205" s="236"/>
      <c r="C205" s="183"/>
      <c r="D205" s="105"/>
      <c r="F205" s="105"/>
      <c r="G205" s="105"/>
      <c r="H205" s="105"/>
    </row>
    <row r="206" ht="14.25" customHeight="1">
      <c r="B206" s="236"/>
      <c r="C206" s="183"/>
      <c r="D206" s="105"/>
      <c r="F206" s="105"/>
      <c r="G206" s="105"/>
      <c r="H206" s="105"/>
    </row>
    <row r="207" ht="14.25" customHeight="1">
      <c r="B207" s="236"/>
      <c r="C207" s="183"/>
      <c r="D207" s="105"/>
      <c r="F207" s="105"/>
      <c r="G207" s="105"/>
      <c r="H207" s="105"/>
    </row>
    <row r="208" ht="14.25" customHeight="1">
      <c r="B208" s="236"/>
      <c r="C208" s="183"/>
      <c r="D208" s="105"/>
      <c r="F208" s="105"/>
      <c r="G208" s="105"/>
      <c r="H208" s="105"/>
    </row>
    <row r="209" ht="14.25" customHeight="1">
      <c r="B209" s="236"/>
      <c r="C209" s="183"/>
      <c r="D209" s="105"/>
      <c r="F209" s="105"/>
      <c r="G209" s="105"/>
      <c r="H209" s="105"/>
    </row>
    <row r="210" ht="14.25" customHeight="1">
      <c r="B210" s="236"/>
      <c r="C210" s="183"/>
      <c r="D210" s="105"/>
      <c r="F210" s="105"/>
      <c r="G210" s="105"/>
      <c r="H210" s="105"/>
    </row>
    <row r="211" ht="14.25" customHeight="1">
      <c r="B211" s="236"/>
      <c r="C211" s="183"/>
      <c r="D211" s="105"/>
      <c r="F211" s="105"/>
      <c r="G211" s="105"/>
      <c r="H211" s="105"/>
    </row>
    <row r="212" ht="14.25" customHeight="1">
      <c r="B212" s="236"/>
      <c r="C212" s="183"/>
      <c r="D212" s="105"/>
      <c r="F212" s="105"/>
      <c r="G212" s="105"/>
      <c r="H212" s="105"/>
    </row>
    <row r="213" ht="14.25" customHeight="1">
      <c r="B213" s="236"/>
      <c r="C213" s="183"/>
      <c r="D213" s="105"/>
      <c r="F213" s="105"/>
      <c r="G213" s="105"/>
      <c r="H213" s="105"/>
    </row>
    <row r="214" ht="14.25" customHeight="1">
      <c r="B214" s="236"/>
      <c r="C214" s="183"/>
      <c r="D214" s="105"/>
      <c r="F214" s="105"/>
      <c r="G214" s="105"/>
      <c r="H214" s="105"/>
    </row>
    <row r="215" ht="14.25" customHeight="1">
      <c r="B215" s="236"/>
      <c r="C215" s="183"/>
      <c r="D215" s="105"/>
      <c r="F215" s="105"/>
      <c r="G215" s="105"/>
      <c r="H215" s="105"/>
    </row>
    <row r="216" ht="14.25" customHeight="1">
      <c r="B216" s="236"/>
      <c r="C216" s="183"/>
      <c r="D216" s="105"/>
      <c r="F216" s="105"/>
      <c r="G216" s="105"/>
      <c r="H216" s="105"/>
    </row>
    <row r="217" ht="14.25" customHeight="1">
      <c r="B217" s="236"/>
      <c r="C217" s="183"/>
      <c r="D217" s="105"/>
      <c r="F217" s="105"/>
      <c r="G217" s="105"/>
      <c r="H217" s="105"/>
    </row>
    <row r="218" ht="14.25" customHeight="1">
      <c r="B218" s="236"/>
      <c r="C218" s="183"/>
      <c r="D218" s="105"/>
      <c r="F218" s="105"/>
      <c r="G218" s="105"/>
      <c r="H218" s="105"/>
    </row>
    <row r="219" ht="14.25" customHeight="1">
      <c r="B219" s="236"/>
      <c r="C219" s="183"/>
      <c r="D219" s="105"/>
      <c r="F219" s="105"/>
      <c r="G219" s="105"/>
      <c r="H219" s="105"/>
    </row>
    <row r="220" ht="14.25" customHeight="1">
      <c r="B220" s="236"/>
      <c r="C220" s="183"/>
      <c r="D220" s="105"/>
      <c r="F220" s="105"/>
      <c r="G220" s="105"/>
      <c r="H220" s="105"/>
    </row>
    <row r="221" ht="14.25" customHeight="1">
      <c r="B221" s="236"/>
      <c r="C221" s="183"/>
      <c r="D221" s="105"/>
      <c r="F221" s="105"/>
      <c r="G221" s="105"/>
      <c r="H221" s="105"/>
    </row>
    <row r="222" ht="14.25" customHeight="1">
      <c r="B222" s="236"/>
      <c r="C222" s="183"/>
      <c r="D222" s="105"/>
      <c r="F222" s="105"/>
      <c r="G222" s="105"/>
      <c r="H222" s="105"/>
    </row>
    <row r="223" ht="14.25" customHeight="1">
      <c r="B223" s="236"/>
      <c r="C223" s="183"/>
      <c r="D223" s="105"/>
      <c r="F223" s="105"/>
      <c r="G223" s="105"/>
      <c r="H223" s="105"/>
    </row>
    <row r="224" ht="14.25" customHeight="1">
      <c r="B224" s="236"/>
      <c r="C224" s="183"/>
      <c r="D224" s="105"/>
      <c r="F224" s="105"/>
      <c r="G224" s="105"/>
      <c r="H224" s="105"/>
    </row>
    <row r="225" ht="14.25" customHeight="1">
      <c r="B225" s="236"/>
      <c r="C225" s="183"/>
      <c r="D225" s="105"/>
      <c r="F225" s="105"/>
      <c r="G225" s="105"/>
      <c r="H225" s="105"/>
    </row>
    <row r="226" ht="14.25" customHeight="1">
      <c r="B226" s="236"/>
      <c r="C226" s="183"/>
      <c r="D226" s="105"/>
      <c r="F226" s="105"/>
      <c r="G226" s="105"/>
      <c r="H226" s="105"/>
    </row>
    <row r="227" ht="14.25" customHeight="1">
      <c r="B227" s="236"/>
      <c r="C227" s="183"/>
      <c r="D227" s="105"/>
      <c r="F227" s="105"/>
      <c r="G227" s="105"/>
      <c r="H227" s="105"/>
    </row>
    <row r="228" ht="14.25" customHeight="1">
      <c r="B228" s="236"/>
      <c r="C228" s="183"/>
      <c r="D228" s="105"/>
      <c r="F228" s="105"/>
      <c r="G228" s="105"/>
      <c r="H228" s="105"/>
    </row>
    <row r="229" ht="14.25" customHeight="1">
      <c r="B229" s="236"/>
      <c r="C229" s="183"/>
      <c r="D229" s="105"/>
      <c r="F229" s="105"/>
      <c r="G229" s="105"/>
      <c r="H229" s="105"/>
    </row>
    <row r="230" ht="14.25" customHeight="1">
      <c r="B230" s="236"/>
      <c r="C230" s="183"/>
      <c r="D230" s="105"/>
      <c r="F230" s="105"/>
      <c r="G230" s="105"/>
      <c r="H230" s="105"/>
    </row>
    <row r="231" ht="14.25" customHeight="1">
      <c r="B231" s="236"/>
      <c r="C231" s="183"/>
      <c r="D231" s="105"/>
      <c r="F231" s="105"/>
      <c r="G231" s="105"/>
      <c r="H231" s="105"/>
    </row>
    <row r="232" ht="14.25" customHeight="1">
      <c r="B232" s="236"/>
      <c r="C232" s="183"/>
      <c r="D232" s="105"/>
      <c r="F232" s="105"/>
      <c r="G232" s="105"/>
      <c r="H232" s="105"/>
    </row>
    <row r="233" ht="14.25" customHeight="1">
      <c r="B233" s="236"/>
      <c r="C233" s="183"/>
      <c r="D233" s="105"/>
      <c r="F233" s="105"/>
      <c r="G233" s="105"/>
      <c r="H233" s="105"/>
    </row>
    <row r="234" ht="14.25" customHeight="1">
      <c r="B234" s="236"/>
      <c r="C234" s="183"/>
      <c r="D234" s="105"/>
      <c r="F234" s="105"/>
      <c r="G234" s="105"/>
      <c r="H234" s="105"/>
    </row>
    <row r="235" ht="14.25" customHeight="1">
      <c r="B235" s="236"/>
      <c r="C235" s="183"/>
      <c r="D235" s="105"/>
      <c r="F235" s="105"/>
      <c r="G235" s="105"/>
      <c r="H235" s="105"/>
    </row>
    <row r="236" ht="14.25" customHeight="1">
      <c r="B236" s="236"/>
      <c r="C236" s="183"/>
      <c r="D236" s="105"/>
      <c r="F236" s="105"/>
      <c r="G236" s="105"/>
      <c r="H236" s="105"/>
    </row>
    <row r="237" ht="14.25" customHeight="1">
      <c r="B237" s="236"/>
      <c r="C237" s="183"/>
      <c r="D237" s="105"/>
      <c r="F237" s="105"/>
      <c r="G237" s="105"/>
      <c r="H237" s="105"/>
    </row>
    <row r="238" ht="14.25" customHeight="1">
      <c r="B238" s="236"/>
      <c r="C238" s="183"/>
      <c r="D238" s="105"/>
      <c r="F238" s="105"/>
      <c r="G238" s="105"/>
      <c r="H238" s="105"/>
    </row>
    <row r="239" ht="14.25" customHeight="1">
      <c r="B239" s="236"/>
      <c r="C239" s="183"/>
      <c r="D239" s="105"/>
      <c r="F239" s="105"/>
      <c r="G239" s="105"/>
      <c r="H239" s="105"/>
    </row>
    <row r="240" ht="14.25" customHeight="1">
      <c r="B240" s="236"/>
      <c r="C240" s="183"/>
      <c r="D240" s="105"/>
      <c r="F240" s="105"/>
      <c r="G240" s="105"/>
      <c r="H240" s="105"/>
    </row>
    <row r="241" ht="14.25" customHeight="1">
      <c r="B241" s="236"/>
      <c r="C241" s="183"/>
      <c r="D241" s="105"/>
      <c r="F241" s="105"/>
      <c r="G241" s="105"/>
      <c r="H241" s="105"/>
    </row>
    <row r="242" ht="14.25" customHeight="1">
      <c r="B242" s="236"/>
      <c r="C242" s="183"/>
      <c r="D242" s="105"/>
      <c r="F242" s="105"/>
      <c r="G242" s="105"/>
      <c r="H242" s="105"/>
    </row>
    <row r="243" ht="14.25" customHeight="1">
      <c r="B243" s="236"/>
      <c r="C243" s="183"/>
      <c r="D243" s="105"/>
      <c r="F243" s="105"/>
      <c r="G243" s="105"/>
      <c r="H243" s="105"/>
    </row>
    <row r="244" ht="14.25" customHeight="1">
      <c r="B244" s="236"/>
      <c r="C244" s="183"/>
      <c r="D244" s="105"/>
      <c r="F244" s="105"/>
      <c r="G244" s="105"/>
      <c r="H244" s="105"/>
    </row>
    <row r="245" ht="14.25" customHeight="1">
      <c r="B245" s="236"/>
      <c r="C245" s="183"/>
      <c r="D245" s="105"/>
      <c r="F245" s="105"/>
      <c r="G245" s="105"/>
      <c r="H245" s="105"/>
    </row>
    <row r="246" ht="14.25" customHeight="1">
      <c r="B246" s="236"/>
      <c r="C246" s="183"/>
      <c r="D246" s="105"/>
      <c r="F246" s="105"/>
      <c r="G246" s="105"/>
      <c r="H246" s="105"/>
    </row>
    <row r="247" ht="14.25" customHeight="1">
      <c r="B247" s="236"/>
      <c r="C247" s="183"/>
      <c r="D247" s="105"/>
      <c r="F247" s="105"/>
      <c r="G247" s="105"/>
      <c r="H247" s="105"/>
    </row>
    <row r="248" ht="14.25" customHeight="1">
      <c r="B248" s="236"/>
      <c r="C248" s="183"/>
      <c r="D248" s="105"/>
      <c r="F248" s="105"/>
      <c r="G248" s="105"/>
      <c r="H248" s="105"/>
    </row>
    <row r="249" ht="14.25" customHeight="1">
      <c r="B249" s="236"/>
      <c r="C249" s="183"/>
      <c r="D249" s="105"/>
      <c r="F249" s="105"/>
      <c r="G249" s="105"/>
      <c r="H249" s="105"/>
    </row>
    <row r="250" ht="14.25" customHeight="1">
      <c r="B250" s="236"/>
      <c r="C250" s="183"/>
      <c r="D250" s="105"/>
      <c r="F250" s="105"/>
      <c r="G250" s="105"/>
      <c r="H250" s="105"/>
    </row>
    <row r="251" ht="14.25" customHeight="1">
      <c r="B251" s="236"/>
      <c r="C251" s="183"/>
      <c r="D251" s="105"/>
      <c r="F251" s="105"/>
      <c r="G251" s="105"/>
      <c r="H251" s="105"/>
    </row>
    <row r="252" ht="14.25" customHeight="1">
      <c r="B252" s="236"/>
      <c r="C252" s="183"/>
      <c r="D252" s="105"/>
      <c r="F252" s="105"/>
      <c r="G252" s="105"/>
      <c r="H252" s="105"/>
    </row>
    <row r="253" ht="14.25" customHeight="1">
      <c r="B253" s="236"/>
      <c r="C253" s="183"/>
      <c r="D253" s="105"/>
      <c r="F253" s="105"/>
      <c r="G253" s="105"/>
      <c r="H253" s="105"/>
    </row>
    <row r="254" ht="14.25" customHeight="1">
      <c r="B254" s="236"/>
      <c r="C254" s="183"/>
      <c r="D254" s="105"/>
      <c r="F254" s="105"/>
      <c r="G254" s="105"/>
      <c r="H254" s="105"/>
    </row>
    <row r="255" ht="14.25" customHeight="1">
      <c r="B255" s="236"/>
      <c r="C255" s="183"/>
      <c r="D255" s="105"/>
      <c r="F255" s="105"/>
      <c r="G255" s="105"/>
      <c r="H255" s="105"/>
    </row>
    <row r="256" ht="14.25" customHeight="1">
      <c r="B256" s="236"/>
      <c r="C256" s="183"/>
      <c r="D256" s="105"/>
      <c r="F256" s="105"/>
      <c r="G256" s="105"/>
      <c r="H256" s="105"/>
    </row>
    <row r="257" ht="14.25" customHeight="1">
      <c r="B257" s="236"/>
      <c r="C257" s="183"/>
      <c r="D257" s="105"/>
      <c r="F257" s="105"/>
      <c r="G257" s="105"/>
      <c r="H257" s="105"/>
    </row>
    <row r="258" ht="14.25" customHeight="1">
      <c r="B258" s="236"/>
      <c r="C258" s="183"/>
      <c r="D258" s="105"/>
      <c r="F258" s="105"/>
      <c r="G258" s="105"/>
      <c r="H258" s="105"/>
    </row>
    <row r="259" ht="14.25" customHeight="1">
      <c r="B259" s="236"/>
      <c r="C259" s="183"/>
      <c r="D259" s="105"/>
      <c r="F259" s="105"/>
      <c r="G259" s="105"/>
      <c r="H259" s="105"/>
    </row>
    <row r="260" ht="14.25" customHeight="1">
      <c r="B260" s="236"/>
      <c r="C260" s="183"/>
      <c r="D260" s="105"/>
      <c r="F260" s="105"/>
      <c r="G260" s="105"/>
      <c r="H260" s="105"/>
    </row>
    <row r="261" ht="14.25" customHeight="1">
      <c r="B261" s="236"/>
      <c r="C261" s="183"/>
      <c r="D261" s="105"/>
      <c r="F261" s="105"/>
      <c r="G261" s="105"/>
      <c r="H261" s="105"/>
    </row>
    <row r="262" ht="14.25" customHeight="1">
      <c r="B262" s="236"/>
      <c r="C262" s="183"/>
      <c r="D262" s="105"/>
      <c r="F262" s="105"/>
      <c r="G262" s="105"/>
      <c r="H262" s="105"/>
    </row>
    <row r="263" ht="14.25" customHeight="1">
      <c r="B263" s="236"/>
      <c r="C263" s="183"/>
      <c r="D263" s="105"/>
      <c r="F263" s="105"/>
      <c r="G263" s="105"/>
      <c r="H263" s="105"/>
    </row>
    <row r="264" ht="14.25" customHeight="1">
      <c r="B264" s="236"/>
      <c r="C264" s="183"/>
      <c r="D264" s="105"/>
      <c r="F264" s="105"/>
      <c r="G264" s="105"/>
      <c r="H264" s="105"/>
    </row>
    <row r="265" ht="14.25" customHeight="1">
      <c r="B265" s="236"/>
      <c r="C265" s="183"/>
      <c r="D265" s="105"/>
      <c r="F265" s="105"/>
      <c r="G265" s="105"/>
      <c r="H265" s="105"/>
    </row>
    <row r="266" ht="14.25" customHeight="1">
      <c r="B266" s="236"/>
      <c r="C266" s="183"/>
      <c r="D266" s="105"/>
      <c r="F266" s="105"/>
      <c r="G266" s="105"/>
      <c r="H266" s="105"/>
    </row>
    <row r="267" ht="14.25" customHeight="1">
      <c r="B267" s="236"/>
      <c r="C267" s="183"/>
      <c r="D267" s="105"/>
      <c r="F267" s="105"/>
      <c r="G267" s="105"/>
      <c r="H267" s="105"/>
    </row>
    <row r="268" ht="14.25" customHeight="1">
      <c r="B268" s="236"/>
      <c r="C268" s="183"/>
      <c r="D268" s="105"/>
      <c r="F268" s="105"/>
      <c r="G268" s="105"/>
      <c r="H268" s="105"/>
    </row>
    <row r="269" ht="14.25" customHeight="1">
      <c r="B269" s="236"/>
      <c r="C269" s="183"/>
      <c r="D269" s="105"/>
      <c r="F269" s="105"/>
      <c r="G269" s="105"/>
      <c r="H269" s="105"/>
    </row>
    <row r="270" ht="14.25" customHeight="1">
      <c r="B270" s="236"/>
      <c r="C270" s="183"/>
      <c r="D270" s="105"/>
      <c r="F270" s="105"/>
      <c r="G270" s="105"/>
      <c r="H270" s="105"/>
    </row>
    <row r="271" ht="14.25" customHeight="1">
      <c r="B271" s="236"/>
      <c r="C271" s="183"/>
      <c r="D271" s="105"/>
      <c r="F271" s="105"/>
      <c r="G271" s="105"/>
      <c r="H271" s="105"/>
    </row>
    <row r="272" ht="14.25" customHeight="1">
      <c r="B272" s="236"/>
      <c r="C272" s="183"/>
      <c r="D272" s="105"/>
      <c r="F272" s="105"/>
      <c r="G272" s="105"/>
      <c r="H272" s="105"/>
    </row>
    <row r="273" ht="14.25" customHeight="1">
      <c r="B273" s="236"/>
      <c r="C273" s="183"/>
      <c r="D273" s="105"/>
      <c r="F273" s="105"/>
      <c r="G273" s="105"/>
      <c r="H273" s="105"/>
    </row>
    <row r="274" ht="14.25" customHeight="1">
      <c r="B274" s="236"/>
      <c r="C274" s="183"/>
      <c r="D274" s="105"/>
      <c r="F274" s="105"/>
      <c r="G274" s="105"/>
      <c r="H274" s="105"/>
    </row>
    <row r="275" ht="14.25" customHeight="1">
      <c r="B275" s="236"/>
      <c r="C275" s="183"/>
      <c r="D275" s="105"/>
      <c r="F275" s="105"/>
      <c r="G275" s="105"/>
      <c r="H275" s="105"/>
    </row>
    <row r="276" ht="14.25" customHeight="1">
      <c r="B276" s="236"/>
      <c r="C276" s="183"/>
      <c r="D276" s="105"/>
      <c r="F276" s="105"/>
      <c r="G276" s="105"/>
      <c r="H276" s="105"/>
    </row>
    <row r="277" ht="14.25" customHeight="1">
      <c r="B277" s="236"/>
      <c r="C277" s="183"/>
      <c r="D277" s="105"/>
      <c r="F277" s="105"/>
      <c r="G277" s="105"/>
      <c r="H277" s="105"/>
    </row>
    <row r="278" ht="14.25" customHeight="1">
      <c r="B278" s="236"/>
      <c r="C278" s="183"/>
      <c r="D278" s="105"/>
      <c r="F278" s="105"/>
      <c r="G278" s="105"/>
      <c r="H278" s="105"/>
    </row>
    <row r="279" ht="14.25" customHeight="1">
      <c r="B279" s="236"/>
      <c r="C279" s="183"/>
      <c r="D279" s="105"/>
      <c r="F279" s="105"/>
      <c r="G279" s="105"/>
      <c r="H279" s="105"/>
    </row>
    <row r="280" ht="14.25" customHeight="1">
      <c r="B280" s="236"/>
      <c r="C280" s="183"/>
      <c r="D280" s="105"/>
      <c r="F280" s="105"/>
      <c r="G280" s="105"/>
      <c r="H280" s="105"/>
    </row>
    <row r="281" ht="14.25" customHeight="1">
      <c r="B281" s="236"/>
      <c r="C281" s="183"/>
      <c r="D281" s="105"/>
      <c r="F281" s="105"/>
      <c r="G281" s="105"/>
      <c r="H281" s="105"/>
    </row>
    <row r="282" ht="14.25" customHeight="1">
      <c r="B282" s="236"/>
      <c r="C282" s="183"/>
      <c r="D282" s="105"/>
      <c r="F282" s="105"/>
      <c r="G282" s="105"/>
      <c r="H282" s="105"/>
    </row>
    <row r="283" ht="14.25" customHeight="1">
      <c r="B283" s="236"/>
      <c r="C283" s="183"/>
      <c r="D283" s="105"/>
      <c r="F283" s="105"/>
      <c r="G283" s="105"/>
      <c r="H283" s="105"/>
    </row>
    <row r="284" ht="14.25" customHeight="1">
      <c r="B284" s="236"/>
      <c r="C284" s="183"/>
      <c r="D284" s="105"/>
      <c r="F284" s="105"/>
      <c r="G284" s="105"/>
      <c r="H284" s="105"/>
    </row>
    <row r="285" ht="14.25" customHeight="1">
      <c r="B285" s="236"/>
      <c r="C285" s="183"/>
      <c r="D285" s="105"/>
      <c r="F285" s="105"/>
      <c r="G285" s="105"/>
      <c r="H285" s="105"/>
    </row>
    <row r="286" ht="14.25" customHeight="1">
      <c r="B286" s="236"/>
      <c r="C286" s="183"/>
      <c r="D286" s="105"/>
      <c r="F286" s="105"/>
      <c r="G286" s="105"/>
      <c r="H286" s="105"/>
    </row>
    <row r="287" ht="14.25" customHeight="1">
      <c r="B287" s="236"/>
      <c r="C287" s="183"/>
      <c r="D287" s="105"/>
      <c r="F287" s="105"/>
      <c r="G287" s="105"/>
      <c r="H287" s="105"/>
    </row>
    <row r="288" ht="14.25" customHeight="1">
      <c r="B288" s="236"/>
      <c r="C288" s="183"/>
      <c r="D288" s="105"/>
      <c r="F288" s="105"/>
      <c r="G288" s="105"/>
      <c r="H288" s="105"/>
    </row>
    <row r="289" ht="14.25" customHeight="1">
      <c r="B289" s="236"/>
      <c r="C289" s="183"/>
      <c r="D289" s="105"/>
      <c r="F289" s="105"/>
      <c r="G289" s="105"/>
      <c r="H289" s="105"/>
    </row>
    <row r="290" ht="14.25" customHeight="1">
      <c r="B290" s="236"/>
      <c r="C290" s="183"/>
      <c r="D290" s="105"/>
      <c r="F290" s="105"/>
      <c r="G290" s="105"/>
      <c r="H290" s="105"/>
    </row>
    <row r="291" ht="14.25" customHeight="1">
      <c r="B291" s="236"/>
      <c r="C291" s="183"/>
      <c r="D291" s="105"/>
      <c r="F291" s="105"/>
      <c r="G291" s="105"/>
      <c r="H291" s="105"/>
    </row>
    <row r="292" ht="14.25" customHeight="1">
      <c r="B292" s="236"/>
      <c r="C292" s="183"/>
      <c r="D292" s="105"/>
      <c r="F292" s="105"/>
      <c r="G292" s="105"/>
      <c r="H292" s="105"/>
    </row>
    <row r="293" ht="14.25" customHeight="1">
      <c r="B293" s="236"/>
      <c r="C293" s="183"/>
      <c r="D293" s="105"/>
      <c r="F293" s="105"/>
      <c r="G293" s="105"/>
      <c r="H293" s="105"/>
    </row>
    <row r="294" ht="14.25" customHeight="1">
      <c r="B294" s="236"/>
      <c r="C294" s="183"/>
      <c r="D294" s="105"/>
      <c r="F294" s="105"/>
      <c r="G294" s="105"/>
      <c r="H294" s="105"/>
    </row>
    <row r="295" ht="14.25" customHeight="1">
      <c r="B295" s="236"/>
      <c r="C295" s="183"/>
      <c r="D295" s="105"/>
      <c r="F295" s="105"/>
      <c r="G295" s="105"/>
      <c r="H295" s="105"/>
    </row>
    <row r="296" ht="14.25" customHeight="1">
      <c r="B296" s="236"/>
      <c r="C296" s="183"/>
      <c r="D296" s="105"/>
      <c r="F296" s="105"/>
      <c r="G296" s="105"/>
      <c r="H296" s="105"/>
    </row>
    <row r="297" ht="14.25" customHeight="1">
      <c r="B297" s="236"/>
      <c r="C297" s="183"/>
      <c r="D297" s="105"/>
      <c r="F297" s="105"/>
      <c r="G297" s="105"/>
      <c r="H297" s="105"/>
    </row>
    <row r="298" ht="14.25" customHeight="1">
      <c r="B298" s="236"/>
      <c r="C298" s="183"/>
      <c r="D298" s="105"/>
      <c r="F298" s="105"/>
      <c r="G298" s="105"/>
      <c r="H298" s="105"/>
    </row>
    <row r="299" ht="14.25" customHeight="1">
      <c r="B299" s="236"/>
      <c r="C299" s="183"/>
      <c r="D299" s="105"/>
      <c r="F299" s="105"/>
      <c r="G299" s="105"/>
      <c r="H299" s="105"/>
    </row>
    <row r="300" ht="14.25" customHeight="1">
      <c r="B300" s="236"/>
      <c r="C300" s="183"/>
      <c r="D300" s="105"/>
      <c r="F300" s="105"/>
      <c r="G300" s="105"/>
      <c r="H300" s="105"/>
    </row>
    <row r="301" ht="14.25" customHeight="1">
      <c r="B301" s="236"/>
      <c r="C301" s="183"/>
      <c r="D301" s="105"/>
      <c r="F301" s="105"/>
      <c r="G301" s="105"/>
      <c r="H301" s="105"/>
    </row>
    <row r="302" ht="14.25" customHeight="1">
      <c r="B302" s="236"/>
      <c r="C302" s="183"/>
      <c r="D302" s="105"/>
      <c r="F302" s="105"/>
      <c r="G302" s="105"/>
      <c r="H302" s="105"/>
    </row>
    <row r="303" ht="14.25" customHeight="1">
      <c r="B303" s="236"/>
      <c r="C303" s="183"/>
      <c r="D303" s="105"/>
      <c r="F303" s="105"/>
      <c r="G303" s="105"/>
      <c r="H303" s="105"/>
    </row>
    <row r="304" ht="14.25" customHeight="1">
      <c r="B304" s="236"/>
      <c r="C304" s="183"/>
      <c r="D304" s="105"/>
      <c r="F304" s="105"/>
      <c r="G304" s="105"/>
      <c r="H304" s="105"/>
    </row>
    <row r="305" ht="14.25" customHeight="1">
      <c r="B305" s="236"/>
      <c r="C305" s="183"/>
      <c r="D305" s="105"/>
      <c r="F305" s="105"/>
      <c r="G305" s="105"/>
      <c r="H305" s="105"/>
    </row>
    <row r="306" ht="14.25" customHeight="1">
      <c r="B306" s="236"/>
      <c r="C306" s="183"/>
      <c r="D306" s="105"/>
      <c r="F306" s="105"/>
      <c r="G306" s="105"/>
      <c r="H306" s="105"/>
    </row>
    <row r="307" ht="14.25" customHeight="1">
      <c r="B307" s="236"/>
      <c r="C307" s="183"/>
      <c r="D307" s="105"/>
      <c r="F307" s="105"/>
      <c r="G307" s="105"/>
      <c r="H307" s="105"/>
    </row>
    <row r="308" ht="14.25" customHeight="1">
      <c r="B308" s="236"/>
      <c r="C308" s="183"/>
      <c r="D308" s="105"/>
      <c r="F308" s="105"/>
      <c r="G308" s="105"/>
      <c r="H308" s="105"/>
    </row>
    <row r="309" ht="14.25" customHeight="1">
      <c r="B309" s="236"/>
      <c r="C309" s="183"/>
      <c r="D309" s="105"/>
      <c r="F309" s="105"/>
      <c r="G309" s="105"/>
      <c r="H309" s="105"/>
    </row>
    <row r="310" ht="14.25" customHeight="1">
      <c r="B310" s="236"/>
      <c r="C310" s="183"/>
      <c r="D310" s="105"/>
      <c r="F310" s="105"/>
      <c r="G310" s="105"/>
      <c r="H310" s="105"/>
    </row>
    <row r="311" ht="14.25" customHeight="1">
      <c r="B311" s="236"/>
      <c r="C311" s="183"/>
      <c r="D311" s="105"/>
      <c r="F311" s="105"/>
      <c r="G311" s="105"/>
      <c r="H311" s="105"/>
    </row>
    <row r="312" ht="14.25" customHeight="1">
      <c r="B312" s="236"/>
      <c r="C312" s="183"/>
      <c r="D312" s="105"/>
      <c r="F312" s="105"/>
      <c r="G312" s="105"/>
      <c r="H312" s="105"/>
    </row>
    <row r="313" ht="14.25" customHeight="1">
      <c r="B313" s="236"/>
      <c r="C313" s="183"/>
      <c r="D313" s="105"/>
      <c r="F313" s="105"/>
      <c r="G313" s="105"/>
      <c r="H313" s="105"/>
    </row>
    <row r="314" ht="14.25" customHeight="1">
      <c r="B314" s="236"/>
      <c r="C314" s="183"/>
      <c r="D314" s="105"/>
      <c r="F314" s="105"/>
      <c r="G314" s="105"/>
      <c r="H314" s="105"/>
    </row>
    <row r="315" ht="14.25" customHeight="1">
      <c r="B315" s="236"/>
      <c r="C315" s="183"/>
      <c r="D315" s="105"/>
      <c r="F315" s="105"/>
      <c r="G315" s="105"/>
      <c r="H315" s="105"/>
    </row>
    <row r="316" ht="14.25" customHeight="1">
      <c r="B316" s="236"/>
      <c r="C316" s="183"/>
      <c r="D316" s="105"/>
      <c r="F316" s="105"/>
      <c r="G316" s="105"/>
      <c r="H316" s="105"/>
    </row>
    <row r="317" ht="14.25" customHeight="1">
      <c r="B317" s="236"/>
      <c r="C317" s="183"/>
      <c r="D317" s="105"/>
      <c r="F317" s="105"/>
      <c r="G317" s="105"/>
      <c r="H317" s="105"/>
    </row>
    <row r="318" ht="14.25" customHeight="1">
      <c r="B318" s="236"/>
      <c r="C318" s="183"/>
      <c r="D318" s="105"/>
      <c r="F318" s="105"/>
      <c r="G318" s="105"/>
      <c r="H318" s="105"/>
    </row>
    <row r="319" ht="14.25" customHeight="1">
      <c r="B319" s="236"/>
      <c r="C319" s="183"/>
      <c r="D319" s="105"/>
      <c r="F319" s="105"/>
      <c r="G319" s="105"/>
      <c r="H319" s="105"/>
    </row>
    <row r="320" ht="14.25" customHeight="1">
      <c r="B320" s="236"/>
      <c r="C320" s="183"/>
      <c r="D320" s="105"/>
      <c r="F320" s="105"/>
      <c r="G320" s="105"/>
      <c r="H320" s="105"/>
    </row>
    <row r="321" ht="14.25" customHeight="1">
      <c r="B321" s="236"/>
      <c r="C321" s="183"/>
      <c r="D321" s="105"/>
      <c r="F321" s="105"/>
      <c r="G321" s="105"/>
      <c r="H321" s="105"/>
    </row>
    <row r="322" ht="14.25" customHeight="1">
      <c r="B322" s="236"/>
      <c r="C322" s="183"/>
      <c r="D322" s="105"/>
      <c r="F322" s="105"/>
      <c r="G322" s="105"/>
      <c r="H322" s="105"/>
    </row>
    <row r="323" ht="14.25" customHeight="1">
      <c r="B323" s="236"/>
      <c r="C323" s="183"/>
      <c r="D323" s="105"/>
      <c r="F323" s="105"/>
      <c r="G323" s="105"/>
      <c r="H323" s="105"/>
    </row>
    <row r="324" ht="14.25" customHeight="1">
      <c r="B324" s="236"/>
      <c r="C324" s="183"/>
      <c r="D324" s="105"/>
      <c r="F324" s="105"/>
      <c r="G324" s="105"/>
      <c r="H324" s="105"/>
    </row>
    <row r="325" ht="14.25" customHeight="1">
      <c r="B325" s="236"/>
      <c r="C325" s="183"/>
      <c r="D325" s="105"/>
      <c r="F325" s="105"/>
      <c r="G325" s="105"/>
      <c r="H325" s="105"/>
    </row>
    <row r="326" ht="14.25" customHeight="1">
      <c r="B326" s="236"/>
      <c r="C326" s="183"/>
      <c r="D326" s="105"/>
      <c r="F326" s="105"/>
      <c r="G326" s="105"/>
      <c r="H326" s="105"/>
    </row>
    <row r="327" ht="14.25" customHeight="1">
      <c r="B327" s="236"/>
      <c r="C327" s="183"/>
      <c r="D327" s="105"/>
      <c r="F327" s="105"/>
      <c r="G327" s="105"/>
      <c r="H327" s="105"/>
    </row>
    <row r="328" ht="14.25" customHeight="1">
      <c r="B328" s="236"/>
      <c r="C328" s="183"/>
      <c r="D328" s="105"/>
      <c r="F328" s="105"/>
      <c r="G328" s="105"/>
      <c r="H328" s="105"/>
    </row>
    <row r="329" ht="14.25" customHeight="1">
      <c r="B329" s="236"/>
      <c r="C329" s="183"/>
      <c r="D329" s="105"/>
      <c r="F329" s="105"/>
      <c r="G329" s="105"/>
      <c r="H329" s="105"/>
    </row>
    <row r="330" ht="14.25" customHeight="1">
      <c r="B330" s="236"/>
      <c r="C330" s="183"/>
      <c r="D330" s="105"/>
      <c r="F330" s="105"/>
      <c r="G330" s="105"/>
      <c r="H330" s="105"/>
    </row>
    <row r="331" ht="14.25" customHeight="1">
      <c r="B331" s="236"/>
      <c r="C331" s="183"/>
      <c r="D331" s="105"/>
      <c r="F331" s="105"/>
      <c r="G331" s="105"/>
      <c r="H331" s="105"/>
    </row>
    <row r="332" ht="14.25" customHeight="1">
      <c r="B332" s="236"/>
      <c r="C332" s="183"/>
      <c r="D332" s="105"/>
      <c r="F332" s="105"/>
      <c r="G332" s="105"/>
      <c r="H332" s="105"/>
    </row>
    <row r="333" ht="14.25" customHeight="1">
      <c r="B333" s="236"/>
      <c r="C333" s="183"/>
      <c r="D333" s="105"/>
      <c r="F333" s="105"/>
      <c r="G333" s="105"/>
      <c r="H333" s="105"/>
    </row>
    <row r="334" ht="14.25" customHeight="1">
      <c r="B334" s="236"/>
      <c r="C334" s="183"/>
      <c r="D334" s="105"/>
      <c r="F334" s="105"/>
      <c r="G334" s="105"/>
      <c r="H334" s="105"/>
    </row>
    <row r="335" ht="14.25" customHeight="1">
      <c r="B335" s="236"/>
      <c r="C335" s="183"/>
      <c r="D335" s="105"/>
      <c r="F335" s="105"/>
      <c r="G335" s="105"/>
      <c r="H335" s="105"/>
    </row>
    <row r="336" ht="14.25" customHeight="1">
      <c r="B336" s="236"/>
      <c r="C336" s="183"/>
      <c r="D336" s="105"/>
      <c r="F336" s="105"/>
      <c r="G336" s="105"/>
      <c r="H336" s="105"/>
    </row>
    <row r="337" ht="14.25" customHeight="1">
      <c r="B337" s="236"/>
      <c r="C337" s="183"/>
      <c r="D337" s="105"/>
      <c r="F337" s="105"/>
      <c r="G337" s="105"/>
      <c r="H337" s="105"/>
    </row>
    <row r="338" ht="14.25" customHeight="1">
      <c r="B338" s="236"/>
      <c r="C338" s="183"/>
      <c r="D338" s="105"/>
      <c r="F338" s="105"/>
      <c r="G338" s="105"/>
      <c r="H338" s="105"/>
    </row>
    <row r="339" ht="14.25" customHeight="1">
      <c r="B339" s="236"/>
      <c r="C339" s="183"/>
      <c r="D339" s="105"/>
      <c r="F339" s="105"/>
      <c r="G339" s="105"/>
      <c r="H339" s="105"/>
    </row>
    <row r="340" ht="14.25" customHeight="1">
      <c r="B340" s="236"/>
      <c r="C340" s="183"/>
      <c r="D340" s="105"/>
      <c r="F340" s="105"/>
      <c r="G340" s="105"/>
      <c r="H340" s="105"/>
    </row>
    <row r="341" ht="14.25" customHeight="1">
      <c r="B341" s="236"/>
      <c r="C341" s="183"/>
      <c r="D341" s="105"/>
      <c r="F341" s="105"/>
      <c r="G341" s="105"/>
      <c r="H341" s="105"/>
    </row>
    <row r="342" ht="14.25" customHeight="1">
      <c r="B342" s="236"/>
      <c r="C342" s="183"/>
      <c r="D342" s="105"/>
      <c r="F342" s="105"/>
      <c r="G342" s="105"/>
      <c r="H342" s="105"/>
    </row>
    <row r="343" ht="14.25" customHeight="1">
      <c r="B343" s="236"/>
      <c r="C343" s="183"/>
      <c r="D343" s="105"/>
      <c r="F343" s="105"/>
      <c r="G343" s="105"/>
      <c r="H343" s="105"/>
    </row>
    <row r="344" ht="14.25" customHeight="1">
      <c r="B344" s="236"/>
      <c r="C344" s="183"/>
      <c r="D344" s="105"/>
      <c r="F344" s="105"/>
      <c r="G344" s="105"/>
      <c r="H344" s="105"/>
    </row>
    <row r="345" ht="14.25" customHeight="1">
      <c r="B345" s="236"/>
      <c r="C345" s="183"/>
      <c r="D345" s="105"/>
      <c r="F345" s="105"/>
      <c r="G345" s="105"/>
      <c r="H345" s="105"/>
    </row>
    <row r="346" ht="14.25" customHeight="1">
      <c r="B346" s="236"/>
      <c r="C346" s="183"/>
      <c r="D346" s="105"/>
      <c r="F346" s="105"/>
      <c r="G346" s="105"/>
      <c r="H346" s="105"/>
    </row>
    <row r="347" ht="14.25" customHeight="1">
      <c r="B347" s="236"/>
      <c r="C347" s="183"/>
      <c r="D347" s="105"/>
      <c r="F347" s="105"/>
      <c r="G347" s="105"/>
      <c r="H347" s="105"/>
    </row>
    <row r="348" ht="14.25" customHeight="1">
      <c r="B348" s="236"/>
      <c r="C348" s="183"/>
      <c r="D348" s="105"/>
      <c r="F348" s="105"/>
      <c r="G348" s="105"/>
      <c r="H348" s="105"/>
    </row>
    <row r="349" ht="14.25" customHeight="1">
      <c r="B349" s="236"/>
      <c r="C349" s="183"/>
      <c r="D349" s="105"/>
      <c r="F349" s="105"/>
      <c r="G349" s="105"/>
      <c r="H349" s="105"/>
    </row>
    <row r="350" ht="14.25" customHeight="1">
      <c r="B350" s="236"/>
      <c r="C350" s="183"/>
      <c r="D350" s="105"/>
      <c r="F350" s="105"/>
      <c r="G350" s="105"/>
      <c r="H350" s="105"/>
    </row>
    <row r="351" ht="14.25" customHeight="1">
      <c r="B351" s="236"/>
      <c r="C351" s="183"/>
      <c r="D351" s="105"/>
      <c r="F351" s="105"/>
      <c r="G351" s="105"/>
      <c r="H351" s="105"/>
    </row>
    <row r="352" ht="14.25" customHeight="1">
      <c r="B352" s="236"/>
      <c r="C352" s="183"/>
      <c r="D352" s="105"/>
      <c r="F352" s="105"/>
      <c r="G352" s="105"/>
      <c r="H352" s="105"/>
    </row>
    <row r="353" ht="14.25" customHeight="1">
      <c r="B353" s="236"/>
      <c r="C353" s="183"/>
      <c r="D353" s="105"/>
      <c r="F353" s="105"/>
      <c r="G353" s="105"/>
      <c r="H353" s="105"/>
    </row>
    <row r="354" ht="14.25" customHeight="1">
      <c r="B354" s="236"/>
      <c r="C354" s="183"/>
      <c r="D354" s="105"/>
      <c r="F354" s="105"/>
      <c r="G354" s="105"/>
      <c r="H354" s="105"/>
    </row>
    <row r="355" ht="14.25" customHeight="1">
      <c r="B355" s="236"/>
      <c r="C355" s="183"/>
      <c r="D355" s="105"/>
      <c r="F355" s="105"/>
      <c r="G355" s="105"/>
      <c r="H355" s="105"/>
    </row>
    <row r="356" ht="14.25" customHeight="1">
      <c r="B356" s="236"/>
      <c r="C356" s="183"/>
      <c r="D356" s="105"/>
      <c r="F356" s="105"/>
      <c r="G356" s="105"/>
      <c r="H356" s="105"/>
    </row>
    <row r="357" ht="14.25" customHeight="1">
      <c r="B357" s="236"/>
      <c r="C357" s="183"/>
      <c r="D357" s="105"/>
      <c r="F357" s="105"/>
      <c r="G357" s="105"/>
      <c r="H357" s="105"/>
    </row>
    <row r="358" ht="14.25" customHeight="1">
      <c r="B358" s="236"/>
      <c r="C358" s="183"/>
      <c r="D358" s="105"/>
      <c r="F358" s="105"/>
      <c r="G358" s="105"/>
      <c r="H358" s="105"/>
    </row>
    <row r="359" ht="14.25" customHeight="1">
      <c r="B359" s="236"/>
      <c r="C359" s="183"/>
      <c r="D359" s="105"/>
      <c r="F359" s="105"/>
      <c r="G359" s="105"/>
      <c r="H359" s="105"/>
    </row>
    <row r="360" ht="14.25" customHeight="1">
      <c r="B360" s="236"/>
      <c r="C360" s="183"/>
      <c r="D360" s="105"/>
      <c r="F360" s="105"/>
      <c r="G360" s="105"/>
      <c r="H360" s="105"/>
    </row>
    <row r="361" ht="14.25" customHeight="1">
      <c r="B361" s="236"/>
      <c r="C361" s="183"/>
      <c r="D361" s="105"/>
      <c r="F361" s="105"/>
      <c r="G361" s="105"/>
      <c r="H361" s="105"/>
    </row>
    <row r="362" ht="14.25" customHeight="1">
      <c r="B362" s="236"/>
      <c r="C362" s="183"/>
      <c r="D362" s="105"/>
      <c r="F362" s="105"/>
      <c r="G362" s="105"/>
      <c r="H362" s="105"/>
    </row>
    <row r="363" ht="14.25" customHeight="1">
      <c r="B363" s="236"/>
      <c r="C363" s="183"/>
      <c r="D363" s="105"/>
      <c r="F363" s="105"/>
      <c r="G363" s="105"/>
      <c r="H363" s="105"/>
    </row>
    <row r="364" ht="14.25" customHeight="1">
      <c r="B364" s="236"/>
      <c r="C364" s="183"/>
      <c r="D364" s="105"/>
      <c r="F364" s="105"/>
      <c r="G364" s="105"/>
      <c r="H364" s="105"/>
    </row>
    <row r="365" ht="14.25" customHeight="1">
      <c r="B365" s="236"/>
      <c r="C365" s="183"/>
      <c r="D365" s="105"/>
      <c r="F365" s="105"/>
      <c r="G365" s="105"/>
      <c r="H365" s="105"/>
    </row>
    <row r="366" ht="14.25" customHeight="1">
      <c r="B366" s="236"/>
      <c r="C366" s="183"/>
      <c r="D366" s="105"/>
      <c r="F366" s="105"/>
      <c r="G366" s="105"/>
      <c r="H366" s="105"/>
    </row>
    <row r="367" ht="14.25" customHeight="1">
      <c r="B367" s="236"/>
      <c r="C367" s="183"/>
      <c r="D367" s="105"/>
      <c r="F367" s="105"/>
      <c r="G367" s="105"/>
      <c r="H367" s="105"/>
    </row>
    <row r="368" ht="14.25" customHeight="1">
      <c r="B368" s="236"/>
      <c r="C368" s="183"/>
      <c r="D368" s="105"/>
      <c r="F368" s="105"/>
      <c r="G368" s="105"/>
      <c r="H368" s="105"/>
    </row>
    <row r="369" ht="14.25" customHeight="1">
      <c r="B369" s="236"/>
      <c r="C369" s="183"/>
      <c r="D369" s="105"/>
      <c r="F369" s="105"/>
      <c r="G369" s="105"/>
      <c r="H369" s="105"/>
    </row>
    <row r="370" ht="14.25" customHeight="1">
      <c r="B370" s="236"/>
      <c r="C370" s="183"/>
      <c r="D370" s="105"/>
      <c r="F370" s="105"/>
      <c r="G370" s="105"/>
      <c r="H370" s="105"/>
    </row>
    <row r="371" ht="14.25" customHeight="1">
      <c r="B371" s="236"/>
      <c r="C371" s="183"/>
      <c r="D371" s="105"/>
      <c r="F371" s="105"/>
      <c r="G371" s="105"/>
      <c r="H371" s="105"/>
    </row>
    <row r="372" ht="14.25" customHeight="1">
      <c r="B372" s="236"/>
      <c r="C372" s="183"/>
      <c r="D372" s="105"/>
      <c r="F372" s="105"/>
      <c r="G372" s="105"/>
      <c r="H372" s="105"/>
    </row>
    <row r="373" ht="14.25" customHeight="1">
      <c r="B373" s="236"/>
      <c r="C373" s="183"/>
      <c r="D373" s="105"/>
      <c r="F373" s="105"/>
      <c r="G373" s="105"/>
      <c r="H373" s="105"/>
    </row>
    <row r="374" ht="14.25" customHeight="1">
      <c r="B374" s="236"/>
      <c r="C374" s="183"/>
      <c r="D374" s="105"/>
      <c r="F374" s="105"/>
      <c r="G374" s="105"/>
      <c r="H374" s="105"/>
    </row>
    <row r="375" ht="14.25" customHeight="1">
      <c r="B375" s="236"/>
      <c r="C375" s="183"/>
      <c r="D375" s="105"/>
      <c r="F375" s="105"/>
      <c r="G375" s="105"/>
      <c r="H375" s="105"/>
    </row>
    <row r="376" ht="14.25" customHeight="1">
      <c r="B376" s="236"/>
      <c r="C376" s="183"/>
      <c r="D376" s="105"/>
      <c r="F376" s="105"/>
      <c r="G376" s="105"/>
      <c r="H376" s="105"/>
    </row>
    <row r="377" ht="14.25" customHeight="1">
      <c r="B377" s="236"/>
      <c r="C377" s="183"/>
      <c r="D377" s="105"/>
      <c r="F377" s="105"/>
      <c r="G377" s="105"/>
      <c r="H377" s="105"/>
    </row>
    <row r="378" ht="14.25" customHeight="1">
      <c r="B378" s="236"/>
      <c r="C378" s="183"/>
      <c r="D378" s="105"/>
      <c r="F378" s="105"/>
      <c r="G378" s="105"/>
      <c r="H378" s="105"/>
    </row>
    <row r="379" ht="14.25" customHeight="1">
      <c r="B379" s="236"/>
      <c r="C379" s="183"/>
      <c r="D379" s="105"/>
      <c r="F379" s="105"/>
      <c r="G379" s="105"/>
      <c r="H379" s="105"/>
    </row>
    <row r="380" ht="14.25" customHeight="1">
      <c r="B380" s="236"/>
      <c r="C380" s="183"/>
      <c r="D380" s="105"/>
      <c r="F380" s="105"/>
      <c r="G380" s="105"/>
      <c r="H380" s="105"/>
    </row>
    <row r="381" ht="14.25" customHeight="1">
      <c r="B381" s="236"/>
      <c r="C381" s="183"/>
      <c r="D381" s="105"/>
      <c r="F381" s="105"/>
      <c r="G381" s="105"/>
      <c r="H381" s="105"/>
    </row>
    <row r="382" ht="14.25" customHeight="1">
      <c r="B382" s="236"/>
      <c r="C382" s="183"/>
      <c r="D382" s="105"/>
      <c r="F382" s="105"/>
      <c r="G382" s="105"/>
      <c r="H382" s="105"/>
    </row>
    <row r="383" ht="14.25" customHeight="1">
      <c r="B383" s="236"/>
      <c r="C383" s="183"/>
      <c r="D383" s="105"/>
      <c r="F383" s="105"/>
      <c r="G383" s="105"/>
      <c r="H383" s="105"/>
    </row>
    <row r="384" ht="14.25" customHeight="1">
      <c r="B384" s="236"/>
      <c r="C384" s="183"/>
      <c r="D384" s="105"/>
      <c r="F384" s="105"/>
      <c r="G384" s="105"/>
      <c r="H384" s="105"/>
    </row>
    <row r="385" ht="14.25" customHeight="1">
      <c r="B385" s="236"/>
      <c r="C385" s="183"/>
      <c r="D385" s="105"/>
      <c r="F385" s="105"/>
      <c r="G385" s="105"/>
      <c r="H385" s="105"/>
    </row>
    <row r="386" ht="14.25" customHeight="1">
      <c r="B386" s="236"/>
      <c r="C386" s="183"/>
      <c r="D386" s="105"/>
      <c r="F386" s="105"/>
      <c r="G386" s="105"/>
      <c r="H386" s="105"/>
    </row>
    <row r="387" ht="14.25" customHeight="1">
      <c r="B387" s="236"/>
      <c r="C387" s="183"/>
      <c r="D387" s="105"/>
      <c r="F387" s="105"/>
      <c r="G387" s="105"/>
      <c r="H387" s="105"/>
    </row>
    <row r="388" ht="14.25" customHeight="1">
      <c r="B388" s="236"/>
      <c r="C388" s="183"/>
      <c r="D388" s="105"/>
      <c r="F388" s="105"/>
      <c r="G388" s="105"/>
      <c r="H388" s="105"/>
    </row>
    <row r="389" ht="14.25" customHeight="1">
      <c r="B389" s="236"/>
      <c r="C389" s="183"/>
      <c r="D389" s="105"/>
      <c r="F389" s="105"/>
      <c r="G389" s="105"/>
      <c r="H389" s="105"/>
    </row>
    <row r="390" ht="14.25" customHeight="1">
      <c r="B390" s="236"/>
      <c r="C390" s="183"/>
      <c r="D390" s="105"/>
      <c r="F390" s="105"/>
      <c r="G390" s="105"/>
      <c r="H390" s="105"/>
    </row>
    <row r="391" ht="14.25" customHeight="1">
      <c r="B391" s="236"/>
      <c r="C391" s="183"/>
      <c r="D391" s="105"/>
      <c r="F391" s="105"/>
      <c r="G391" s="105"/>
      <c r="H391" s="105"/>
    </row>
    <row r="392" ht="14.25" customHeight="1">
      <c r="B392" s="236"/>
      <c r="C392" s="183"/>
      <c r="D392" s="105"/>
      <c r="F392" s="105"/>
      <c r="G392" s="105"/>
      <c r="H392" s="105"/>
    </row>
    <row r="393" ht="14.25" customHeight="1">
      <c r="B393" s="236"/>
      <c r="C393" s="183"/>
      <c r="D393" s="105"/>
      <c r="F393" s="105"/>
      <c r="G393" s="105"/>
      <c r="H393" s="105"/>
    </row>
    <row r="394" ht="14.25" customHeight="1">
      <c r="B394" s="236"/>
      <c r="C394" s="183"/>
      <c r="D394" s="105"/>
      <c r="F394" s="105"/>
      <c r="G394" s="105"/>
      <c r="H394" s="105"/>
    </row>
    <row r="395" ht="14.25" customHeight="1">
      <c r="B395" s="236"/>
      <c r="C395" s="183"/>
      <c r="D395" s="105"/>
      <c r="F395" s="105"/>
      <c r="G395" s="105"/>
      <c r="H395" s="105"/>
    </row>
    <row r="396" ht="14.25" customHeight="1">
      <c r="B396" s="236"/>
      <c r="C396" s="183"/>
      <c r="D396" s="105"/>
      <c r="F396" s="105"/>
      <c r="G396" s="105"/>
      <c r="H396" s="105"/>
    </row>
    <row r="397" ht="14.25" customHeight="1">
      <c r="B397" s="236"/>
      <c r="C397" s="183"/>
      <c r="D397" s="105"/>
      <c r="F397" s="105"/>
      <c r="G397" s="105"/>
      <c r="H397" s="105"/>
    </row>
    <row r="398" ht="14.25" customHeight="1">
      <c r="B398" s="236"/>
      <c r="C398" s="183"/>
      <c r="D398" s="105"/>
      <c r="F398" s="105"/>
      <c r="G398" s="105"/>
      <c r="H398" s="105"/>
    </row>
    <row r="399" ht="14.25" customHeight="1">
      <c r="B399" s="236"/>
      <c r="C399" s="183"/>
      <c r="D399" s="105"/>
      <c r="F399" s="105"/>
      <c r="G399" s="105"/>
      <c r="H399" s="105"/>
    </row>
    <row r="400" ht="14.25" customHeight="1">
      <c r="B400" s="236"/>
      <c r="C400" s="183"/>
      <c r="D400" s="105"/>
      <c r="F400" s="105"/>
      <c r="G400" s="105"/>
      <c r="H400" s="105"/>
    </row>
    <row r="401" ht="14.25" customHeight="1">
      <c r="B401" s="236"/>
      <c r="C401" s="183"/>
      <c r="D401" s="105"/>
      <c r="F401" s="105"/>
      <c r="G401" s="105"/>
      <c r="H401" s="105"/>
    </row>
    <row r="402" ht="14.25" customHeight="1">
      <c r="B402" s="236"/>
      <c r="C402" s="183"/>
      <c r="D402" s="105"/>
      <c r="F402" s="105"/>
      <c r="G402" s="105"/>
      <c r="H402" s="105"/>
    </row>
    <row r="403" ht="14.25" customHeight="1">
      <c r="B403" s="236"/>
      <c r="C403" s="183"/>
      <c r="D403" s="105"/>
      <c r="F403" s="105"/>
      <c r="G403" s="105"/>
      <c r="H403" s="105"/>
    </row>
    <row r="404" ht="14.25" customHeight="1">
      <c r="B404" s="236"/>
      <c r="C404" s="183"/>
      <c r="D404" s="105"/>
      <c r="F404" s="105"/>
      <c r="G404" s="105"/>
      <c r="H404" s="105"/>
    </row>
    <row r="405" ht="14.25" customHeight="1">
      <c r="B405" s="236"/>
      <c r="C405" s="183"/>
      <c r="D405" s="105"/>
      <c r="F405" s="105"/>
      <c r="G405" s="105"/>
      <c r="H405" s="105"/>
    </row>
    <row r="406" ht="14.25" customHeight="1">
      <c r="B406" s="236"/>
      <c r="C406" s="183"/>
      <c r="D406" s="105"/>
      <c r="F406" s="105"/>
      <c r="G406" s="105"/>
      <c r="H406" s="105"/>
    </row>
    <row r="407" ht="14.25" customHeight="1">
      <c r="B407" s="236"/>
      <c r="C407" s="183"/>
      <c r="D407" s="105"/>
      <c r="F407" s="105"/>
      <c r="G407" s="105"/>
      <c r="H407" s="105"/>
    </row>
    <row r="408" ht="14.25" customHeight="1">
      <c r="B408" s="236"/>
      <c r="C408" s="183"/>
      <c r="D408" s="105"/>
      <c r="F408" s="105"/>
      <c r="G408" s="105"/>
      <c r="H408" s="105"/>
    </row>
    <row r="409" ht="14.25" customHeight="1">
      <c r="B409" s="236"/>
      <c r="C409" s="183"/>
      <c r="D409" s="105"/>
      <c r="F409" s="105"/>
      <c r="G409" s="105"/>
      <c r="H409" s="105"/>
    </row>
    <row r="410" ht="14.25" customHeight="1">
      <c r="B410" s="236"/>
      <c r="C410" s="183"/>
      <c r="D410" s="105"/>
      <c r="F410" s="105"/>
      <c r="G410" s="105"/>
      <c r="H410" s="105"/>
    </row>
    <row r="411" ht="14.25" customHeight="1">
      <c r="B411" s="236"/>
      <c r="C411" s="183"/>
      <c r="D411" s="105"/>
      <c r="F411" s="105"/>
      <c r="G411" s="105"/>
      <c r="H411" s="105"/>
    </row>
    <row r="412" ht="14.25" customHeight="1">
      <c r="B412" s="236"/>
      <c r="C412" s="183"/>
      <c r="D412" s="105"/>
      <c r="F412" s="105"/>
      <c r="G412" s="105"/>
      <c r="H412" s="105"/>
    </row>
    <row r="413" ht="14.25" customHeight="1">
      <c r="B413" s="236"/>
      <c r="C413" s="183"/>
      <c r="D413" s="105"/>
      <c r="F413" s="105"/>
      <c r="G413" s="105"/>
      <c r="H413" s="105"/>
    </row>
    <row r="414" ht="14.25" customHeight="1">
      <c r="B414" s="236"/>
      <c r="C414" s="183"/>
      <c r="D414" s="105"/>
      <c r="F414" s="105"/>
      <c r="G414" s="105"/>
      <c r="H414" s="105"/>
    </row>
    <row r="415" ht="14.25" customHeight="1">
      <c r="B415" s="236"/>
      <c r="C415" s="183"/>
      <c r="D415" s="105"/>
      <c r="F415" s="105"/>
      <c r="G415" s="105"/>
      <c r="H415" s="105"/>
    </row>
    <row r="416" ht="14.25" customHeight="1">
      <c r="B416" s="236"/>
      <c r="C416" s="183"/>
      <c r="D416" s="105"/>
      <c r="F416" s="105"/>
      <c r="G416" s="105"/>
      <c r="H416" s="105"/>
    </row>
    <row r="417" ht="14.25" customHeight="1">
      <c r="B417" s="236"/>
      <c r="C417" s="183"/>
      <c r="D417" s="105"/>
      <c r="F417" s="105"/>
      <c r="G417" s="105"/>
      <c r="H417" s="105"/>
    </row>
    <row r="418" ht="14.25" customHeight="1">
      <c r="B418" s="236"/>
      <c r="C418" s="183"/>
      <c r="D418" s="105"/>
      <c r="F418" s="105"/>
      <c r="G418" s="105"/>
      <c r="H418" s="105"/>
    </row>
    <row r="419" ht="14.25" customHeight="1">
      <c r="B419" s="236"/>
      <c r="C419" s="183"/>
      <c r="D419" s="105"/>
      <c r="F419" s="105"/>
      <c r="G419" s="105"/>
      <c r="H419" s="105"/>
    </row>
    <row r="420" ht="14.25" customHeight="1">
      <c r="B420" s="236"/>
      <c r="C420" s="183"/>
      <c r="D420" s="105"/>
      <c r="F420" s="105"/>
      <c r="G420" s="105"/>
      <c r="H420" s="105"/>
    </row>
    <row r="421" ht="14.25" customHeight="1">
      <c r="B421" s="236"/>
      <c r="C421" s="183"/>
      <c r="D421" s="105"/>
      <c r="F421" s="105"/>
      <c r="G421" s="105"/>
      <c r="H421" s="105"/>
    </row>
    <row r="422" ht="14.25" customHeight="1">
      <c r="B422" s="236"/>
      <c r="C422" s="183"/>
      <c r="D422" s="105"/>
      <c r="F422" s="105"/>
      <c r="G422" s="105"/>
      <c r="H422" s="105"/>
    </row>
    <row r="423" ht="14.25" customHeight="1">
      <c r="B423" s="236"/>
      <c r="C423" s="183"/>
      <c r="D423" s="105"/>
      <c r="F423" s="105"/>
      <c r="G423" s="105"/>
      <c r="H423" s="105"/>
    </row>
    <row r="424" ht="14.25" customHeight="1">
      <c r="B424" s="236"/>
      <c r="C424" s="183"/>
      <c r="D424" s="105"/>
      <c r="F424" s="105"/>
      <c r="G424" s="105"/>
      <c r="H424" s="105"/>
    </row>
    <row r="425" ht="14.25" customHeight="1">
      <c r="B425" s="236"/>
      <c r="C425" s="183"/>
      <c r="D425" s="105"/>
      <c r="F425" s="105"/>
      <c r="G425" s="105"/>
      <c r="H425" s="105"/>
    </row>
    <row r="426" ht="14.25" customHeight="1">
      <c r="B426" s="236"/>
      <c r="C426" s="183"/>
      <c r="D426" s="105"/>
      <c r="F426" s="105"/>
      <c r="G426" s="105"/>
      <c r="H426" s="105"/>
    </row>
    <row r="427" ht="14.25" customHeight="1">
      <c r="B427" s="236"/>
      <c r="C427" s="183"/>
      <c r="D427" s="105"/>
      <c r="F427" s="105"/>
      <c r="G427" s="105"/>
      <c r="H427" s="105"/>
    </row>
    <row r="428" ht="14.25" customHeight="1">
      <c r="B428" s="236"/>
      <c r="C428" s="183"/>
      <c r="D428" s="105"/>
      <c r="F428" s="105"/>
      <c r="G428" s="105"/>
      <c r="H428" s="105"/>
    </row>
    <row r="429" ht="14.25" customHeight="1">
      <c r="B429" s="236"/>
      <c r="C429" s="183"/>
      <c r="D429" s="105"/>
      <c r="F429" s="105"/>
      <c r="G429" s="105"/>
      <c r="H429" s="105"/>
    </row>
    <row r="430" ht="14.25" customHeight="1">
      <c r="B430" s="236"/>
      <c r="C430" s="183"/>
      <c r="D430" s="105"/>
      <c r="F430" s="105"/>
      <c r="G430" s="105"/>
      <c r="H430" s="105"/>
    </row>
    <row r="431" ht="14.25" customHeight="1">
      <c r="B431" s="236"/>
      <c r="C431" s="183"/>
      <c r="D431" s="105"/>
      <c r="F431" s="105"/>
      <c r="G431" s="105"/>
      <c r="H431" s="105"/>
    </row>
    <row r="432" ht="14.25" customHeight="1">
      <c r="B432" s="236"/>
      <c r="C432" s="183"/>
      <c r="D432" s="105"/>
      <c r="F432" s="105"/>
      <c r="G432" s="105"/>
      <c r="H432" s="105"/>
    </row>
    <row r="433" ht="14.25" customHeight="1">
      <c r="B433" s="236"/>
      <c r="C433" s="183"/>
      <c r="D433" s="105"/>
      <c r="F433" s="105"/>
      <c r="G433" s="105"/>
      <c r="H433" s="105"/>
    </row>
    <row r="434" ht="14.25" customHeight="1">
      <c r="B434" s="236"/>
      <c r="C434" s="183"/>
      <c r="D434" s="105"/>
      <c r="F434" s="105"/>
      <c r="G434" s="105"/>
      <c r="H434" s="105"/>
    </row>
    <row r="435" ht="14.25" customHeight="1">
      <c r="B435" s="236"/>
      <c r="C435" s="183"/>
      <c r="D435" s="105"/>
      <c r="F435" s="105"/>
      <c r="G435" s="105"/>
      <c r="H435" s="105"/>
    </row>
    <row r="436" ht="14.25" customHeight="1">
      <c r="B436" s="236"/>
      <c r="C436" s="183"/>
      <c r="D436" s="105"/>
      <c r="F436" s="105"/>
      <c r="G436" s="105"/>
      <c r="H436" s="105"/>
    </row>
    <row r="437" ht="14.25" customHeight="1">
      <c r="B437" s="236"/>
      <c r="C437" s="183"/>
      <c r="D437" s="105"/>
      <c r="F437" s="105"/>
      <c r="G437" s="105"/>
      <c r="H437" s="105"/>
    </row>
    <row r="438" ht="14.25" customHeight="1">
      <c r="B438" s="236"/>
      <c r="C438" s="183"/>
      <c r="D438" s="105"/>
      <c r="F438" s="105"/>
      <c r="G438" s="105"/>
      <c r="H438" s="105"/>
    </row>
    <row r="439" ht="14.25" customHeight="1">
      <c r="B439" s="236"/>
      <c r="C439" s="183"/>
      <c r="D439" s="105"/>
      <c r="F439" s="105"/>
      <c r="G439" s="105"/>
      <c r="H439" s="105"/>
    </row>
    <row r="440" ht="14.25" customHeight="1">
      <c r="B440" s="236"/>
      <c r="C440" s="183"/>
      <c r="D440" s="105"/>
      <c r="F440" s="105"/>
      <c r="G440" s="105"/>
      <c r="H440" s="105"/>
    </row>
    <row r="441" ht="14.25" customHeight="1">
      <c r="B441" s="236"/>
      <c r="C441" s="183"/>
      <c r="D441" s="105"/>
      <c r="F441" s="105"/>
      <c r="G441" s="105"/>
      <c r="H441" s="105"/>
    </row>
    <row r="442" ht="14.25" customHeight="1">
      <c r="B442" s="236"/>
      <c r="C442" s="183"/>
      <c r="D442" s="105"/>
      <c r="F442" s="105"/>
      <c r="G442" s="105"/>
      <c r="H442" s="105"/>
    </row>
    <row r="443" ht="14.25" customHeight="1">
      <c r="B443" s="236"/>
      <c r="C443" s="183"/>
      <c r="D443" s="105"/>
      <c r="F443" s="105"/>
      <c r="G443" s="105"/>
      <c r="H443" s="105"/>
    </row>
    <row r="444" ht="14.25" customHeight="1">
      <c r="B444" s="236"/>
      <c r="C444" s="183"/>
      <c r="D444" s="105"/>
      <c r="F444" s="105"/>
      <c r="G444" s="105"/>
      <c r="H444" s="105"/>
    </row>
    <row r="445" ht="14.25" customHeight="1">
      <c r="B445" s="236"/>
      <c r="C445" s="183"/>
      <c r="D445" s="105"/>
      <c r="F445" s="105"/>
      <c r="G445" s="105"/>
      <c r="H445" s="105"/>
    </row>
    <row r="446" ht="14.25" customHeight="1">
      <c r="B446" s="236"/>
      <c r="C446" s="183"/>
      <c r="D446" s="105"/>
      <c r="F446" s="105"/>
      <c r="G446" s="105"/>
      <c r="H446" s="105"/>
    </row>
    <row r="447" ht="14.25" customHeight="1">
      <c r="B447" s="236"/>
      <c r="C447" s="183"/>
      <c r="D447" s="105"/>
      <c r="F447" s="105"/>
      <c r="G447" s="105"/>
      <c r="H447" s="105"/>
    </row>
    <row r="448" ht="14.25" customHeight="1">
      <c r="B448" s="236"/>
      <c r="C448" s="183"/>
      <c r="D448" s="105"/>
      <c r="F448" s="105"/>
      <c r="G448" s="105"/>
      <c r="H448" s="105"/>
    </row>
    <row r="449" ht="14.25" customHeight="1">
      <c r="B449" s="236"/>
      <c r="C449" s="183"/>
      <c r="D449" s="105"/>
      <c r="F449" s="105"/>
      <c r="G449" s="105"/>
      <c r="H449" s="105"/>
    </row>
    <row r="450" ht="14.25" customHeight="1">
      <c r="B450" s="236"/>
      <c r="C450" s="183"/>
      <c r="D450" s="105"/>
      <c r="F450" s="105"/>
      <c r="G450" s="105"/>
      <c r="H450" s="105"/>
    </row>
    <row r="451" ht="14.25" customHeight="1">
      <c r="B451" s="236"/>
      <c r="C451" s="183"/>
      <c r="D451" s="105"/>
      <c r="F451" s="105"/>
      <c r="G451" s="105"/>
      <c r="H451" s="105"/>
    </row>
    <row r="452" ht="14.25" customHeight="1">
      <c r="B452" s="236"/>
      <c r="C452" s="183"/>
      <c r="D452" s="105"/>
      <c r="F452" s="105"/>
      <c r="G452" s="105"/>
      <c r="H452" s="105"/>
    </row>
    <row r="453" ht="14.25" customHeight="1">
      <c r="B453" s="236"/>
      <c r="C453" s="183"/>
      <c r="D453" s="105"/>
      <c r="F453" s="105"/>
      <c r="G453" s="105"/>
      <c r="H453" s="105"/>
    </row>
    <row r="454" ht="14.25" customHeight="1">
      <c r="B454" s="236"/>
      <c r="C454" s="183"/>
      <c r="D454" s="105"/>
      <c r="F454" s="105"/>
      <c r="G454" s="105"/>
      <c r="H454" s="105"/>
    </row>
    <row r="455" ht="14.25" customHeight="1">
      <c r="B455" s="236"/>
      <c r="C455" s="183"/>
      <c r="D455" s="105"/>
      <c r="F455" s="105"/>
      <c r="G455" s="105"/>
      <c r="H455" s="105"/>
    </row>
    <row r="456" ht="14.25" customHeight="1">
      <c r="B456" s="236"/>
      <c r="C456" s="183"/>
      <c r="D456" s="105"/>
      <c r="F456" s="105"/>
      <c r="G456" s="105"/>
      <c r="H456" s="105"/>
    </row>
    <row r="457" ht="14.25" customHeight="1">
      <c r="B457" s="236"/>
      <c r="C457" s="183"/>
      <c r="D457" s="105"/>
      <c r="F457" s="105"/>
      <c r="G457" s="105"/>
      <c r="H457" s="105"/>
    </row>
    <row r="458" ht="14.25" customHeight="1">
      <c r="B458" s="236"/>
      <c r="C458" s="183"/>
      <c r="D458" s="105"/>
      <c r="F458" s="105"/>
      <c r="G458" s="105"/>
      <c r="H458" s="105"/>
    </row>
    <row r="459" ht="14.25" customHeight="1">
      <c r="B459" s="236"/>
      <c r="C459" s="183"/>
      <c r="D459" s="105"/>
      <c r="F459" s="105"/>
      <c r="G459" s="105"/>
      <c r="H459" s="105"/>
    </row>
    <row r="460" ht="14.25" customHeight="1">
      <c r="B460" s="236"/>
      <c r="C460" s="183"/>
      <c r="D460" s="105"/>
      <c r="F460" s="105"/>
      <c r="G460" s="105"/>
      <c r="H460" s="105"/>
    </row>
    <row r="461" ht="14.25" customHeight="1">
      <c r="B461" s="236"/>
      <c r="C461" s="183"/>
      <c r="D461" s="105"/>
      <c r="F461" s="105"/>
      <c r="G461" s="105"/>
      <c r="H461" s="105"/>
    </row>
    <row r="462" ht="14.25" customHeight="1">
      <c r="B462" s="236"/>
      <c r="C462" s="183"/>
      <c r="D462" s="105"/>
      <c r="F462" s="105"/>
      <c r="G462" s="105"/>
      <c r="H462" s="105"/>
    </row>
    <row r="463" ht="14.25" customHeight="1">
      <c r="B463" s="236"/>
      <c r="C463" s="183"/>
      <c r="D463" s="105"/>
      <c r="F463" s="105"/>
      <c r="G463" s="105"/>
      <c r="H463" s="105"/>
    </row>
    <row r="464" ht="14.25" customHeight="1">
      <c r="B464" s="236"/>
      <c r="C464" s="183"/>
      <c r="D464" s="105"/>
      <c r="F464" s="105"/>
      <c r="G464" s="105"/>
      <c r="H464" s="105"/>
    </row>
    <row r="465" ht="14.25" customHeight="1">
      <c r="B465" s="236"/>
      <c r="C465" s="183"/>
      <c r="D465" s="105"/>
      <c r="F465" s="105"/>
      <c r="G465" s="105"/>
      <c r="H465" s="105"/>
    </row>
    <row r="466" ht="14.25" customHeight="1">
      <c r="B466" s="236"/>
      <c r="C466" s="183"/>
      <c r="D466" s="105"/>
      <c r="F466" s="105"/>
      <c r="G466" s="105"/>
      <c r="H466" s="105"/>
    </row>
    <row r="467" ht="14.25" customHeight="1">
      <c r="B467" s="236"/>
      <c r="C467" s="183"/>
      <c r="D467" s="105"/>
      <c r="F467" s="105"/>
      <c r="G467" s="105"/>
      <c r="H467" s="105"/>
    </row>
    <row r="468" ht="14.25" customHeight="1">
      <c r="B468" s="236"/>
      <c r="C468" s="183"/>
      <c r="D468" s="105"/>
      <c r="F468" s="105"/>
      <c r="G468" s="105"/>
      <c r="H468" s="105"/>
    </row>
    <row r="469" ht="14.25" customHeight="1">
      <c r="B469" s="236"/>
      <c r="C469" s="183"/>
      <c r="D469" s="105"/>
      <c r="F469" s="105"/>
      <c r="G469" s="105"/>
      <c r="H469" s="105"/>
    </row>
    <row r="470" ht="14.25" customHeight="1">
      <c r="B470" s="236"/>
      <c r="C470" s="183"/>
      <c r="D470" s="105"/>
      <c r="F470" s="105"/>
      <c r="G470" s="105"/>
      <c r="H470" s="105"/>
    </row>
    <row r="471" ht="14.25" customHeight="1">
      <c r="B471" s="236"/>
      <c r="C471" s="183"/>
      <c r="D471" s="105"/>
      <c r="F471" s="105"/>
      <c r="G471" s="105"/>
      <c r="H471" s="105"/>
    </row>
    <row r="472" ht="14.25" customHeight="1">
      <c r="B472" s="236"/>
      <c r="C472" s="183"/>
      <c r="D472" s="105"/>
      <c r="F472" s="105"/>
      <c r="G472" s="105"/>
      <c r="H472" s="105"/>
    </row>
    <row r="473" ht="14.25" customHeight="1">
      <c r="B473" s="236"/>
      <c r="C473" s="183"/>
      <c r="D473" s="105"/>
      <c r="F473" s="105"/>
      <c r="G473" s="105"/>
      <c r="H473" s="105"/>
    </row>
    <row r="474" ht="14.25" customHeight="1">
      <c r="B474" s="236"/>
      <c r="C474" s="183"/>
      <c r="D474" s="105"/>
      <c r="F474" s="105"/>
      <c r="G474" s="105"/>
      <c r="H474" s="105"/>
    </row>
    <row r="475" ht="14.25" customHeight="1">
      <c r="B475" s="236"/>
      <c r="C475" s="183"/>
      <c r="D475" s="105"/>
      <c r="F475" s="105"/>
      <c r="G475" s="105"/>
      <c r="H475" s="105"/>
    </row>
    <row r="476" ht="14.25" customHeight="1">
      <c r="B476" s="236"/>
      <c r="C476" s="183"/>
      <c r="D476" s="105"/>
      <c r="F476" s="105"/>
      <c r="G476" s="105"/>
      <c r="H476" s="105"/>
    </row>
    <row r="477" ht="14.25" customHeight="1">
      <c r="B477" s="236"/>
      <c r="C477" s="183"/>
      <c r="D477" s="105"/>
      <c r="F477" s="105"/>
      <c r="G477" s="105"/>
      <c r="H477" s="105"/>
    </row>
    <row r="478" ht="14.25" customHeight="1">
      <c r="B478" s="236"/>
      <c r="C478" s="183"/>
      <c r="D478" s="105"/>
      <c r="F478" s="105"/>
      <c r="G478" s="105"/>
      <c r="H478" s="105"/>
    </row>
    <row r="479" ht="14.25" customHeight="1">
      <c r="B479" s="236"/>
      <c r="C479" s="183"/>
      <c r="D479" s="105"/>
      <c r="F479" s="105"/>
      <c r="G479" s="105"/>
      <c r="H479" s="105"/>
    </row>
    <row r="480" ht="14.25" customHeight="1">
      <c r="B480" s="236"/>
      <c r="C480" s="183"/>
      <c r="D480" s="105"/>
      <c r="F480" s="105"/>
      <c r="G480" s="105"/>
      <c r="H480" s="105"/>
    </row>
    <row r="481" ht="14.25" customHeight="1">
      <c r="B481" s="236"/>
      <c r="C481" s="183"/>
      <c r="D481" s="105"/>
      <c r="F481" s="105"/>
      <c r="G481" s="105"/>
      <c r="H481" s="105"/>
    </row>
    <row r="482" ht="14.25" customHeight="1">
      <c r="B482" s="236"/>
      <c r="C482" s="183"/>
      <c r="D482" s="105"/>
      <c r="F482" s="105"/>
      <c r="G482" s="105"/>
      <c r="H482" s="105"/>
    </row>
    <row r="483" ht="14.25" customHeight="1">
      <c r="B483" s="236"/>
      <c r="C483" s="183"/>
      <c r="D483" s="105"/>
      <c r="F483" s="105"/>
      <c r="G483" s="105"/>
      <c r="H483" s="105"/>
    </row>
    <row r="484" ht="14.25" customHeight="1">
      <c r="B484" s="236"/>
      <c r="C484" s="183"/>
      <c r="D484" s="105"/>
      <c r="F484" s="105"/>
      <c r="G484" s="105"/>
      <c r="H484" s="105"/>
    </row>
    <row r="485" ht="14.25" customHeight="1">
      <c r="B485" s="236"/>
      <c r="C485" s="183"/>
      <c r="D485" s="105"/>
      <c r="F485" s="105"/>
      <c r="G485" s="105"/>
      <c r="H485" s="105"/>
    </row>
    <row r="486" ht="14.25" customHeight="1">
      <c r="B486" s="236"/>
      <c r="C486" s="183"/>
      <c r="D486" s="105"/>
      <c r="F486" s="105"/>
      <c r="G486" s="105"/>
      <c r="H486" s="105"/>
    </row>
    <row r="487" ht="14.25" customHeight="1">
      <c r="B487" s="236"/>
      <c r="C487" s="183"/>
      <c r="D487" s="105"/>
      <c r="F487" s="105"/>
      <c r="G487" s="105"/>
      <c r="H487" s="105"/>
    </row>
    <row r="488" ht="14.25" customHeight="1">
      <c r="B488" s="236"/>
      <c r="C488" s="183"/>
      <c r="D488" s="105"/>
      <c r="F488" s="105"/>
      <c r="G488" s="105"/>
      <c r="H488" s="105"/>
    </row>
    <row r="489" ht="14.25" customHeight="1">
      <c r="B489" s="236"/>
      <c r="C489" s="183"/>
      <c r="D489" s="105"/>
      <c r="F489" s="105"/>
      <c r="G489" s="105"/>
      <c r="H489" s="105"/>
    </row>
    <row r="490" ht="14.25" customHeight="1">
      <c r="B490" s="236"/>
      <c r="C490" s="183"/>
      <c r="D490" s="105"/>
      <c r="F490" s="105"/>
      <c r="G490" s="105"/>
      <c r="H490" s="105"/>
    </row>
    <row r="491" ht="14.25" customHeight="1">
      <c r="B491" s="236"/>
      <c r="C491" s="183"/>
      <c r="D491" s="105"/>
      <c r="F491" s="105"/>
      <c r="G491" s="105"/>
      <c r="H491" s="105"/>
    </row>
    <row r="492" ht="14.25" customHeight="1">
      <c r="B492" s="236"/>
      <c r="C492" s="183"/>
      <c r="D492" s="105"/>
      <c r="F492" s="105"/>
      <c r="G492" s="105"/>
      <c r="H492" s="105"/>
    </row>
    <row r="493" ht="14.25" customHeight="1">
      <c r="B493" s="236"/>
      <c r="C493" s="183"/>
      <c r="D493" s="105"/>
      <c r="F493" s="105"/>
      <c r="G493" s="105"/>
      <c r="H493" s="105"/>
    </row>
    <row r="494" ht="14.25" customHeight="1">
      <c r="B494" s="236"/>
      <c r="C494" s="183"/>
      <c r="D494" s="105"/>
      <c r="F494" s="105"/>
      <c r="G494" s="105"/>
      <c r="H494" s="105"/>
    </row>
    <row r="495" ht="14.25" customHeight="1">
      <c r="B495" s="236"/>
      <c r="C495" s="183"/>
      <c r="D495" s="105"/>
      <c r="F495" s="105"/>
      <c r="G495" s="105"/>
      <c r="H495" s="105"/>
    </row>
    <row r="496" ht="14.25" customHeight="1">
      <c r="B496" s="236"/>
      <c r="C496" s="183"/>
      <c r="D496" s="105"/>
      <c r="F496" s="105"/>
      <c r="G496" s="105"/>
      <c r="H496" s="105"/>
    </row>
    <row r="497" ht="14.25" customHeight="1">
      <c r="B497" s="236"/>
      <c r="C497" s="183"/>
      <c r="D497" s="105"/>
      <c r="F497" s="105"/>
      <c r="G497" s="105"/>
      <c r="H497" s="105"/>
    </row>
    <row r="498" ht="14.25" customHeight="1">
      <c r="B498" s="236"/>
      <c r="C498" s="183"/>
      <c r="D498" s="105"/>
      <c r="F498" s="105"/>
      <c r="G498" s="105"/>
      <c r="H498" s="105"/>
    </row>
    <row r="499" ht="14.25" customHeight="1">
      <c r="B499" s="236"/>
      <c r="C499" s="183"/>
      <c r="D499" s="105"/>
      <c r="F499" s="105"/>
      <c r="G499" s="105"/>
      <c r="H499" s="105"/>
    </row>
    <row r="500" ht="14.25" customHeight="1">
      <c r="B500" s="236"/>
      <c r="C500" s="183"/>
      <c r="D500" s="105"/>
      <c r="F500" s="105"/>
      <c r="G500" s="105"/>
      <c r="H500" s="105"/>
    </row>
    <row r="501" ht="14.25" customHeight="1">
      <c r="B501" s="236"/>
      <c r="C501" s="183"/>
      <c r="D501" s="105"/>
      <c r="F501" s="105"/>
      <c r="G501" s="105"/>
      <c r="H501" s="105"/>
    </row>
    <row r="502" ht="14.25" customHeight="1">
      <c r="B502" s="236"/>
      <c r="C502" s="183"/>
      <c r="D502" s="105"/>
      <c r="F502" s="105"/>
      <c r="G502" s="105"/>
      <c r="H502" s="105"/>
    </row>
    <row r="503" ht="14.25" customHeight="1">
      <c r="B503" s="236"/>
      <c r="C503" s="183"/>
      <c r="D503" s="105"/>
      <c r="F503" s="105"/>
      <c r="G503" s="105"/>
      <c r="H503" s="105"/>
    </row>
    <row r="504" ht="14.25" customHeight="1">
      <c r="B504" s="236"/>
      <c r="C504" s="183"/>
      <c r="D504" s="105"/>
      <c r="F504" s="105"/>
      <c r="G504" s="105"/>
      <c r="H504" s="105"/>
    </row>
    <row r="505" ht="14.25" customHeight="1">
      <c r="B505" s="236"/>
      <c r="C505" s="183"/>
      <c r="D505" s="105"/>
      <c r="F505" s="105"/>
      <c r="G505" s="105"/>
      <c r="H505" s="105"/>
    </row>
    <row r="506" ht="14.25" customHeight="1">
      <c r="B506" s="236"/>
      <c r="C506" s="183"/>
      <c r="D506" s="105"/>
      <c r="F506" s="105"/>
      <c r="G506" s="105"/>
      <c r="H506" s="105"/>
    </row>
    <row r="507" ht="14.25" customHeight="1">
      <c r="B507" s="236"/>
      <c r="C507" s="183"/>
      <c r="D507" s="105"/>
      <c r="F507" s="105"/>
      <c r="G507" s="105"/>
      <c r="H507" s="105"/>
    </row>
    <row r="508" ht="14.25" customHeight="1">
      <c r="B508" s="236"/>
      <c r="C508" s="183"/>
      <c r="D508" s="105"/>
      <c r="F508" s="105"/>
      <c r="G508" s="105"/>
      <c r="H508" s="105"/>
    </row>
    <row r="509" ht="14.25" customHeight="1">
      <c r="B509" s="236"/>
      <c r="C509" s="183"/>
      <c r="D509" s="105"/>
      <c r="F509" s="105"/>
      <c r="G509" s="105"/>
      <c r="H509" s="105"/>
    </row>
    <row r="510" ht="14.25" customHeight="1">
      <c r="B510" s="236"/>
      <c r="C510" s="183"/>
      <c r="D510" s="105"/>
      <c r="F510" s="105"/>
      <c r="G510" s="105"/>
      <c r="H510" s="105"/>
    </row>
    <row r="511" ht="14.25" customHeight="1">
      <c r="B511" s="236"/>
      <c r="C511" s="183"/>
      <c r="D511" s="105"/>
      <c r="F511" s="105"/>
      <c r="G511" s="105"/>
      <c r="H511" s="105"/>
    </row>
    <row r="512" ht="14.25" customHeight="1">
      <c r="B512" s="236"/>
      <c r="C512" s="183"/>
      <c r="D512" s="105"/>
      <c r="F512" s="105"/>
      <c r="G512" s="105"/>
      <c r="H512" s="105"/>
    </row>
    <row r="513" ht="14.25" customHeight="1">
      <c r="B513" s="236"/>
      <c r="C513" s="183"/>
      <c r="D513" s="105"/>
      <c r="F513" s="105"/>
      <c r="G513" s="105"/>
      <c r="H513" s="105"/>
    </row>
    <row r="514" ht="14.25" customHeight="1">
      <c r="B514" s="236"/>
      <c r="C514" s="183"/>
      <c r="D514" s="105"/>
      <c r="F514" s="105"/>
      <c r="G514" s="105"/>
      <c r="H514" s="105"/>
    </row>
    <row r="515" ht="14.25" customHeight="1">
      <c r="B515" s="236"/>
      <c r="C515" s="183"/>
      <c r="D515" s="105"/>
      <c r="F515" s="105"/>
      <c r="G515" s="105"/>
      <c r="H515" s="105"/>
    </row>
    <row r="516" ht="14.25" customHeight="1">
      <c r="B516" s="236"/>
      <c r="C516" s="183"/>
      <c r="D516" s="105"/>
      <c r="F516" s="105"/>
      <c r="G516" s="105"/>
      <c r="H516" s="105"/>
    </row>
    <row r="517" ht="14.25" customHeight="1">
      <c r="B517" s="236"/>
      <c r="C517" s="183"/>
      <c r="D517" s="105"/>
      <c r="F517" s="105"/>
      <c r="G517" s="105"/>
      <c r="H517" s="105"/>
    </row>
    <row r="518" ht="14.25" customHeight="1">
      <c r="B518" s="236"/>
      <c r="C518" s="183"/>
      <c r="D518" s="105"/>
      <c r="F518" s="105"/>
      <c r="G518" s="105"/>
      <c r="H518" s="105"/>
    </row>
    <row r="519" ht="14.25" customHeight="1">
      <c r="B519" s="236"/>
      <c r="C519" s="183"/>
      <c r="D519" s="105"/>
      <c r="F519" s="105"/>
      <c r="G519" s="105"/>
      <c r="H519" s="105"/>
    </row>
    <row r="520" ht="14.25" customHeight="1">
      <c r="B520" s="236"/>
      <c r="C520" s="183"/>
      <c r="D520" s="105"/>
      <c r="F520" s="105"/>
      <c r="G520" s="105"/>
      <c r="H520" s="105"/>
    </row>
    <row r="521" ht="14.25" customHeight="1">
      <c r="B521" s="236"/>
      <c r="C521" s="183"/>
      <c r="D521" s="105"/>
      <c r="F521" s="105"/>
      <c r="G521" s="105"/>
      <c r="H521" s="105"/>
    </row>
    <row r="522" ht="14.25" customHeight="1">
      <c r="B522" s="236"/>
      <c r="C522" s="183"/>
      <c r="D522" s="105"/>
      <c r="F522" s="105"/>
      <c r="G522" s="105"/>
      <c r="H522" s="105"/>
    </row>
    <row r="523" ht="14.25" customHeight="1">
      <c r="B523" s="236"/>
      <c r="C523" s="183"/>
      <c r="D523" s="105"/>
      <c r="F523" s="105"/>
      <c r="G523" s="105"/>
      <c r="H523" s="105"/>
    </row>
    <row r="524" ht="14.25" customHeight="1">
      <c r="B524" s="236"/>
      <c r="C524" s="183"/>
      <c r="D524" s="105"/>
      <c r="F524" s="105"/>
      <c r="G524" s="105"/>
      <c r="H524" s="105"/>
    </row>
    <row r="525" ht="14.25" customHeight="1">
      <c r="B525" s="236"/>
      <c r="C525" s="183"/>
      <c r="D525" s="105"/>
      <c r="F525" s="105"/>
      <c r="G525" s="105"/>
      <c r="H525" s="105"/>
    </row>
    <row r="526" ht="14.25" customHeight="1">
      <c r="B526" s="236"/>
      <c r="C526" s="183"/>
      <c r="D526" s="105"/>
      <c r="F526" s="105"/>
      <c r="G526" s="105"/>
      <c r="H526" s="105"/>
    </row>
    <row r="527" ht="14.25" customHeight="1">
      <c r="B527" s="236"/>
      <c r="C527" s="183"/>
      <c r="D527" s="105"/>
      <c r="F527" s="105"/>
      <c r="G527" s="105"/>
      <c r="H527" s="105"/>
    </row>
    <row r="528" ht="14.25" customHeight="1">
      <c r="B528" s="236"/>
      <c r="C528" s="183"/>
      <c r="D528" s="105"/>
      <c r="F528" s="105"/>
      <c r="G528" s="105"/>
      <c r="H528" s="105"/>
    </row>
    <row r="529" ht="14.25" customHeight="1">
      <c r="B529" s="236"/>
      <c r="C529" s="183"/>
      <c r="D529" s="105"/>
      <c r="F529" s="105"/>
      <c r="G529" s="105"/>
      <c r="H529" s="105"/>
    </row>
    <row r="530" ht="14.25" customHeight="1">
      <c r="B530" s="236"/>
      <c r="C530" s="183"/>
      <c r="D530" s="105"/>
      <c r="F530" s="105"/>
      <c r="G530" s="105"/>
      <c r="H530" s="105"/>
    </row>
    <row r="531" ht="14.25" customHeight="1">
      <c r="B531" s="236"/>
      <c r="C531" s="183"/>
      <c r="D531" s="105"/>
      <c r="F531" s="105"/>
      <c r="G531" s="105"/>
      <c r="H531" s="105"/>
    </row>
    <row r="532" ht="14.25" customHeight="1">
      <c r="B532" s="236"/>
      <c r="C532" s="183"/>
      <c r="D532" s="105"/>
      <c r="F532" s="105"/>
      <c r="G532" s="105"/>
      <c r="H532" s="105"/>
    </row>
    <row r="533" ht="14.25" customHeight="1">
      <c r="B533" s="236"/>
      <c r="C533" s="183"/>
      <c r="D533" s="105"/>
      <c r="F533" s="105"/>
      <c r="G533" s="105"/>
      <c r="H533" s="105"/>
    </row>
    <row r="534" ht="14.25" customHeight="1">
      <c r="B534" s="236"/>
      <c r="C534" s="183"/>
      <c r="D534" s="105"/>
      <c r="F534" s="105"/>
      <c r="G534" s="105"/>
      <c r="H534" s="105"/>
    </row>
    <row r="535" ht="14.25" customHeight="1">
      <c r="B535" s="236"/>
      <c r="C535" s="183"/>
      <c r="D535" s="105"/>
      <c r="F535" s="105"/>
      <c r="G535" s="105"/>
      <c r="H535" s="105"/>
    </row>
    <row r="536" ht="14.25" customHeight="1">
      <c r="B536" s="236"/>
      <c r="C536" s="183"/>
      <c r="D536" s="105"/>
      <c r="F536" s="105"/>
      <c r="G536" s="105"/>
      <c r="H536" s="105"/>
    </row>
    <row r="537" ht="14.25" customHeight="1">
      <c r="B537" s="236"/>
      <c r="C537" s="183"/>
      <c r="D537" s="105"/>
      <c r="F537" s="105"/>
      <c r="G537" s="105"/>
      <c r="H537" s="105"/>
    </row>
    <row r="538" ht="14.25" customHeight="1">
      <c r="B538" s="236"/>
      <c r="C538" s="183"/>
      <c r="D538" s="105"/>
      <c r="F538" s="105"/>
      <c r="G538" s="105"/>
      <c r="H538" s="105"/>
    </row>
    <row r="539" ht="14.25" customHeight="1">
      <c r="B539" s="236"/>
      <c r="C539" s="183"/>
      <c r="D539" s="105"/>
      <c r="F539" s="105"/>
      <c r="G539" s="105"/>
      <c r="H539" s="105"/>
    </row>
    <row r="540" ht="14.25" customHeight="1">
      <c r="B540" s="236"/>
      <c r="C540" s="183"/>
      <c r="D540" s="105"/>
      <c r="F540" s="105"/>
      <c r="G540" s="105"/>
      <c r="H540" s="105"/>
    </row>
    <row r="541" ht="14.25" customHeight="1">
      <c r="B541" s="236"/>
      <c r="C541" s="183"/>
      <c r="D541" s="105"/>
      <c r="F541" s="105"/>
      <c r="G541" s="105"/>
      <c r="H541" s="105"/>
    </row>
    <row r="542" ht="14.25" customHeight="1">
      <c r="B542" s="236"/>
      <c r="C542" s="183"/>
      <c r="D542" s="105"/>
      <c r="F542" s="105"/>
      <c r="G542" s="105"/>
      <c r="H542" s="105"/>
    </row>
    <row r="543" ht="14.25" customHeight="1">
      <c r="B543" s="236"/>
      <c r="C543" s="183"/>
      <c r="D543" s="105"/>
      <c r="F543" s="105"/>
      <c r="G543" s="105"/>
      <c r="H543" s="105"/>
    </row>
    <row r="544" ht="14.25" customHeight="1">
      <c r="B544" s="236"/>
      <c r="C544" s="183"/>
      <c r="D544" s="105"/>
      <c r="F544" s="105"/>
      <c r="G544" s="105"/>
      <c r="H544" s="105"/>
    </row>
    <row r="545" ht="14.25" customHeight="1">
      <c r="B545" s="236"/>
      <c r="C545" s="183"/>
      <c r="D545" s="105"/>
      <c r="F545" s="105"/>
      <c r="G545" s="105"/>
      <c r="H545" s="105"/>
    </row>
    <row r="546" ht="14.25" customHeight="1">
      <c r="B546" s="236"/>
      <c r="C546" s="183"/>
      <c r="D546" s="105"/>
      <c r="F546" s="105"/>
      <c r="G546" s="105"/>
      <c r="H546" s="105"/>
    </row>
    <row r="547" ht="14.25" customHeight="1">
      <c r="B547" s="236"/>
      <c r="C547" s="183"/>
      <c r="D547" s="105"/>
      <c r="F547" s="105"/>
      <c r="G547" s="105"/>
      <c r="H547" s="105"/>
    </row>
    <row r="548" ht="14.25" customHeight="1">
      <c r="B548" s="236"/>
      <c r="C548" s="183"/>
      <c r="D548" s="105"/>
      <c r="F548" s="105"/>
      <c r="G548" s="105"/>
      <c r="H548" s="105"/>
    </row>
    <row r="549" ht="14.25" customHeight="1">
      <c r="B549" s="236"/>
      <c r="C549" s="183"/>
      <c r="D549" s="105"/>
      <c r="F549" s="105"/>
      <c r="G549" s="105"/>
      <c r="H549" s="105"/>
    </row>
    <row r="550" ht="14.25" customHeight="1">
      <c r="B550" s="236"/>
      <c r="C550" s="183"/>
      <c r="D550" s="105"/>
      <c r="F550" s="105"/>
      <c r="G550" s="105"/>
      <c r="H550" s="105"/>
    </row>
    <row r="551" ht="14.25" customHeight="1">
      <c r="B551" s="236"/>
      <c r="C551" s="183"/>
      <c r="D551" s="105"/>
      <c r="F551" s="105"/>
      <c r="G551" s="105"/>
      <c r="H551" s="105"/>
    </row>
    <row r="552" ht="14.25" customHeight="1">
      <c r="B552" s="236"/>
      <c r="C552" s="183"/>
      <c r="D552" s="105"/>
      <c r="F552" s="105"/>
      <c r="G552" s="105"/>
      <c r="H552" s="105"/>
    </row>
    <row r="553" ht="14.25" customHeight="1">
      <c r="B553" s="236"/>
      <c r="C553" s="183"/>
      <c r="D553" s="105"/>
      <c r="F553" s="105"/>
      <c r="G553" s="105"/>
      <c r="H553" s="105"/>
    </row>
    <row r="554" ht="14.25" customHeight="1">
      <c r="B554" s="236"/>
      <c r="C554" s="183"/>
      <c r="D554" s="105"/>
      <c r="F554" s="105"/>
      <c r="G554" s="105"/>
      <c r="H554" s="105"/>
    </row>
    <row r="555" ht="14.25" customHeight="1">
      <c r="B555" s="236"/>
      <c r="C555" s="183"/>
      <c r="D555" s="105"/>
      <c r="F555" s="105"/>
      <c r="G555" s="105"/>
      <c r="H555" s="105"/>
    </row>
    <row r="556" ht="14.25" customHeight="1">
      <c r="B556" s="236"/>
      <c r="C556" s="183"/>
      <c r="D556" s="105"/>
      <c r="F556" s="105"/>
      <c r="G556" s="105"/>
      <c r="H556" s="105"/>
    </row>
    <row r="557" ht="14.25" customHeight="1">
      <c r="B557" s="236"/>
      <c r="C557" s="183"/>
      <c r="D557" s="105"/>
      <c r="F557" s="105"/>
      <c r="G557" s="105"/>
      <c r="H557" s="105"/>
    </row>
    <row r="558" ht="14.25" customHeight="1">
      <c r="B558" s="236"/>
      <c r="C558" s="183"/>
      <c r="D558" s="105"/>
      <c r="F558" s="105"/>
      <c r="G558" s="105"/>
      <c r="H558" s="105"/>
    </row>
    <row r="559" ht="14.25" customHeight="1">
      <c r="B559" s="236"/>
      <c r="C559" s="183"/>
      <c r="D559" s="105"/>
      <c r="F559" s="105"/>
      <c r="G559" s="105"/>
      <c r="H559" s="105"/>
    </row>
    <row r="560" ht="14.25" customHeight="1">
      <c r="B560" s="236"/>
      <c r="C560" s="183"/>
      <c r="D560" s="105"/>
      <c r="F560" s="105"/>
      <c r="G560" s="105"/>
      <c r="H560" s="105"/>
    </row>
    <row r="561" ht="14.25" customHeight="1">
      <c r="B561" s="236"/>
      <c r="C561" s="183"/>
      <c r="D561" s="105"/>
      <c r="F561" s="105"/>
      <c r="G561" s="105"/>
      <c r="H561" s="105"/>
    </row>
    <row r="562" ht="14.25" customHeight="1">
      <c r="B562" s="236"/>
      <c r="C562" s="183"/>
      <c r="D562" s="105"/>
      <c r="F562" s="105"/>
      <c r="G562" s="105"/>
      <c r="H562" s="105"/>
    </row>
    <row r="563" ht="14.25" customHeight="1">
      <c r="B563" s="236"/>
      <c r="C563" s="183"/>
      <c r="D563" s="105"/>
      <c r="F563" s="105"/>
      <c r="G563" s="105"/>
      <c r="H563" s="105"/>
    </row>
    <row r="564" ht="14.25" customHeight="1">
      <c r="B564" s="236"/>
      <c r="C564" s="183"/>
      <c r="D564" s="105"/>
      <c r="F564" s="105"/>
      <c r="G564" s="105"/>
      <c r="H564" s="105"/>
    </row>
    <row r="565" ht="14.25" customHeight="1">
      <c r="B565" s="236"/>
      <c r="C565" s="183"/>
      <c r="D565" s="105"/>
      <c r="F565" s="105"/>
      <c r="G565" s="105"/>
      <c r="H565" s="105"/>
    </row>
    <row r="566" ht="14.25" customHeight="1">
      <c r="B566" s="236"/>
      <c r="C566" s="183"/>
      <c r="D566" s="105"/>
      <c r="F566" s="105"/>
      <c r="G566" s="105"/>
      <c r="H566" s="105"/>
    </row>
    <row r="567" ht="14.25" customHeight="1">
      <c r="B567" s="236"/>
      <c r="C567" s="183"/>
      <c r="D567" s="105"/>
      <c r="F567" s="105"/>
      <c r="G567" s="105"/>
      <c r="H567" s="105"/>
    </row>
    <row r="568" ht="14.25" customHeight="1">
      <c r="B568" s="236"/>
      <c r="C568" s="183"/>
      <c r="D568" s="105"/>
      <c r="F568" s="105"/>
      <c r="G568" s="105"/>
      <c r="H568" s="105"/>
    </row>
    <row r="569" ht="14.25" customHeight="1">
      <c r="B569" s="236"/>
      <c r="C569" s="183"/>
      <c r="D569" s="105"/>
      <c r="F569" s="105"/>
      <c r="G569" s="105"/>
      <c r="H569" s="105"/>
    </row>
    <row r="570" ht="14.25" customHeight="1">
      <c r="B570" s="236"/>
      <c r="C570" s="183"/>
      <c r="D570" s="105"/>
      <c r="F570" s="105"/>
      <c r="G570" s="105"/>
      <c r="H570" s="105"/>
    </row>
    <row r="571" ht="14.25" customHeight="1">
      <c r="B571" s="236"/>
      <c r="C571" s="183"/>
      <c r="D571" s="105"/>
      <c r="F571" s="105"/>
      <c r="G571" s="105"/>
      <c r="H571" s="105"/>
    </row>
    <row r="572" ht="14.25" customHeight="1">
      <c r="B572" s="236"/>
      <c r="C572" s="183"/>
      <c r="D572" s="105"/>
      <c r="F572" s="105"/>
      <c r="G572" s="105"/>
      <c r="H572" s="105"/>
    </row>
    <row r="573" ht="14.25" customHeight="1">
      <c r="B573" s="236"/>
      <c r="C573" s="183"/>
      <c r="D573" s="105"/>
      <c r="F573" s="105"/>
      <c r="G573" s="105"/>
      <c r="H573" s="105"/>
    </row>
    <row r="574" ht="14.25" customHeight="1">
      <c r="B574" s="236"/>
      <c r="C574" s="183"/>
      <c r="D574" s="105"/>
      <c r="F574" s="105"/>
      <c r="G574" s="105"/>
      <c r="H574" s="105"/>
    </row>
    <row r="575" ht="14.25" customHeight="1">
      <c r="B575" s="236"/>
      <c r="C575" s="183"/>
      <c r="D575" s="105"/>
      <c r="F575" s="105"/>
      <c r="G575" s="105"/>
      <c r="H575" s="105"/>
    </row>
    <row r="576" ht="14.25" customHeight="1">
      <c r="B576" s="236"/>
      <c r="C576" s="183"/>
      <c r="D576" s="105"/>
      <c r="F576" s="105"/>
      <c r="G576" s="105"/>
      <c r="H576" s="105"/>
    </row>
    <row r="577" ht="14.25" customHeight="1">
      <c r="B577" s="236"/>
      <c r="C577" s="183"/>
      <c r="D577" s="105"/>
      <c r="F577" s="105"/>
      <c r="G577" s="105"/>
      <c r="H577" s="105"/>
    </row>
    <row r="578" ht="14.25" customHeight="1">
      <c r="B578" s="236"/>
      <c r="C578" s="183"/>
      <c r="D578" s="105"/>
      <c r="F578" s="105"/>
      <c r="G578" s="105"/>
      <c r="H578" s="105"/>
    </row>
    <row r="579" ht="14.25" customHeight="1">
      <c r="B579" s="236"/>
      <c r="C579" s="183"/>
      <c r="D579" s="105"/>
      <c r="F579" s="105"/>
      <c r="G579" s="105"/>
      <c r="H579" s="105"/>
    </row>
    <row r="580" ht="14.25" customHeight="1">
      <c r="B580" s="236"/>
      <c r="C580" s="183"/>
      <c r="D580" s="105"/>
      <c r="F580" s="105"/>
      <c r="G580" s="105"/>
      <c r="H580" s="105"/>
    </row>
    <row r="581" ht="14.25" customHeight="1">
      <c r="B581" s="236"/>
      <c r="C581" s="183"/>
      <c r="D581" s="105"/>
      <c r="F581" s="105"/>
      <c r="G581" s="105"/>
      <c r="H581" s="105"/>
    </row>
    <row r="582" ht="14.25" customHeight="1">
      <c r="B582" s="236"/>
      <c r="C582" s="183"/>
      <c r="D582" s="105"/>
      <c r="F582" s="105"/>
      <c r="G582" s="105"/>
      <c r="H582" s="105"/>
    </row>
    <row r="583" ht="14.25" customHeight="1">
      <c r="B583" s="236"/>
      <c r="C583" s="183"/>
      <c r="D583" s="105"/>
      <c r="F583" s="105"/>
      <c r="G583" s="105"/>
      <c r="H583" s="105"/>
    </row>
    <row r="584" ht="14.25" customHeight="1">
      <c r="B584" s="236"/>
      <c r="C584" s="183"/>
      <c r="D584" s="105"/>
      <c r="F584" s="105"/>
      <c r="G584" s="105"/>
      <c r="H584" s="105"/>
    </row>
    <row r="585" ht="14.25" customHeight="1">
      <c r="B585" s="236"/>
      <c r="C585" s="183"/>
      <c r="D585" s="105"/>
      <c r="F585" s="105"/>
      <c r="G585" s="105"/>
      <c r="H585" s="105"/>
    </row>
    <row r="586" ht="14.25" customHeight="1">
      <c r="B586" s="236"/>
      <c r="C586" s="183"/>
      <c r="D586" s="105"/>
      <c r="F586" s="105"/>
      <c r="G586" s="105"/>
      <c r="H586" s="105"/>
    </row>
    <row r="587" ht="14.25" customHeight="1">
      <c r="B587" s="236"/>
      <c r="C587" s="183"/>
      <c r="D587" s="105"/>
      <c r="F587" s="105"/>
      <c r="G587" s="105"/>
      <c r="H587" s="105"/>
    </row>
    <row r="588" ht="14.25" customHeight="1">
      <c r="B588" s="236"/>
      <c r="C588" s="183"/>
      <c r="D588" s="105"/>
      <c r="F588" s="105"/>
      <c r="G588" s="105"/>
      <c r="H588" s="105"/>
    </row>
    <row r="589" ht="14.25" customHeight="1">
      <c r="B589" s="236"/>
      <c r="C589" s="183"/>
      <c r="D589" s="105"/>
      <c r="F589" s="105"/>
      <c r="G589" s="105"/>
      <c r="H589" s="105"/>
    </row>
    <row r="590" ht="14.25" customHeight="1">
      <c r="B590" s="236"/>
      <c r="C590" s="183"/>
      <c r="D590" s="105"/>
      <c r="F590" s="105"/>
      <c r="G590" s="105"/>
      <c r="H590" s="105"/>
    </row>
    <row r="591" ht="14.25" customHeight="1">
      <c r="B591" s="236"/>
      <c r="C591" s="183"/>
      <c r="D591" s="105"/>
      <c r="F591" s="105"/>
      <c r="G591" s="105"/>
      <c r="H591" s="105"/>
    </row>
    <row r="592" ht="14.25" customHeight="1">
      <c r="B592" s="236"/>
      <c r="C592" s="183"/>
      <c r="D592" s="105"/>
      <c r="F592" s="105"/>
      <c r="G592" s="105"/>
      <c r="H592" s="105"/>
    </row>
    <row r="593" ht="14.25" customHeight="1">
      <c r="B593" s="236"/>
      <c r="C593" s="183"/>
      <c r="D593" s="105"/>
      <c r="F593" s="105"/>
      <c r="G593" s="105"/>
      <c r="H593" s="105"/>
    </row>
    <row r="594" ht="14.25" customHeight="1">
      <c r="B594" s="236"/>
      <c r="C594" s="183"/>
      <c r="D594" s="105"/>
      <c r="F594" s="105"/>
      <c r="G594" s="105"/>
      <c r="H594" s="105"/>
    </row>
    <row r="595" ht="14.25" customHeight="1">
      <c r="B595" s="236"/>
      <c r="C595" s="183"/>
      <c r="D595" s="105"/>
      <c r="F595" s="105"/>
      <c r="G595" s="105"/>
      <c r="H595" s="105"/>
    </row>
    <row r="596" ht="14.25" customHeight="1">
      <c r="B596" s="236"/>
      <c r="C596" s="183"/>
      <c r="D596" s="105"/>
      <c r="F596" s="105"/>
      <c r="G596" s="105"/>
      <c r="H596" s="105"/>
    </row>
    <row r="597" ht="14.25" customHeight="1">
      <c r="B597" s="236"/>
      <c r="C597" s="183"/>
      <c r="D597" s="105"/>
      <c r="F597" s="105"/>
      <c r="G597" s="105"/>
      <c r="H597" s="105"/>
    </row>
    <row r="598" ht="14.25" customHeight="1">
      <c r="B598" s="236"/>
      <c r="C598" s="183"/>
      <c r="D598" s="105"/>
      <c r="F598" s="105"/>
      <c r="G598" s="105"/>
      <c r="H598" s="105"/>
    </row>
    <row r="599" ht="14.25" customHeight="1">
      <c r="B599" s="236"/>
      <c r="C599" s="183"/>
      <c r="D599" s="105"/>
      <c r="F599" s="105"/>
      <c r="G599" s="105"/>
      <c r="H599" s="105"/>
    </row>
    <row r="600" ht="14.25" customHeight="1">
      <c r="B600" s="236"/>
      <c r="C600" s="183"/>
      <c r="D600" s="105"/>
      <c r="F600" s="105"/>
      <c r="G600" s="105"/>
      <c r="H600" s="105"/>
    </row>
    <row r="601" ht="14.25" customHeight="1">
      <c r="B601" s="236"/>
      <c r="C601" s="183"/>
      <c r="D601" s="105"/>
      <c r="F601" s="105"/>
      <c r="G601" s="105"/>
      <c r="H601" s="105"/>
    </row>
    <row r="602" ht="14.25" customHeight="1">
      <c r="B602" s="236"/>
      <c r="C602" s="183"/>
      <c r="D602" s="105"/>
      <c r="F602" s="105"/>
      <c r="G602" s="105"/>
      <c r="H602" s="105"/>
    </row>
    <row r="603" ht="14.25" customHeight="1">
      <c r="B603" s="236"/>
      <c r="C603" s="183"/>
      <c r="D603" s="105"/>
      <c r="F603" s="105"/>
      <c r="G603" s="105"/>
      <c r="H603" s="105"/>
    </row>
    <row r="604" ht="14.25" customHeight="1">
      <c r="B604" s="236"/>
      <c r="C604" s="183"/>
      <c r="D604" s="105"/>
      <c r="F604" s="105"/>
      <c r="G604" s="105"/>
      <c r="H604" s="105"/>
    </row>
    <row r="605" ht="14.25" customHeight="1">
      <c r="B605" s="236"/>
      <c r="C605" s="183"/>
      <c r="D605" s="105"/>
      <c r="F605" s="105"/>
      <c r="G605" s="105"/>
      <c r="H605" s="105"/>
    </row>
    <row r="606" ht="14.25" customHeight="1">
      <c r="B606" s="236"/>
      <c r="C606" s="183"/>
      <c r="D606" s="105"/>
      <c r="F606" s="105"/>
      <c r="G606" s="105"/>
      <c r="H606" s="105"/>
    </row>
    <row r="607" ht="14.25" customHeight="1">
      <c r="B607" s="236"/>
      <c r="C607" s="183"/>
      <c r="D607" s="105"/>
      <c r="F607" s="105"/>
      <c r="G607" s="105"/>
      <c r="H607" s="105"/>
    </row>
    <row r="608" ht="14.25" customHeight="1">
      <c r="B608" s="236"/>
      <c r="C608" s="183"/>
      <c r="D608" s="105"/>
      <c r="F608" s="105"/>
      <c r="G608" s="105"/>
      <c r="H608" s="105"/>
    </row>
    <row r="609" ht="14.25" customHeight="1">
      <c r="B609" s="236"/>
      <c r="C609" s="183"/>
      <c r="D609" s="105"/>
      <c r="F609" s="105"/>
      <c r="G609" s="105"/>
      <c r="H609" s="105"/>
    </row>
    <row r="610" ht="14.25" customHeight="1">
      <c r="B610" s="236"/>
      <c r="C610" s="183"/>
      <c r="D610" s="105"/>
      <c r="F610" s="105"/>
      <c r="G610" s="105"/>
      <c r="H610" s="105"/>
    </row>
    <row r="611" ht="14.25" customHeight="1">
      <c r="B611" s="236"/>
      <c r="C611" s="183"/>
      <c r="D611" s="105"/>
      <c r="F611" s="105"/>
      <c r="G611" s="105"/>
      <c r="H611" s="105"/>
    </row>
    <row r="612" ht="14.25" customHeight="1">
      <c r="B612" s="236"/>
      <c r="C612" s="183"/>
      <c r="D612" s="105"/>
      <c r="F612" s="105"/>
      <c r="G612" s="105"/>
      <c r="H612" s="105"/>
    </row>
    <row r="613" ht="14.25" customHeight="1">
      <c r="B613" s="236"/>
      <c r="C613" s="183"/>
      <c r="D613" s="105"/>
      <c r="F613" s="105"/>
      <c r="G613" s="105"/>
      <c r="H613" s="105"/>
    </row>
    <row r="614" ht="14.25" customHeight="1">
      <c r="B614" s="236"/>
      <c r="C614" s="183"/>
      <c r="D614" s="105"/>
      <c r="F614" s="105"/>
      <c r="G614" s="105"/>
      <c r="H614" s="105"/>
    </row>
    <row r="615" ht="14.25" customHeight="1">
      <c r="B615" s="236"/>
      <c r="C615" s="183"/>
      <c r="D615" s="105"/>
      <c r="F615" s="105"/>
      <c r="G615" s="105"/>
      <c r="H615" s="105"/>
    </row>
    <row r="616" ht="14.25" customHeight="1">
      <c r="B616" s="236"/>
      <c r="C616" s="183"/>
      <c r="D616" s="105"/>
      <c r="F616" s="105"/>
      <c r="G616" s="105"/>
      <c r="H616" s="105"/>
    </row>
    <row r="617" ht="14.25" customHeight="1">
      <c r="B617" s="236"/>
      <c r="C617" s="183"/>
      <c r="D617" s="105"/>
      <c r="F617" s="105"/>
      <c r="G617" s="105"/>
      <c r="H617" s="105"/>
    </row>
    <row r="618" ht="14.25" customHeight="1">
      <c r="B618" s="236"/>
      <c r="C618" s="183"/>
      <c r="D618" s="105"/>
      <c r="F618" s="105"/>
      <c r="G618" s="105"/>
      <c r="H618" s="105"/>
    </row>
    <row r="619" ht="14.25" customHeight="1">
      <c r="B619" s="236"/>
      <c r="C619" s="183"/>
      <c r="D619" s="105"/>
      <c r="F619" s="105"/>
      <c r="G619" s="105"/>
      <c r="H619" s="105"/>
    </row>
    <row r="620" ht="14.25" customHeight="1">
      <c r="B620" s="236"/>
      <c r="C620" s="183"/>
      <c r="D620" s="105"/>
      <c r="F620" s="105"/>
      <c r="G620" s="105"/>
      <c r="H620" s="105"/>
    </row>
    <row r="621" ht="14.25" customHeight="1">
      <c r="B621" s="236"/>
      <c r="C621" s="183"/>
      <c r="D621" s="105"/>
      <c r="F621" s="105"/>
      <c r="G621" s="105"/>
      <c r="H621" s="105"/>
    </row>
    <row r="622" ht="14.25" customHeight="1">
      <c r="B622" s="236"/>
      <c r="C622" s="183"/>
      <c r="D622" s="105"/>
      <c r="F622" s="105"/>
      <c r="G622" s="105"/>
      <c r="H622" s="105"/>
    </row>
    <row r="623" ht="14.25" customHeight="1">
      <c r="B623" s="236"/>
      <c r="C623" s="183"/>
      <c r="D623" s="105"/>
      <c r="F623" s="105"/>
      <c r="G623" s="105"/>
      <c r="H623" s="105"/>
    </row>
    <row r="624" ht="14.25" customHeight="1">
      <c r="B624" s="236"/>
      <c r="C624" s="183"/>
      <c r="D624" s="105"/>
      <c r="F624" s="105"/>
      <c r="G624" s="105"/>
      <c r="H624" s="105"/>
    </row>
    <row r="625" ht="14.25" customHeight="1">
      <c r="B625" s="236"/>
      <c r="C625" s="183"/>
      <c r="D625" s="105"/>
      <c r="F625" s="105"/>
      <c r="G625" s="105"/>
      <c r="H625" s="105"/>
    </row>
    <row r="626" ht="14.25" customHeight="1">
      <c r="B626" s="236"/>
      <c r="C626" s="183"/>
      <c r="D626" s="105"/>
      <c r="F626" s="105"/>
      <c r="G626" s="105"/>
      <c r="H626" s="105"/>
    </row>
    <row r="627" ht="14.25" customHeight="1">
      <c r="B627" s="236"/>
      <c r="C627" s="183"/>
      <c r="D627" s="105"/>
      <c r="F627" s="105"/>
      <c r="G627" s="105"/>
      <c r="H627" s="105"/>
    </row>
    <row r="628" ht="14.25" customHeight="1">
      <c r="B628" s="236"/>
      <c r="C628" s="183"/>
      <c r="D628" s="105"/>
      <c r="F628" s="105"/>
      <c r="G628" s="105"/>
      <c r="H628" s="105"/>
    </row>
    <row r="629" ht="14.25" customHeight="1">
      <c r="B629" s="236"/>
      <c r="C629" s="183"/>
      <c r="D629" s="105"/>
      <c r="F629" s="105"/>
      <c r="G629" s="105"/>
      <c r="H629" s="105"/>
    </row>
    <row r="630" ht="14.25" customHeight="1">
      <c r="B630" s="236"/>
      <c r="C630" s="183"/>
      <c r="D630" s="105"/>
      <c r="F630" s="105"/>
      <c r="G630" s="105"/>
      <c r="H630" s="105"/>
    </row>
    <row r="631" ht="14.25" customHeight="1">
      <c r="B631" s="236"/>
      <c r="C631" s="183"/>
      <c r="D631" s="105"/>
      <c r="F631" s="105"/>
      <c r="G631" s="105"/>
      <c r="H631" s="105"/>
    </row>
    <row r="632" ht="14.25" customHeight="1">
      <c r="B632" s="236"/>
      <c r="C632" s="183"/>
      <c r="D632" s="105"/>
      <c r="F632" s="105"/>
      <c r="G632" s="105"/>
      <c r="H632" s="105"/>
    </row>
    <row r="633" ht="14.25" customHeight="1">
      <c r="B633" s="236"/>
      <c r="C633" s="183"/>
      <c r="D633" s="105"/>
      <c r="F633" s="105"/>
      <c r="G633" s="105"/>
      <c r="H633" s="105"/>
    </row>
    <row r="634" ht="14.25" customHeight="1">
      <c r="B634" s="236"/>
      <c r="C634" s="183"/>
      <c r="D634" s="105"/>
      <c r="F634" s="105"/>
      <c r="G634" s="105"/>
      <c r="H634" s="105"/>
    </row>
    <row r="635" ht="14.25" customHeight="1">
      <c r="B635" s="236"/>
      <c r="C635" s="183"/>
      <c r="D635" s="105"/>
      <c r="F635" s="105"/>
      <c r="G635" s="105"/>
      <c r="H635" s="105"/>
    </row>
    <row r="636" ht="14.25" customHeight="1">
      <c r="B636" s="236"/>
      <c r="C636" s="183"/>
      <c r="D636" s="105"/>
      <c r="F636" s="105"/>
      <c r="G636" s="105"/>
      <c r="H636" s="105"/>
    </row>
    <row r="637" ht="14.25" customHeight="1">
      <c r="B637" s="236"/>
      <c r="C637" s="183"/>
      <c r="D637" s="105"/>
      <c r="F637" s="105"/>
      <c r="G637" s="105"/>
      <c r="H637" s="105"/>
    </row>
    <row r="638" ht="14.25" customHeight="1">
      <c r="B638" s="236"/>
      <c r="C638" s="183"/>
      <c r="D638" s="105"/>
      <c r="F638" s="105"/>
      <c r="G638" s="105"/>
      <c r="H638" s="105"/>
    </row>
    <row r="639" ht="14.25" customHeight="1">
      <c r="B639" s="236"/>
      <c r="C639" s="183"/>
      <c r="D639" s="105"/>
      <c r="F639" s="105"/>
      <c r="G639" s="105"/>
      <c r="H639" s="105"/>
    </row>
    <row r="640" ht="14.25" customHeight="1">
      <c r="B640" s="236"/>
      <c r="C640" s="183"/>
      <c r="D640" s="105"/>
      <c r="F640" s="105"/>
      <c r="G640" s="105"/>
      <c r="H640" s="105"/>
    </row>
    <row r="641" ht="14.25" customHeight="1">
      <c r="B641" s="236"/>
      <c r="C641" s="183"/>
      <c r="D641" s="105"/>
      <c r="F641" s="105"/>
      <c r="G641" s="105"/>
      <c r="H641" s="105"/>
    </row>
    <row r="642" ht="14.25" customHeight="1">
      <c r="B642" s="236"/>
      <c r="C642" s="183"/>
      <c r="D642" s="105"/>
      <c r="F642" s="105"/>
      <c r="G642" s="105"/>
      <c r="H642" s="105"/>
    </row>
    <row r="643" ht="14.25" customHeight="1">
      <c r="B643" s="236"/>
      <c r="C643" s="183"/>
      <c r="D643" s="105"/>
      <c r="F643" s="105"/>
      <c r="G643" s="105"/>
      <c r="H643" s="105"/>
    </row>
    <row r="644" ht="14.25" customHeight="1">
      <c r="B644" s="236"/>
      <c r="C644" s="183"/>
      <c r="D644" s="105"/>
      <c r="F644" s="105"/>
      <c r="G644" s="105"/>
      <c r="H644" s="105"/>
    </row>
    <row r="645" ht="14.25" customHeight="1">
      <c r="B645" s="236"/>
      <c r="C645" s="183"/>
      <c r="D645" s="105"/>
      <c r="F645" s="105"/>
      <c r="G645" s="105"/>
      <c r="H645" s="105"/>
    </row>
    <row r="646" ht="14.25" customHeight="1">
      <c r="B646" s="236"/>
      <c r="C646" s="183"/>
      <c r="D646" s="105"/>
      <c r="F646" s="105"/>
      <c r="G646" s="105"/>
      <c r="H646" s="105"/>
    </row>
    <row r="647" ht="14.25" customHeight="1">
      <c r="B647" s="236"/>
      <c r="C647" s="183"/>
      <c r="D647" s="105"/>
      <c r="F647" s="105"/>
      <c r="G647" s="105"/>
      <c r="H647" s="105"/>
    </row>
    <row r="648" ht="14.25" customHeight="1">
      <c r="B648" s="236"/>
      <c r="C648" s="183"/>
      <c r="D648" s="105"/>
      <c r="F648" s="105"/>
      <c r="G648" s="105"/>
      <c r="H648" s="105"/>
    </row>
    <row r="649" ht="14.25" customHeight="1">
      <c r="B649" s="236"/>
      <c r="C649" s="183"/>
      <c r="D649" s="105"/>
      <c r="F649" s="105"/>
      <c r="G649" s="105"/>
      <c r="H649" s="105"/>
    </row>
    <row r="650" ht="14.25" customHeight="1">
      <c r="B650" s="236"/>
      <c r="C650" s="183"/>
      <c r="D650" s="105"/>
      <c r="F650" s="105"/>
      <c r="G650" s="105"/>
      <c r="H650" s="105"/>
    </row>
    <row r="651" ht="14.25" customHeight="1">
      <c r="B651" s="236"/>
      <c r="C651" s="183"/>
      <c r="D651" s="105"/>
      <c r="F651" s="105"/>
      <c r="G651" s="105"/>
      <c r="H651" s="105"/>
    </row>
    <row r="652" ht="14.25" customHeight="1">
      <c r="B652" s="236"/>
      <c r="C652" s="183"/>
      <c r="D652" s="105"/>
      <c r="F652" s="105"/>
      <c r="G652" s="105"/>
      <c r="H652" s="105"/>
    </row>
    <row r="653" ht="14.25" customHeight="1">
      <c r="B653" s="236"/>
      <c r="C653" s="183"/>
      <c r="D653" s="105"/>
      <c r="F653" s="105"/>
      <c r="G653" s="105"/>
      <c r="H653" s="105"/>
    </row>
    <row r="654" ht="14.25" customHeight="1">
      <c r="B654" s="236"/>
      <c r="C654" s="183"/>
      <c r="D654" s="105"/>
      <c r="F654" s="105"/>
      <c r="G654" s="105"/>
      <c r="H654" s="105"/>
    </row>
    <row r="655" ht="14.25" customHeight="1">
      <c r="B655" s="236"/>
      <c r="C655" s="183"/>
      <c r="D655" s="105"/>
      <c r="F655" s="105"/>
      <c r="G655" s="105"/>
      <c r="H655" s="105"/>
    </row>
    <row r="656" ht="14.25" customHeight="1">
      <c r="B656" s="236"/>
      <c r="C656" s="183"/>
      <c r="D656" s="105"/>
      <c r="F656" s="105"/>
      <c r="G656" s="105"/>
      <c r="H656" s="105"/>
    </row>
    <row r="657" ht="14.25" customHeight="1">
      <c r="B657" s="236"/>
      <c r="C657" s="183"/>
      <c r="D657" s="105"/>
      <c r="F657" s="105"/>
      <c r="G657" s="105"/>
      <c r="H657" s="105"/>
    </row>
    <row r="658" ht="14.25" customHeight="1">
      <c r="B658" s="236"/>
      <c r="C658" s="183"/>
      <c r="D658" s="105"/>
      <c r="F658" s="105"/>
      <c r="G658" s="105"/>
      <c r="H658" s="105"/>
    </row>
    <row r="659" ht="14.25" customHeight="1">
      <c r="B659" s="236"/>
      <c r="C659" s="183"/>
      <c r="D659" s="105"/>
      <c r="F659" s="105"/>
      <c r="G659" s="105"/>
      <c r="H659" s="105"/>
    </row>
    <row r="660" ht="14.25" customHeight="1">
      <c r="B660" s="236"/>
      <c r="C660" s="183"/>
      <c r="D660" s="105"/>
      <c r="F660" s="105"/>
      <c r="G660" s="105"/>
      <c r="H660" s="105"/>
    </row>
    <row r="661" ht="14.25" customHeight="1">
      <c r="B661" s="236"/>
      <c r="C661" s="183"/>
      <c r="D661" s="105"/>
      <c r="F661" s="105"/>
      <c r="G661" s="105"/>
      <c r="H661" s="105"/>
    </row>
    <row r="662" ht="14.25" customHeight="1">
      <c r="B662" s="236"/>
      <c r="C662" s="183"/>
      <c r="D662" s="105"/>
      <c r="F662" s="105"/>
      <c r="G662" s="105"/>
      <c r="H662" s="105"/>
    </row>
    <row r="663" ht="14.25" customHeight="1">
      <c r="B663" s="236"/>
      <c r="C663" s="183"/>
      <c r="D663" s="105"/>
      <c r="F663" s="105"/>
      <c r="G663" s="105"/>
      <c r="H663" s="105"/>
    </row>
    <row r="664" ht="14.25" customHeight="1">
      <c r="B664" s="236"/>
      <c r="C664" s="183"/>
      <c r="D664" s="105"/>
      <c r="F664" s="105"/>
      <c r="G664" s="105"/>
      <c r="H664" s="105"/>
    </row>
    <row r="665" ht="14.25" customHeight="1">
      <c r="B665" s="236"/>
      <c r="C665" s="183"/>
      <c r="D665" s="105"/>
      <c r="F665" s="105"/>
      <c r="G665" s="105"/>
      <c r="H665" s="105"/>
    </row>
    <row r="666" ht="14.25" customHeight="1">
      <c r="B666" s="236"/>
      <c r="C666" s="183"/>
      <c r="D666" s="105"/>
      <c r="F666" s="105"/>
      <c r="G666" s="105"/>
      <c r="H666" s="105"/>
    </row>
    <row r="667" ht="14.25" customHeight="1">
      <c r="B667" s="236"/>
      <c r="C667" s="183"/>
      <c r="D667" s="105"/>
      <c r="F667" s="105"/>
      <c r="G667" s="105"/>
      <c r="H667" s="105"/>
    </row>
    <row r="668" ht="14.25" customHeight="1">
      <c r="B668" s="236"/>
      <c r="C668" s="183"/>
      <c r="D668" s="105"/>
      <c r="F668" s="105"/>
      <c r="G668" s="105"/>
      <c r="H668" s="105"/>
    </row>
    <row r="669" ht="14.25" customHeight="1">
      <c r="B669" s="236"/>
      <c r="C669" s="183"/>
      <c r="D669" s="105"/>
      <c r="F669" s="105"/>
      <c r="G669" s="105"/>
      <c r="H669" s="105"/>
    </row>
    <row r="670" ht="14.25" customHeight="1">
      <c r="B670" s="236"/>
      <c r="C670" s="183"/>
      <c r="D670" s="105"/>
      <c r="F670" s="105"/>
      <c r="G670" s="105"/>
      <c r="H670" s="105"/>
    </row>
    <row r="671" ht="14.25" customHeight="1">
      <c r="B671" s="236"/>
      <c r="C671" s="183"/>
      <c r="D671" s="105"/>
      <c r="F671" s="105"/>
      <c r="G671" s="105"/>
      <c r="H671" s="105"/>
    </row>
    <row r="672" ht="14.25" customHeight="1">
      <c r="B672" s="236"/>
      <c r="C672" s="183"/>
      <c r="D672" s="105"/>
      <c r="F672" s="105"/>
      <c r="G672" s="105"/>
      <c r="H672" s="105"/>
    </row>
    <row r="673" ht="14.25" customHeight="1">
      <c r="B673" s="236"/>
      <c r="C673" s="183"/>
      <c r="D673" s="105"/>
      <c r="F673" s="105"/>
      <c r="G673" s="105"/>
      <c r="H673" s="105"/>
    </row>
    <row r="674" ht="14.25" customHeight="1">
      <c r="B674" s="236"/>
      <c r="C674" s="183"/>
      <c r="D674" s="105"/>
      <c r="F674" s="105"/>
      <c r="G674" s="105"/>
      <c r="H674" s="105"/>
    </row>
    <row r="675" ht="14.25" customHeight="1">
      <c r="B675" s="236"/>
      <c r="C675" s="183"/>
      <c r="D675" s="105"/>
      <c r="F675" s="105"/>
      <c r="G675" s="105"/>
      <c r="H675" s="105"/>
    </row>
    <row r="676" ht="14.25" customHeight="1">
      <c r="B676" s="236"/>
      <c r="C676" s="183"/>
      <c r="D676" s="105"/>
      <c r="F676" s="105"/>
      <c r="G676" s="105"/>
      <c r="H676" s="105"/>
    </row>
    <row r="677" ht="14.25" customHeight="1">
      <c r="B677" s="236"/>
      <c r="C677" s="183"/>
      <c r="D677" s="105"/>
      <c r="F677" s="105"/>
      <c r="G677" s="105"/>
      <c r="H677" s="105"/>
    </row>
    <row r="678" ht="14.25" customHeight="1">
      <c r="B678" s="236"/>
      <c r="C678" s="183"/>
      <c r="D678" s="105"/>
      <c r="F678" s="105"/>
      <c r="G678" s="105"/>
      <c r="H678" s="105"/>
    </row>
    <row r="679" ht="14.25" customHeight="1">
      <c r="B679" s="236"/>
      <c r="C679" s="183"/>
      <c r="D679" s="105"/>
      <c r="F679" s="105"/>
      <c r="G679" s="105"/>
      <c r="H679" s="105"/>
    </row>
    <row r="680" ht="14.25" customHeight="1">
      <c r="B680" s="236"/>
      <c r="C680" s="183"/>
      <c r="D680" s="105"/>
      <c r="F680" s="105"/>
      <c r="G680" s="105"/>
      <c r="H680" s="105"/>
    </row>
    <row r="681" ht="14.25" customHeight="1">
      <c r="B681" s="236"/>
      <c r="C681" s="183"/>
      <c r="D681" s="105"/>
      <c r="F681" s="105"/>
      <c r="G681" s="105"/>
      <c r="H681" s="105"/>
    </row>
    <row r="682" ht="14.25" customHeight="1">
      <c r="B682" s="236"/>
      <c r="C682" s="183"/>
      <c r="D682" s="105"/>
      <c r="F682" s="105"/>
      <c r="G682" s="105"/>
      <c r="H682" s="105"/>
    </row>
    <row r="683" ht="14.25" customHeight="1">
      <c r="B683" s="236"/>
      <c r="C683" s="183"/>
      <c r="D683" s="105"/>
      <c r="F683" s="105"/>
      <c r="G683" s="105"/>
      <c r="H683" s="105"/>
    </row>
    <row r="684" ht="14.25" customHeight="1">
      <c r="B684" s="236"/>
      <c r="C684" s="183"/>
      <c r="D684" s="105"/>
      <c r="F684" s="105"/>
      <c r="G684" s="105"/>
      <c r="H684" s="105"/>
    </row>
    <row r="685" ht="14.25" customHeight="1">
      <c r="B685" s="236"/>
      <c r="C685" s="183"/>
      <c r="D685" s="105"/>
      <c r="F685" s="105"/>
      <c r="G685" s="105"/>
      <c r="H685" s="105"/>
    </row>
    <row r="686" ht="14.25" customHeight="1">
      <c r="B686" s="236"/>
      <c r="C686" s="183"/>
      <c r="D686" s="105"/>
      <c r="F686" s="105"/>
      <c r="G686" s="105"/>
      <c r="H686" s="105"/>
    </row>
    <row r="687" ht="14.25" customHeight="1">
      <c r="B687" s="236"/>
      <c r="C687" s="183"/>
      <c r="D687" s="105"/>
      <c r="F687" s="105"/>
      <c r="G687" s="105"/>
      <c r="H687" s="105"/>
    </row>
    <row r="688" ht="14.25" customHeight="1">
      <c r="B688" s="236"/>
      <c r="C688" s="183"/>
      <c r="D688" s="105"/>
      <c r="F688" s="105"/>
      <c r="G688" s="105"/>
      <c r="H688" s="105"/>
    </row>
    <row r="689" ht="14.25" customHeight="1">
      <c r="B689" s="236"/>
      <c r="C689" s="183"/>
      <c r="D689" s="105"/>
      <c r="F689" s="105"/>
      <c r="G689" s="105"/>
      <c r="H689" s="105"/>
    </row>
    <row r="690" ht="14.25" customHeight="1">
      <c r="B690" s="236"/>
      <c r="C690" s="183"/>
      <c r="D690" s="105"/>
      <c r="F690" s="105"/>
      <c r="G690" s="105"/>
      <c r="H690" s="105"/>
    </row>
    <row r="691" ht="14.25" customHeight="1">
      <c r="B691" s="236"/>
      <c r="C691" s="183"/>
      <c r="D691" s="105"/>
      <c r="F691" s="105"/>
      <c r="G691" s="105"/>
      <c r="H691" s="105"/>
    </row>
    <row r="692" ht="14.25" customHeight="1">
      <c r="B692" s="236"/>
      <c r="C692" s="183"/>
      <c r="D692" s="105"/>
      <c r="F692" s="105"/>
      <c r="G692" s="105"/>
      <c r="H692" s="105"/>
    </row>
    <row r="693" ht="14.25" customHeight="1">
      <c r="B693" s="236"/>
      <c r="C693" s="183"/>
      <c r="D693" s="105"/>
      <c r="F693" s="105"/>
      <c r="G693" s="105"/>
      <c r="H693" s="105"/>
    </row>
    <row r="694" ht="14.25" customHeight="1">
      <c r="B694" s="236"/>
      <c r="C694" s="183"/>
      <c r="D694" s="105"/>
      <c r="F694" s="105"/>
      <c r="G694" s="105"/>
      <c r="H694" s="105"/>
    </row>
    <row r="695" ht="14.25" customHeight="1">
      <c r="B695" s="236"/>
      <c r="C695" s="183"/>
      <c r="D695" s="105"/>
      <c r="F695" s="105"/>
      <c r="G695" s="105"/>
      <c r="H695" s="105"/>
    </row>
    <row r="696" ht="14.25" customHeight="1">
      <c r="B696" s="236"/>
      <c r="C696" s="183"/>
      <c r="D696" s="105"/>
      <c r="F696" s="105"/>
      <c r="G696" s="105"/>
      <c r="H696" s="105"/>
    </row>
    <row r="697" ht="14.25" customHeight="1">
      <c r="B697" s="236"/>
      <c r="C697" s="183"/>
      <c r="D697" s="105"/>
      <c r="F697" s="105"/>
      <c r="G697" s="105"/>
      <c r="H697" s="105"/>
    </row>
    <row r="698" ht="14.25" customHeight="1">
      <c r="B698" s="236"/>
      <c r="C698" s="183"/>
      <c r="D698" s="105"/>
      <c r="F698" s="105"/>
      <c r="G698" s="105"/>
      <c r="H698" s="105"/>
    </row>
    <row r="699" ht="14.25" customHeight="1">
      <c r="B699" s="236"/>
      <c r="C699" s="183"/>
      <c r="D699" s="105"/>
      <c r="F699" s="105"/>
      <c r="G699" s="105"/>
      <c r="H699" s="105"/>
    </row>
    <row r="700" ht="14.25" customHeight="1">
      <c r="B700" s="236"/>
      <c r="C700" s="183"/>
      <c r="D700" s="105"/>
      <c r="F700" s="105"/>
      <c r="G700" s="105"/>
      <c r="H700" s="105"/>
    </row>
    <row r="701" ht="14.25" customHeight="1">
      <c r="B701" s="236"/>
      <c r="C701" s="183"/>
      <c r="D701" s="105"/>
      <c r="F701" s="105"/>
      <c r="G701" s="105"/>
      <c r="H701" s="105"/>
    </row>
    <row r="702" ht="14.25" customHeight="1">
      <c r="B702" s="236"/>
      <c r="C702" s="183"/>
      <c r="D702" s="105"/>
      <c r="F702" s="105"/>
      <c r="G702" s="105"/>
      <c r="H702" s="105"/>
    </row>
    <row r="703" ht="14.25" customHeight="1">
      <c r="B703" s="236"/>
      <c r="C703" s="183"/>
      <c r="D703" s="105"/>
      <c r="F703" s="105"/>
      <c r="G703" s="105"/>
      <c r="H703" s="105"/>
    </row>
    <row r="704" ht="14.25" customHeight="1">
      <c r="B704" s="236"/>
      <c r="C704" s="183"/>
      <c r="D704" s="105"/>
      <c r="F704" s="105"/>
      <c r="G704" s="105"/>
      <c r="H704" s="105"/>
    </row>
    <row r="705" ht="14.25" customHeight="1">
      <c r="B705" s="236"/>
      <c r="C705" s="183"/>
      <c r="D705" s="105"/>
      <c r="F705" s="105"/>
      <c r="G705" s="105"/>
      <c r="H705" s="105"/>
    </row>
    <row r="706" ht="14.25" customHeight="1">
      <c r="B706" s="236"/>
      <c r="C706" s="183"/>
      <c r="D706" s="105"/>
      <c r="F706" s="105"/>
      <c r="G706" s="105"/>
      <c r="H706" s="105"/>
    </row>
    <row r="707" ht="14.25" customHeight="1">
      <c r="B707" s="236"/>
      <c r="C707" s="183"/>
      <c r="D707" s="105"/>
      <c r="F707" s="105"/>
      <c r="G707" s="105"/>
      <c r="H707" s="105"/>
    </row>
    <row r="708" ht="14.25" customHeight="1">
      <c r="B708" s="236"/>
      <c r="C708" s="183"/>
      <c r="D708" s="105"/>
      <c r="F708" s="105"/>
      <c r="G708" s="105"/>
      <c r="H708" s="105"/>
    </row>
    <row r="709" ht="14.25" customHeight="1">
      <c r="B709" s="236"/>
      <c r="C709" s="183"/>
      <c r="D709" s="105"/>
      <c r="F709" s="105"/>
      <c r="G709" s="105"/>
      <c r="H709" s="105"/>
    </row>
    <row r="710" ht="14.25" customHeight="1">
      <c r="B710" s="236"/>
      <c r="C710" s="183"/>
      <c r="D710" s="105"/>
      <c r="F710" s="105"/>
      <c r="G710" s="105"/>
      <c r="H710" s="105"/>
    </row>
    <row r="711" ht="14.25" customHeight="1">
      <c r="B711" s="236"/>
      <c r="C711" s="183"/>
      <c r="D711" s="105"/>
      <c r="F711" s="105"/>
      <c r="G711" s="105"/>
      <c r="H711" s="105"/>
    </row>
    <row r="712" ht="14.25" customHeight="1">
      <c r="B712" s="236"/>
      <c r="C712" s="183"/>
      <c r="D712" s="105"/>
      <c r="F712" s="105"/>
      <c r="G712" s="105"/>
      <c r="H712" s="105"/>
    </row>
    <row r="713" ht="14.25" customHeight="1">
      <c r="B713" s="236"/>
      <c r="C713" s="183"/>
      <c r="D713" s="105"/>
      <c r="F713" s="105"/>
      <c r="G713" s="105"/>
      <c r="H713" s="105"/>
    </row>
    <row r="714" ht="14.25" customHeight="1">
      <c r="B714" s="236"/>
      <c r="C714" s="183"/>
      <c r="D714" s="105"/>
      <c r="F714" s="105"/>
      <c r="G714" s="105"/>
      <c r="H714" s="105"/>
    </row>
    <row r="715" ht="14.25" customHeight="1">
      <c r="B715" s="236"/>
      <c r="C715" s="183"/>
      <c r="D715" s="105"/>
      <c r="F715" s="105"/>
      <c r="G715" s="105"/>
      <c r="H715" s="105"/>
    </row>
    <row r="716" ht="14.25" customHeight="1">
      <c r="B716" s="236"/>
      <c r="C716" s="183"/>
      <c r="D716" s="105"/>
      <c r="F716" s="105"/>
      <c r="G716" s="105"/>
      <c r="H716" s="105"/>
    </row>
    <row r="717" ht="14.25" customHeight="1">
      <c r="B717" s="236"/>
      <c r="C717" s="183"/>
      <c r="D717" s="105"/>
      <c r="F717" s="105"/>
      <c r="G717" s="105"/>
      <c r="H717" s="105"/>
    </row>
    <row r="718" ht="14.25" customHeight="1">
      <c r="B718" s="236"/>
      <c r="C718" s="183"/>
      <c r="D718" s="105"/>
      <c r="F718" s="105"/>
      <c r="G718" s="105"/>
      <c r="H718" s="105"/>
    </row>
    <row r="719" ht="14.25" customHeight="1">
      <c r="B719" s="236"/>
      <c r="C719" s="183"/>
      <c r="D719" s="105"/>
      <c r="F719" s="105"/>
      <c r="G719" s="105"/>
      <c r="H719" s="105"/>
    </row>
    <row r="720" ht="14.25" customHeight="1">
      <c r="B720" s="236"/>
      <c r="C720" s="183"/>
      <c r="D720" s="105"/>
      <c r="F720" s="105"/>
      <c r="G720" s="105"/>
      <c r="H720" s="105"/>
    </row>
    <row r="721" ht="14.25" customHeight="1">
      <c r="B721" s="236"/>
      <c r="C721" s="183"/>
      <c r="D721" s="105"/>
      <c r="F721" s="105"/>
      <c r="G721" s="105"/>
      <c r="H721" s="105"/>
    </row>
    <row r="722" ht="14.25" customHeight="1">
      <c r="B722" s="236"/>
      <c r="C722" s="183"/>
      <c r="D722" s="105"/>
      <c r="F722" s="105"/>
      <c r="G722" s="105"/>
      <c r="H722" s="105"/>
    </row>
    <row r="723" ht="14.25" customHeight="1">
      <c r="B723" s="236"/>
      <c r="C723" s="183"/>
      <c r="D723" s="105"/>
      <c r="F723" s="105"/>
      <c r="G723" s="105"/>
      <c r="H723" s="105"/>
    </row>
    <row r="724" ht="14.25" customHeight="1">
      <c r="B724" s="236"/>
      <c r="C724" s="183"/>
      <c r="D724" s="105"/>
      <c r="F724" s="105"/>
      <c r="G724" s="105"/>
      <c r="H724" s="105"/>
    </row>
    <row r="725" ht="14.25" customHeight="1">
      <c r="B725" s="236"/>
      <c r="C725" s="183"/>
      <c r="D725" s="105"/>
      <c r="F725" s="105"/>
      <c r="G725" s="105"/>
      <c r="H725" s="105"/>
    </row>
    <row r="726" ht="14.25" customHeight="1">
      <c r="B726" s="236"/>
      <c r="C726" s="183"/>
      <c r="D726" s="105"/>
      <c r="F726" s="105"/>
      <c r="G726" s="105"/>
      <c r="H726" s="105"/>
    </row>
    <row r="727" ht="14.25" customHeight="1">
      <c r="B727" s="236"/>
      <c r="C727" s="183"/>
      <c r="D727" s="105"/>
      <c r="F727" s="105"/>
      <c r="G727" s="105"/>
      <c r="H727" s="105"/>
    </row>
    <row r="728" ht="14.25" customHeight="1">
      <c r="B728" s="236"/>
      <c r="C728" s="183"/>
      <c r="D728" s="105"/>
      <c r="F728" s="105"/>
      <c r="G728" s="105"/>
      <c r="H728" s="105"/>
    </row>
    <row r="729" ht="14.25" customHeight="1">
      <c r="B729" s="236"/>
      <c r="C729" s="183"/>
      <c r="D729" s="105"/>
      <c r="F729" s="105"/>
      <c r="G729" s="105"/>
      <c r="H729" s="105"/>
    </row>
    <row r="730" ht="14.25" customHeight="1">
      <c r="B730" s="236"/>
      <c r="C730" s="183"/>
      <c r="D730" s="105"/>
      <c r="F730" s="105"/>
      <c r="G730" s="105"/>
      <c r="H730" s="105"/>
    </row>
    <row r="731" ht="14.25" customHeight="1">
      <c r="B731" s="236"/>
      <c r="C731" s="183"/>
      <c r="D731" s="105"/>
      <c r="F731" s="105"/>
      <c r="G731" s="105"/>
      <c r="H731" s="105"/>
    </row>
    <row r="732" ht="14.25" customHeight="1">
      <c r="B732" s="236"/>
      <c r="C732" s="183"/>
      <c r="D732" s="105"/>
      <c r="F732" s="105"/>
      <c r="G732" s="105"/>
      <c r="H732" s="105"/>
    </row>
    <row r="733" ht="14.25" customHeight="1">
      <c r="B733" s="236"/>
      <c r="C733" s="183"/>
      <c r="D733" s="105"/>
      <c r="F733" s="105"/>
      <c r="G733" s="105"/>
      <c r="H733" s="105"/>
    </row>
    <row r="734" ht="14.25" customHeight="1">
      <c r="B734" s="236"/>
      <c r="C734" s="183"/>
      <c r="D734" s="105"/>
      <c r="F734" s="105"/>
      <c r="G734" s="105"/>
      <c r="H734" s="105"/>
    </row>
    <row r="735" ht="14.25" customHeight="1">
      <c r="B735" s="236"/>
      <c r="C735" s="183"/>
      <c r="D735" s="105"/>
      <c r="F735" s="105"/>
      <c r="G735" s="105"/>
      <c r="H735" s="105"/>
    </row>
    <row r="736" ht="14.25" customHeight="1">
      <c r="B736" s="236"/>
      <c r="C736" s="183"/>
      <c r="D736" s="105"/>
      <c r="F736" s="105"/>
      <c r="G736" s="105"/>
      <c r="H736" s="105"/>
    </row>
    <row r="737" ht="14.25" customHeight="1">
      <c r="B737" s="236"/>
      <c r="C737" s="183"/>
      <c r="D737" s="105"/>
      <c r="F737" s="105"/>
      <c r="G737" s="105"/>
      <c r="H737" s="105"/>
    </row>
    <row r="738" ht="14.25" customHeight="1">
      <c r="B738" s="236"/>
      <c r="C738" s="183"/>
      <c r="D738" s="105"/>
      <c r="F738" s="105"/>
      <c r="G738" s="105"/>
      <c r="H738" s="105"/>
    </row>
    <row r="739" ht="14.25" customHeight="1">
      <c r="B739" s="236"/>
      <c r="C739" s="183"/>
      <c r="D739" s="105"/>
      <c r="F739" s="105"/>
      <c r="G739" s="105"/>
      <c r="H739" s="105"/>
    </row>
    <row r="740" ht="14.25" customHeight="1">
      <c r="B740" s="236"/>
      <c r="C740" s="183"/>
      <c r="D740" s="105"/>
      <c r="F740" s="105"/>
      <c r="G740" s="105"/>
      <c r="H740" s="105"/>
    </row>
    <row r="741" ht="14.25" customHeight="1">
      <c r="B741" s="236"/>
      <c r="C741" s="183"/>
      <c r="D741" s="105"/>
      <c r="F741" s="105"/>
      <c r="G741" s="105"/>
      <c r="H741" s="105"/>
    </row>
    <row r="742" ht="14.25" customHeight="1">
      <c r="B742" s="236"/>
      <c r="C742" s="183"/>
      <c r="D742" s="105"/>
      <c r="F742" s="105"/>
      <c r="G742" s="105"/>
      <c r="H742" s="105"/>
    </row>
    <row r="743" ht="14.25" customHeight="1">
      <c r="B743" s="236"/>
      <c r="C743" s="183"/>
      <c r="D743" s="105"/>
      <c r="F743" s="105"/>
      <c r="G743" s="105"/>
      <c r="H743" s="105"/>
    </row>
    <row r="744" ht="14.25" customHeight="1">
      <c r="B744" s="236"/>
      <c r="C744" s="183"/>
      <c r="D744" s="105"/>
      <c r="F744" s="105"/>
      <c r="G744" s="105"/>
      <c r="H744" s="105"/>
    </row>
    <row r="745" ht="14.25" customHeight="1">
      <c r="B745" s="236"/>
      <c r="C745" s="183"/>
      <c r="D745" s="105"/>
      <c r="F745" s="105"/>
      <c r="G745" s="105"/>
      <c r="H745" s="105"/>
    </row>
    <row r="746" ht="14.25" customHeight="1">
      <c r="B746" s="236"/>
      <c r="C746" s="183"/>
      <c r="D746" s="105"/>
      <c r="F746" s="105"/>
      <c r="G746" s="105"/>
      <c r="H746" s="105"/>
    </row>
    <row r="747" ht="14.25" customHeight="1">
      <c r="B747" s="236"/>
      <c r="C747" s="183"/>
      <c r="D747" s="105"/>
      <c r="F747" s="105"/>
      <c r="G747" s="105"/>
      <c r="H747" s="105"/>
    </row>
    <row r="748" ht="14.25" customHeight="1">
      <c r="B748" s="236"/>
      <c r="C748" s="183"/>
      <c r="D748" s="105"/>
      <c r="F748" s="105"/>
      <c r="G748" s="105"/>
      <c r="H748" s="105"/>
    </row>
    <row r="749" ht="14.25" customHeight="1">
      <c r="B749" s="236"/>
      <c r="C749" s="183"/>
      <c r="D749" s="105"/>
      <c r="F749" s="105"/>
      <c r="G749" s="105"/>
      <c r="H749" s="105"/>
    </row>
    <row r="750" ht="14.25" customHeight="1">
      <c r="B750" s="236"/>
      <c r="C750" s="183"/>
      <c r="D750" s="105"/>
      <c r="F750" s="105"/>
      <c r="G750" s="105"/>
      <c r="H750" s="105"/>
    </row>
    <row r="751" ht="14.25" customHeight="1">
      <c r="B751" s="236"/>
      <c r="C751" s="183"/>
      <c r="D751" s="105"/>
      <c r="F751" s="105"/>
      <c r="G751" s="105"/>
      <c r="H751" s="105"/>
    </row>
    <row r="752" ht="14.25" customHeight="1">
      <c r="B752" s="236"/>
      <c r="C752" s="183"/>
      <c r="D752" s="105"/>
      <c r="F752" s="105"/>
      <c r="G752" s="105"/>
      <c r="H752" s="105"/>
    </row>
    <row r="753" ht="14.25" customHeight="1">
      <c r="B753" s="236"/>
      <c r="C753" s="183"/>
      <c r="D753" s="105"/>
      <c r="F753" s="105"/>
      <c r="G753" s="105"/>
      <c r="H753" s="105"/>
    </row>
    <row r="754" ht="14.25" customHeight="1">
      <c r="B754" s="236"/>
      <c r="C754" s="183"/>
      <c r="D754" s="105"/>
      <c r="F754" s="105"/>
      <c r="G754" s="105"/>
      <c r="H754" s="105"/>
    </row>
    <row r="755" ht="14.25" customHeight="1">
      <c r="B755" s="236"/>
      <c r="C755" s="183"/>
      <c r="D755" s="105"/>
      <c r="F755" s="105"/>
      <c r="G755" s="105"/>
      <c r="H755" s="105"/>
    </row>
    <row r="756" ht="14.25" customHeight="1">
      <c r="B756" s="236"/>
      <c r="C756" s="183"/>
      <c r="D756" s="105"/>
      <c r="F756" s="105"/>
      <c r="G756" s="105"/>
      <c r="H756" s="105"/>
    </row>
    <row r="757" ht="14.25" customHeight="1">
      <c r="B757" s="236"/>
      <c r="C757" s="183"/>
      <c r="D757" s="105"/>
      <c r="F757" s="105"/>
      <c r="G757" s="105"/>
      <c r="H757" s="105"/>
    </row>
    <row r="758" ht="14.25" customHeight="1">
      <c r="B758" s="236"/>
      <c r="C758" s="183"/>
      <c r="D758" s="105"/>
      <c r="F758" s="105"/>
      <c r="G758" s="105"/>
      <c r="H758" s="105"/>
    </row>
    <row r="759" ht="14.25" customHeight="1">
      <c r="B759" s="236"/>
      <c r="C759" s="183"/>
      <c r="D759" s="105"/>
      <c r="F759" s="105"/>
      <c r="G759" s="105"/>
      <c r="H759" s="105"/>
    </row>
    <row r="760" ht="14.25" customHeight="1">
      <c r="B760" s="236"/>
      <c r="C760" s="183"/>
      <c r="D760" s="105"/>
      <c r="F760" s="105"/>
      <c r="G760" s="105"/>
      <c r="H760" s="105"/>
    </row>
    <row r="761" ht="14.25" customHeight="1">
      <c r="B761" s="236"/>
      <c r="C761" s="183"/>
      <c r="D761" s="105"/>
      <c r="F761" s="105"/>
      <c r="G761" s="105"/>
      <c r="H761" s="105"/>
    </row>
    <row r="762" ht="14.25" customHeight="1">
      <c r="B762" s="236"/>
      <c r="C762" s="183"/>
      <c r="D762" s="105"/>
      <c r="F762" s="105"/>
      <c r="G762" s="105"/>
      <c r="H762" s="105"/>
    </row>
    <row r="763" ht="14.25" customHeight="1">
      <c r="B763" s="236"/>
      <c r="C763" s="183"/>
      <c r="D763" s="105"/>
      <c r="F763" s="105"/>
      <c r="G763" s="105"/>
      <c r="H763" s="105"/>
    </row>
    <row r="764" ht="14.25" customHeight="1">
      <c r="B764" s="236"/>
      <c r="C764" s="183"/>
      <c r="D764" s="105"/>
      <c r="F764" s="105"/>
      <c r="G764" s="105"/>
      <c r="H764" s="105"/>
    </row>
    <row r="765" ht="14.25" customHeight="1">
      <c r="B765" s="236"/>
      <c r="C765" s="183"/>
      <c r="D765" s="105"/>
      <c r="F765" s="105"/>
      <c r="G765" s="105"/>
      <c r="H765" s="105"/>
    </row>
    <row r="766" ht="14.25" customHeight="1">
      <c r="B766" s="236"/>
      <c r="C766" s="183"/>
      <c r="D766" s="105"/>
      <c r="F766" s="105"/>
      <c r="G766" s="105"/>
      <c r="H766" s="105"/>
    </row>
    <row r="767" ht="14.25" customHeight="1">
      <c r="B767" s="236"/>
      <c r="C767" s="183"/>
      <c r="D767" s="105"/>
      <c r="F767" s="105"/>
      <c r="G767" s="105"/>
      <c r="H767" s="105"/>
    </row>
    <row r="768" ht="14.25" customHeight="1">
      <c r="B768" s="236"/>
      <c r="C768" s="183"/>
      <c r="D768" s="105"/>
      <c r="F768" s="105"/>
      <c r="G768" s="105"/>
      <c r="H768" s="105"/>
    </row>
    <row r="769" ht="14.25" customHeight="1">
      <c r="B769" s="236"/>
      <c r="C769" s="183"/>
      <c r="D769" s="105"/>
      <c r="F769" s="105"/>
      <c r="G769" s="105"/>
      <c r="H769" s="105"/>
    </row>
    <row r="770" ht="14.25" customHeight="1">
      <c r="B770" s="236"/>
      <c r="C770" s="183"/>
      <c r="D770" s="105"/>
      <c r="F770" s="105"/>
      <c r="G770" s="105"/>
      <c r="H770" s="105"/>
    </row>
    <row r="771" ht="14.25" customHeight="1">
      <c r="B771" s="236"/>
      <c r="C771" s="183"/>
      <c r="D771" s="105"/>
      <c r="F771" s="105"/>
      <c r="G771" s="105"/>
      <c r="H771" s="105"/>
    </row>
    <row r="772" ht="14.25" customHeight="1">
      <c r="B772" s="236"/>
      <c r="C772" s="183"/>
      <c r="D772" s="105"/>
      <c r="F772" s="105"/>
      <c r="G772" s="105"/>
      <c r="H772" s="105"/>
    </row>
    <row r="773" ht="14.25" customHeight="1">
      <c r="B773" s="236"/>
      <c r="C773" s="183"/>
      <c r="D773" s="105"/>
      <c r="F773" s="105"/>
      <c r="G773" s="105"/>
      <c r="H773" s="105"/>
    </row>
    <row r="774" ht="14.25" customHeight="1">
      <c r="B774" s="236"/>
      <c r="C774" s="183"/>
      <c r="D774" s="105"/>
      <c r="F774" s="105"/>
      <c r="G774" s="105"/>
      <c r="H774" s="105"/>
    </row>
    <row r="775" ht="14.25" customHeight="1">
      <c r="B775" s="236"/>
      <c r="C775" s="183"/>
      <c r="D775" s="105"/>
      <c r="F775" s="105"/>
      <c r="G775" s="105"/>
      <c r="H775" s="105"/>
    </row>
    <row r="776" ht="14.25" customHeight="1">
      <c r="B776" s="236"/>
      <c r="C776" s="183"/>
      <c r="D776" s="105"/>
      <c r="F776" s="105"/>
      <c r="G776" s="105"/>
      <c r="H776" s="105"/>
    </row>
    <row r="777" ht="14.25" customHeight="1">
      <c r="B777" s="236"/>
      <c r="C777" s="183"/>
      <c r="D777" s="105"/>
      <c r="F777" s="105"/>
      <c r="G777" s="105"/>
      <c r="H777" s="105"/>
    </row>
    <row r="778" ht="14.25" customHeight="1">
      <c r="B778" s="236"/>
      <c r="C778" s="183"/>
      <c r="D778" s="105"/>
      <c r="F778" s="105"/>
      <c r="G778" s="105"/>
      <c r="H778" s="105"/>
    </row>
    <row r="779" ht="14.25" customHeight="1">
      <c r="B779" s="236"/>
      <c r="C779" s="183"/>
      <c r="D779" s="105"/>
      <c r="F779" s="105"/>
      <c r="G779" s="105"/>
      <c r="H779" s="105"/>
    </row>
    <row r="780" ht="14.25" customHeight="1">
      <c r="B780" s="236"/>
      <c r="C780" s="183"/>
      <c r="D780" s="105"/>
      <c r="F780" s="105"/>
      <c r="G780" s="105"/>
      <c r="H780" s="105"/>
    </row>
    <row r="781" ht="14.25" customHeight="1">
      <c r="B781" s="236"/>
      <c r="C781" s="183"/>
      <c r="D781" s="105"/>
      <c r="F781" s="105"/>
      <c r="G781" s="105"/>
      <c r="H781" s="105"/>
    </row>
    <row r="782" ht="14.25" customHeight="1">
      <c r="B782" s="236"/>
      <c r="C782" s="183"/>
      <c r="D782" s="105"/>
      <c r="F782" s="105"/>
      <c r="G782" s="105"/>
      <c r="H782" s="105"/>
    </row>
    <row r="783" ht="14.25" customHeight="1">
      <c r="B783" s="236"/>
      <c r="C783" s="183"/>
      <c r="D783" s="105"/>
      <c r="F783" s="105"/>
      <c r="G783" s="105"/>
      <c r="H783" s="105"/>
    </row>
    <row r="784" ht="14.25" customHeight="1">
      <c r="B784" s="236"/>
      <c r="C784" s="183"/>
      <c r="D784" s="105"/>
      <c r="F784" s="105"/>
      <c r="G784" s="105"/>
      <c r="H784" s="105"/>
    </row>
    <row r="785" ht="14.25" customHeight="1">
      <c r="B785" s="236"/>
      <c r="C785" s="183"/>
      <c r="D785" s="105"/>
      <c r="F785" s="105"/>
      <c r="G785" s="105"/>
      <c r="H785" s="105"/>
    </row>
    <row r="786" ht="14.25" customHeight="1">
      <c r="B786" s="236"/>
      <c r="C786" s="183"/>
      <c r="D786" s="105"/>
      <c r="F786" s="105"/>
      <c r="G786" s="105"/>
      <c r="H786" s="105"/>
    </row>
    <row r="787" ht="14.25" customHeight="1">
      <c r="B787" s="236"/>
      <c r="C787" s="183"/>
      <c r="D787" s="105"/>
      <c r="F787" s="105"/>
      <c r="G787" s="105"/>
      <c r="H787" s="105"/>
    </row>
    <row r="788" ht="14.25" customHeight="1">
      <c r="B788" s="236"/>
      <c r="C788" s="183"/>
      <c r="D788" s="105"/>
      <c r="F788" s="105"/>
      <c r="G788" s="105"/>
      <c r="H788" s="105"/>
    </row>
    <row r="789" ht="14.25" customHeight="1">
      <c r="B789" s="236"/>
      <c r="C789" s="183"/>
      <c r="D789" s="105"/>
      <c r="F789" s="105"/>
      <c r="G789" s="105"/>
      <c r="H789" s="105"/>
    </row>
    <row r="790" ht="14.25" customHeight="1">
      <c r="B790" s="236"/>
      <c r="C790" s="183"/>
      <c r="D790" s="105"/>
      <c r="F790" s="105"/>
      <c r="G790" s="105"/>
      <c r="H790" s="105"/>
    </row>
    <row r="791" ht="14.25" customHeight="1">
      <c r="B791" s="236"/>
      <c r="C791" s="183"/>
      <c r="D791" s="105"/>
      <c r="F791" s="105"/>
      <c r="G791" s="105"/>
      <c r="H791" s="105"/>
    </row>
    <row r="792" ht="14.25" customHeight="1">
      <c r="B792" s="236"/>
      <c r="C792" s="183"/>
      <c r="D792" s="105"/>
      <c r="F792" s="105"/>
      <c r="G792" s="105"/>
      <c r="H792" s="105"/>
    </row>
    <row r="793" ht="14.25" customHeight="1">
      <c r="B793" s="236"/>
      <c r="C793" s="183"/>
      <c r="D793" s="105"/>
      <c r="F793" s="105"/>
      <c r="G793" s="105"/>
      <c r="H793" s="105"/>
    </row>
    <row r="794" ht="14.25" customHeight="1">
      <c r="B794" s="236"/>
      <c r="C794" s="183"/>
      <c r="D794" s="105"/>
      <c r="F794" s="105"/>
      <c r="G794" s="105"/>
      <c r="H794" s="105"/>
    </row>
    <row r="795" ht="14.25" customHeight="1">
      <c r="B795" s="236"/>
      <c r="C795" s="183"/>
      <c r="D795" s="105"/>
      <c r="F795" s="105"/>
      <c r="G795" s="105"/>
      <c r="H795" s="105"/>
    </row>
    <row r="796" ht="14.25" customHeight="1">
      <c r="B796" s="236"/>
      <c r="C796" s="183"/>
      <c r="D796" s="105"/>
      <c r="F796" s="105"/>
      <c r="G796" s="105"/>
      <c r="H796" s="105"/>
    </row>
    <row r="797" ht="14.25" customHeight="1">
      <c r="B797" s="236"/>
      <c r="C797" s="183"/>
      <c r="D797" s="105"/>
      <c r="F797" s="105"/>
      <c r="G797" s="105"/>
      <c r="H797" s="105"/>
    </row>
    <row r="798" ht="14.25" customHeight="1">
      <c r="B798" s="236"/>
      <c r="C798" s="183"/>
      <c r="D798" s="105"/>
      <c r="F798" s="105"/>
      <c r="G798" s="105"/>
      <c r="H798" s="105"/>
    </row>
    <row r="799" ht="14.25" customHeight="1">
      <c r="B799" s="236"/>
      <c r="C799" s="183"/>
      <c r="D799" s="105"/>
      <c r="F799" s="105"/>
      <c r="G799" s="105"/>
      <c r="H799" s="105"/>
    </row>
    <row r="800" ht="14.25" customHeight="1">
      <c r="B800" s="236"/>
      <c r="C800" s="183"/>
      <c r="D800" s="105"/>
      <c r="F800" s="105"/>
      <c r="G800" s="105"/>
      <c r="H800" s="105"/>
    </row>
    <row r="801" ht="14.25" customHeight="1">
      <c r="B801" s="236"/>
      <c r="C801" s="183"/>
      <c r="D801" s="105"/>
      <c r="F801" s="105"/>
      <c r="G801" s="105"/>
      <c r="H801" s="105"/>
    </row>
    <row r="802" ht="14.25" customHeight="1">
      <c r="B802" s="236"/>
      <c r="C802" s="183"/>
      <c r="D802" s="105"/>
      <c r="F802" s="105"/>
      <c r="G802" s="105"/>
      <c r="H802" s="105"/>
    </row>
    <row r="803" ht="14.25" customHeight="1">
      <c r="B803" s="236"/>
      <c r="C803" s="183"/>
      <c r="D803" s="105"/>
      <c r="F803" s="105"/>
      <c r="G803" s="105"/>
      <c r="H803" s="105"/>
    </row>
    <row r="804" ht="14.25" customHeight="1">
      <c r="B804" s="236"/>
      <c r="C804" s="183"/>
      <c r="D804" s="105"/>
      <c r="F804" s="105"/>
      <c r="G804" s="105"/>
      <c r="H804" s="105"/>
    </row>
    <row r="805" ht="14.25" customHeight="1">
      <c r="B805" s="236"/>
      <c r="C805" s="183"/>
      <c r="D805" s="105"/>
      <c r="F805" s="105"/>
      <c r="G805" s="105"/>
      <c r="H805" s="105"/>
    </row>
    <row r="806" ht="14.25" customHeight="1">
      <c r="B806" s="236"/>
      <c r="C806" s="183"/>
      <c r="D806" s="105"/>
      <c r="F806" s="105"/>
      <c r="G806" s="105"/>
      <c r="H806" s="105"/>
    </row>
    <row r="807" ht="14.25" customHeight="1">
      <c r="B807" s="236"/>
      <c r="C807" s="183"/>
      <c r="D807" s="105"/>
      <c r="F807" s="105"/>
      <c r="G807" s="105"/>
      <c r="H807" s="105"/>
    </row>
    <row r="808" ht="14.25" customHeight="1">
      <c r="B808" s="236"/>
      <c r="C808" s="183"/>
      <c r="D808" s="105"/>
      <c r="F808" s="105"/>
      <c r="G808" s="105"/>
      <c r="H808" s="105"/>
    </row>
    <row r="809" ht="14.25" customHeight="1">
      <c r="B809" s="236"/>
      <c r="C809" s="183"/>
      <c r="D809" s="105"/>
      <c r="F809" s="105"/>
      <c r="G809" s="105"/>
      <c r="H809" s="105"/>
    </row>
    <row r="810" ht="14.25" customHeight="1">
      <c r="B810" s="236"/>
      <c r="C810" s="183"/>
      <c r="D810" s="105"/>
      <c r="F810" s="105"/>
      <c r="G810" s="105"/>
      <c r="H810" s="105"/>
    </row>
    <row r="811" ht="14.25" customHeight="1">
      <c r="B811" s="236"/>
      <c r="C811" s="183"/>
      <c r="D811" s="105"/>
      <c r="F811" s="105"/>
      <c r="G811" s="105"/>
      <c r="H811" s="105"/>
    </row>
    <row r="812" ht="14.25" customHeight="1">
      <c r="B812" s="236"/>
      <c r="C812" s="183"/>
      <c r="D812" s="105"/>
      <c r="F812" s="105"/>
      <c r="G812" s="105"/>
      <c r="H812" s="105"/>
    </row>
    <row r="813" ht="14.25" customHeight="1">
      <c r="B813" s="236"/>
      <c r="C813" s="183"/>
      <c r="D813" s="105"/>
      <c r="F813" s="105"/>
      <c r="G813" s="105"/>
      <c r="H813" s="105"/>
    </row>
    <row r="814" ht="14.25" customHeight="1">
      <c r="B814" s="236"/>
      <c r="C814" s="183"/>
      <c r="D814" s="105"/>
      <c r="F814" s="105"/>
      <c r="G814" s="105"/>
      <c r="H814" s="105"/>
    </row>
    <row r="815" ht="14.25" customHeight="1">
      <c r="B815" s="236"/>
      <c r="C815" s="183"/>
      <c r="D815" s="105"/>
      <c r="F815" s="105"/>
      <c r="G815" s="105"/>
      <c r="H815" s="105"/>
    </row>
    <row r="816" ht="14.25" customHeight="1">
      <c r="B816" s="236"/>
      <c r="C816" s="183"/>
      <c r="D816" s="105"/>
      <c r="F816" s="105"/>
      <c r="G816" s="105"/>
      <c r="H816" s="105"/>
    </row>
    <row r="817" ht="14.25" customHeight="1">
      <c r="B817" s="236"/>
      <c r="C817" s="183"/>
      <c r="D817" s="105"/>
      <c r="F817" s="105"/>
      <c r="G817" s="105"/>
      <c r="H817" s="105"/>
    </row>
    <row r="818" ht="14.25" customHeight="1">
      <c r="B818" s="236"/>
      <c r="C818" s="183"/>
      <c r="D818" s="105"/>
      <c r="F818" s="105"/>
      <c r="G818" s="105"/>
      <c r="H818" s="105"/>
    </row>
    <row r="819" ht="14.25" customHeight="1">
      <c r="B819" s="236"/>
      <c r="C819" s="183"/>
      <c r="D819" s="105"/>
      <c r="F819" s="105"/>
      <c r="G819" s="105"/>
      <c r="H819" s="105"/>
    </row>
    <row r="820" ht="14.25" customHeight="1">
      <c r="B820" s="236"/>
      <c r="C820" s="183"/>
      <c r="D820" s="105"/>
      <c r="F820" s="105"/>
      <c r="G820" s="105"/>
      <c r="H820" s="105"/>
    </row>
    <row r="821" ht="14.25" customHeight="1">
      <c r="B821" s="236"/>
      <c r="C821" s="183"/>
      <c r="D821" s="105"/>
      <c r="F821" s="105"/>
      <c r="G821" s="105"/>
      <c r="H821" s="105"/>
    </row>
    <row r="822" ht="14.25" customHeight="1">
      <c r="B822" s="236"/>
      <c r="C822" s="183"/>
      <c r="D822" s="105"/>
      <c r="F822" s="105"/>
      <c r="G822" s="105"/>
      <c r="H822" s="105"/>
    </row>
    <row r="823" ht="14.25" customHeight="1">
      <c r="B823" s="236"/>
      <c r="C823" s="183"/>
      <c r="D823" s="105"/>
      <c r="F823" s="105"/>
      <c r="G823" s="105"/>
      <c r="H823" s="105"/>
    </row>
    <row r="824" ht="14.25" customHeight="1">
      <c r="B824" s="236"/>
      <c r="C824" s="183"/>
      <c r="D824" s="105"/>
      <c r="F824" s="105"/>
      <c r="G824" s="105"/>
      <c r="H824" s="105"/>
    </row>
    <row r="825" ht="14.25" customHeight="1">
      <c r="B825" s="236"/>
      <c r="C825" s="183"/>
      <c r="D825" s="105"/>
      <c r="F825" s="105"/>
      <c r="G825" s="105"/>
      <c r="H825" s="105"/>
    </row>
    <row r="826" ht="14.25" customHeight="1">
      <c r="B826" s="236"/>
      <c r="C826" s="183"/>
      <c r="D826" s="105"/>
      <c r="F826" s="105"/>
      <c r="G826" s="105"/>
      <c r="H826" s="105"/>
    </row>
    <row r="827" ht="14.25" customHeight="1">
      <c r="B827" s="236"/>
      <c r="C827" s="183"/>
      <c r="D827" s="105"/>
      <c r="F827" s="105"/>
      <c r="G827" s="105"/>
      <c r="H827" s="105"/>
    </row>
    <row r="828" ht="14.25" customHeight="1">
      <c r="B828" s="236"/>
      <c r="C828" s="183"/>
      <c r="D828" s="105"/>
      <c r="F828" s="105"/>
      <c r="G828" s="105"/>
      <c r="H828" s="105"/>
    </row>
    <row r="829" ht="14.25" customHeight="1">
      <c r="B829" s="236"/>
      <c r="C829" s="183"/>
      <c r="D829" s="105"/>
      <c r="F829" s="105"/>
      <c r="G829" s="105"/>
      <c r="H829" s="105"/>
    </row>
    <row r="830" ht="14.25" customHeight="1">
      <c r="B830" s="236"/>
      <c r="C830" s="183"/>
      <c r="D830" s="105"/>
      <c r="F830" s="105"/>
      <c r="G830" s="105"/>
      <c r="H830" s="105"/>
    </row>
    <row r="831" ht="14.25" customHeight="1">
      <c r="B831" s="236"/>
      <c r="C831" s="183"/>
      <c r="D831" s="105"/>
      <c r="F831" s="105"/>
      <c r="G831" s="105"/>
      <c r="H831" s="105"/>
    </row>
    <row r="832" ht="14.25" customHeight="1">
      <c r="B832" s="236"/>
      <c r="C832" s="183"/>
      <c r="D832" s="105"/>
      <c r="F832" s="105"/>
      <c r="G832" s="105"/>
      <c r="H832" s="105"/>
    </row>
    <row r="833" ht="14.25" customHeight="1">
      <c r="B833" s="236"/>
      <c r="C833" s="183"/>
      <c r="D833" s="105"/>
      <c r="F833" s="105"/>
      <c r="G833" s="105"/>
      <c r="H833" s="105"/>
    </row>
    <row r="834" ht="14.25" customHeight="1">
      <c r="B834" s="236"/>
      <c r="C834" s="183"/>
      <c r="D834" s="105"/>
      <c r="F834" s="105"/>
      <c r="G834" s="105"/>
      <c r="H834" s="105"/>
    </row>
    <row r="835" ht="14.25" customHeight="1">
      <c r="B835" s="236"/>
      <c r="C835" s="183"/>
      <c r="D835" s="105"/>
      <c r="F835" s="105"/>
      <c r="G835" s="105"/>
      <c r="H835" s="105"/>
    </row>
    <row r="836" ht="14.25" customHeight="1">
      <c r="B836" s="236"/>
      <c r="C836" s="183"/>
      <c r="D836" s="105"/>
      <c r="F836" s="105"/>
      <c r="G836" s="105"/>
      <c r="H836" s="105"/>
    </row>
    <row r="837" ht="14.25" customHeight="1">
      <c r="B837" s="236"/>
      <c r="C837" s="183"/>
      <c r="D837" s="105"/>
      <c r="F837" s="105"/>
      <c r="G837" s="105"/>
      <c r="H837" s="105"/>
    </row>
    <row r="838" ht="14.25" customHeight="1">
      <c r="B838" s="236"/>
      <c r="C838" s="183"/>
      <c r="D838" s="105"/>
      <c r="F838" s="105"/>
      <c r="G838" s="105"/>
      <c r="H838" s="105"/>
    </row>
    <row r="839" ht="14.25" customHeight="1">
      <c r="B839" s="236"/>
      <c r="C839" s="183"/>
      <c r="D839" s="105"/>
      <c r="F839" s="105"/>
      <c r="G839" s="105"/>
      <c r="H839" s="105"/>
    </row>
    <row r="840" ht="14.25" customHeight="1">
      <c r="B840" s="236"/>
      <c r="C840" s="183"/>
      <c r="D840" s="105"/>
      <c r="F840" s="105"/>
      <c r="G840" s="105"/>
      <c r="H840" s="105"/>
    </row>
    <row r="841" ht="14.25" customHeight="1">
      <c r="B841" s="236"/>
      <c r="C841" s="183"/>
      <c r="D841" s="105"/>
      <c r="F841" s="105"/>
      <c r="G841" s="105"/>
      <c r="H841" s="105"/>
    </row>
    <row r="842" ht="14.25" customHeight="1">
      <c r="B842" s="236"/>
      <c r="C842" s="183"/>
      <c r="D842" s="105"/>
      <c r="F842" s="105"/>
      <c r="G842" s="105"/>
      <c r="H842" s="105"/>
    </row>
    <row r="843" ht="14.25" customHeight="1">
      <c r="B843" s="236"/>
      <c r="C843" s="183"/>
      <c r="D843" s="105"/>
      <c r="F843" s="105"/>
      <c r="G843" s="105"/>
      <c r="H843" s="105"/>
    </row>
    <row r="844" ht="14.25" customHeight="1">
      <c r="B844" s="236"/>
      <c r="C844" s="183"/>
      <c r="D844" s="105"/>
      <c r="F844" s="105"/>
      <c r="G844" s="105"/>
      <c r="H844" s="105"/>
    </row>
    <row r="845" ht="14.25" customHeight="1">
      <c r="B845" s="236"/>
      <c r="C845" s="183"/>
      <c r="D845" s="105"/>
      <c r="F845" s="105"/>
      <c r="G845" s="105"/>
      <c r="H845" s="105"/>
    </row>
    <row r="846" ht="14.25" customHeight="1">
      <c r="B846" s="236"/>
      <c r="C846" s="183"/>
      <c r="D846" s="105"/>
      <c r="F846" s="105"/>
      <c r="G846" s="105"/>
      <c r="H846" s="105"/>
    </row>
    <row r="847" ht="14.25" customHeight="1">
      <c r="B847" s="236"/>
      <c r="C847" s="183"/>
      <c r="D847" s="105"/>
      <c r="F847" s="105"/>
      <c r="G847" s="105"/>
      <c r="H847" s="105"/>
    </row>
    <row r="848" ht="14.25" customHeight="1">
      <c r="B848" s="236"/>
      <c r="C848" s="183"/>
      <c r="D848" s="105"/>
      <c r="F848" s="105"/>
      <c r="G848" s="105"/>
      <c r="H848" s="105"/>
    </row>
    <row r="849" ht="14.25" customHeight="1">
      <c r="B849" s="236"/>
      <c r="C849" s="183"/>
      <c r="D849" s="105"/>
      <c r="F849" s="105"/>
      <c r="G849" s="105"/>
      <c r="H849" s="105"/>
    </row>
    <row r="850" ht="14.25" customHeight="1">
      <c r="B850" s="236"/>
      <c r="C850" s="183"/>
      <c r="D850" s="105"/>
      <c r="F850" s="105"/>
      <c r="G850" s="105"/>
      <c r="H850" s="105"/>
    </row>
    <row r="851" ht="14.25" customHeight="1">
      <c r="B851" s="236"/>
      <c r="C851" s="183"/>
      <c r="D851" s="105"/>
      <c r="F851" s="105"/>
      <c r="G851" s="105"/>
      <c r="H851" s="105"/>
    </row>
    <row r="852" ht="14.25" customHeight="1">
      <c r="B852" s="236"/>
      <c r="C852" s="183"/>
      <c r="D852" s="105"/>
      <c r="F852" s="105"/>
      <c r="G852" s="105"/>
      <c r="H852" s="105"/>
    </row>
    <row r="853" ht="14.25" customHeight="1">
      <c r="B853" s="236"/>
      <c r="C853" s="183"/>
      <c r="D853" s="105"/>
      <c r="F853" s="105"/>
      <c r="G853" s="105"/>
      <c r="H853" s="105"/>
    </row>
    <row r="854" ht="14.25" customHeight="1">
      <c r="B854" s="236"/>
      <c r="C854" s="183"/>
      <c r="D854" s="105"/>
      <c r="F854" s="105"/>
      <c r="G854" s="105"/>
      <c r="H854" s="105"/>
    </row>
    <row r="855" ht="14.25" customHeight="1">
      <c r="B855" s="236"/>
      <c r="C855" s="183"/>
      <c r="D855" s="105"/>
      <c r="F855" s="105"/>
      <c r="G855" s="105"/>
      <c r="H855" s="105"/>
    </row>
    <row r="856" ht="14.25" customHeight="1">
      <c r="B856" s="236"/>
      <c r="C856" s="183"/>
      <c r="D856" s="105"/>
      <c r="F856" s="105"/>
      <c r="G856" s="105"/>
      <c r="H856" s="105"/>
    </row>
    <row r="857" ht="14.25" customHeight="1">
      <c r="B857" s="236"/>
      <c r="C857" s="183"/>
      <c r="D857" s="105"/>
      <c r="F857" s="105"/>
      <c r="G857" s="105"/>
      <c r="H857" s="105"/>
    </row>
    <row r="858" ht="14.25" customHeight="1">
      <c r="B858" s="236"/>
      <c r="C858" s="183"/>
      <c r="D858" s="105"/>
      <c r="F858" s="105"/>
      <c r="G858" s="105"/>
      <c r="H858" s="105"/>
    </row>
    <row r="859" ht="14.25" customHeight="1">
      <c r="B859" s="236"/>
      <c r="C859" s="183"/>
      <c r="D859" s="105"/>
      <c r="F859" s="105"/>
      <c r="G859" s="105"/>
      <c r="H859" s="105"/>
    </row>
    <row r="860" ht="14.25" customHeight="1">
      <c r="B860" s="236"/>
      <c r="C860" s="183"/>
      <c r="D860" s="105"/>
      <c r="F860" s="105"/>
      <c r="G860" s="105"/>
      <c r="H860" s="105"/>
    </row>
    <row r="861" ht="14.25" customHeight="1">
      <c r="B861" s="236"/>
      <c r="C861" s="183"/>
      <c r="D861" s="105"/>
      <c r="F861" s="105"/>
      <c r="G861" s="105"/>
      <c r="H861" s="105"/>
    </row>
    <row r="862" ht="14.25" customHeight="1">
      <c r="B862" s="236"/>
      <c r="C862" s="183"/>
      <c r="D862" s="105"/>
      <c r="F862" s="105"/>
      <c r="G862" s="105"/>
      <c r="H862" s="105"/>
    </row>
    <row r="863" ht="14.25" customHeight="1">
      <c r="B863" s="236"/>
      <c r="C863" s="183"/>
      <c r="D863" s="105"/>
      <c r="F863" s="105"/>
      <c r="G863" s="105"/>
      <c r="H863" s="105"/>
    </row>
    <row r="864" ht="14.25" customHeight="1">
      <c r="B864" s="236"/>
      <c r="C864" s="183"/>
      <c r="D864" s="105"/>
      <c r="F864" s="105"/>
      <c r="G864" s="105"/>
      <c r="H864" s="105"/>
    </row>
    <row r="865" ht="14.25" customHeight="1">
      <c r="B865" s="236"/>
      <c r="C865" s="183"/>
      <c r="D865" s="105"/>
      <c r="F865" s="105"/>
      <c r="G865" s="105"/>
      <c r="H865" s="105"/>
    </row>
    <row r="866" ht="14.25" customHeight="1">
      <c r="B866" s="236"/>
      <c r="C866" s="183"/>
      <c r="D866" s="105"/>
      <c r="F866" s="105"/>
      <c r="G866" s="105"/>
      <c r="H866" s="105"/>
    </row>
    <row r="867" ht="14.25" customHeight="1">
      <c r="B867" s="236"/>
      <c r="C867" s="183"/>
      <c r="D867" s="105"/>
      <c r="F867" s="105"/>
      <c r="G867" s="105"/>
      <c r="H867" s="105"/>
    </row>
    <row r="868" ht="14.25" customHeight="1">
      <c r="B868" s="236"/>
      <c r="C868" s="183"/>
      <c r="D868" s="105"/>
      <c r="F868" s="105"/>
      <c r="G868" s="105"/>
      <c r="H868" s="105"/>
    </row>
    <row r="869" ht="14.25" customHeight="1">
      <c r="B869" s="236"/>
      <c r="C869" s="183"/>
      <c r="D869" s="105"/>
      <c r="F869" s="105"/>
      <c r="G869" s="105"/>
      <c r="H869" s="105"/>
    </row>
    <row r="870" ht="14.25" customHeight="1">
      <c r="B870" s="236"/>
      <c r="C870" s="183"/>
      <c r="D870" s="105"/>
      <c r="F870" s="105"/>
      <c r="G870" s="105"/>
      <c r="H870" s="105"/>
    </row>
    <row r="871" ht="14.25" customHeight="1">
      <c r="B871" s="236"/>
      <c r="C871" s="183"/>
      <c r="D871" s="105"/>
      <c r="F871" s="105"/>
      <c r="G871" s="105"/>
      <c r="H871" s="105"/>
    </row>
    <row r="872" ht="14.25" customHeight="1">
      <c r="B872" s="236"/>
      <c r="C872" s="183"/>
      <c r="D872" s="105"/>
      <c r="F872" s="105"/>
      <c r="G872" s="105"/>
      <c r="H872" s="105"/>
    </row>
    <row r="873" ht="14.25" customHeight="1">
      <c r="B873" s="236"/>
      <c r="C873" s="183"/>
      <c r="D873" s="105"/>
      <c r="F873" s="105"/>
      <c r="G873" s="105"/>
      <c r="H873" s="105"/>
    </row>
    <row r="874" ht="14.25" customHeight="1">
      <c r="B874" s="236"/>
      <c r="C874" s="183"/>
      <c r="D874" s="105"/>
      <c r="F874" s="105"/>
      <c r="G874" s="105"/>
      <c r="H874" s="105"/>
    </row>
    <row r="875" ht="14.25" customHeight="1">
      <c r="B875" s="236"/>
      <c r="C875" s="183"/>
      <c r="D875" s="105"/>
      <c r="F875" s="105"/>
      <c r="G875" s="105"/>
      <c r="H875" s="105"/>
    </row>
    <row r="876" ht="14.25" customHeight="1">
      <c r="B876" s="236"/>
      <c r="C876" s="183"/>
      <c r="D876" s="105"/>
      <c r="F876" s="105"/>
      <c r="G876" s="105"/>
      <c r="H876" s="105"/>
    </row>
    <row r="877" ht="14.25" customHeight="1">
      <c r="B877" s="236"/>
      <c r="C877" s="183"/>
      <c r="D877" s="105"/>
      <c r="F877" s="105"/>
      <c r="G877" s="105"/>
      <c r="H877" s="105"/>
    </row>
    <row r="878" ht="14.25" customHeight="1">
      <c r="B878" s="236"/>
      <c r="C878" s="183"/>
      <c r="D878" s="105"/>
      <c r="F878" s="105"/>
      <c r="G878" s="105"/>
      <c r="H878" s="105"/>
    </row>
    <row r="879" ht="14.25" customHeight="1">
      <c r="B879" s="236"/>
      <c r="C879" s="183"/>
      <c r="D879" s="105"/>
      <c r="F879" s="105"/>
      <c r="G879" s="105"/>
      <c r="H879" s="105"/>
    </row>
    <row r="880" ht="14.25" customHeight="1">
      <c r="B880" s="236"/>
      <c r="C880" s="183"/>
      <c r="D880" s="105"/>
      <c r="F880" s="105"/>
      <c r="G880" s="105"/>
      <c r="H880" s="105"/>
    </row>
    <row r="881" ht="14.25" customHeight="1">
      <c r="B881" s="236"/>
      <c r="C881" s="183"/>
      <c r="D881" s="105"/>
      <c r="F881" s="105"/>
      <c r="G881" s="105"/>
      <c r="H881" s="105"/>
    </row>
    <row r="882" ht="14.25" customHeight="1">
      <c r="B882" s="236"/>
      <c r="C882" s="183"/>
      <c r="D882" s="105"/>
      <c r="F882" s="105"/>
      <c r="G882" s="105"/>
      <c r="H882" s="105"/>
    </row>
    <row r="883" ht="14.25" customHeight="1">
      <c r="B883" s="236"/>
      <c r="C883" s="183"/>
      <c r="D883" s="105"/>
      <c r="F883" s="105"/>
      <c r="G883" s="105"/>
      <c r="H883" s="105"/>
    </row>
    <row r="884" ht="14.25" customHeight="1">
      <c r="B884" s="236"/>
      <c r="C884" s="183"/>
      <c r="D884" s="105"/>
      <c r="F884" s="105"/>
      <c r="G884" s="105"/>
      <c r="H884" s="105"/>
    </row>
    <row r="885" ht="14.25" customHeight="1">
      <c r="B885" s="236"/>
      <c r="C885" s="183"/>
      <c r="D885" s="105"/>
      <c r="F885" s="105"/>
      <c r="G885" s="105"/>
      <c r="H885" s="105"/>
    </row>
    <row r="886" ht="14.25" customHeight="1">
      <c r="B886" s="236"/>
      <c r="C886" s="183"/>
      <c r="D886" s="105"/>
      <c r="F886" s="105"/>
      <c r="G886" s="105"/>
      <c r="H886" s="105"/>
    </row>
    <row r="887" ht="14.25" customHeight="1">
      <c r="B887" s="236"/>
      <c r="C887" s="183"/>
      <c r="D887" s="105"/>
      <c r="F887" s="105"/>
      <c r="G887" s="105"/>
      <c r="H887" s="105"/>
    </row>
    <row r="888" ht="14.25" customHeight="1">
      <c r="B888" s="236"/>
      <c r="C888" s="183"/>
      <c r="D888" s="105"/>
      <c r="F888" s="105"/>
      <c r="G888" s="105"/>
      <c r="H888" s="105"/>
    </row>
    <row r="889" ht="14.25" customHeight="1">
      <c r="B889" s="236"/>
      <c r="C889" s="183"/>
      <c r="D889" s="105"/>
      <c r="F889" s="105"/>
      <c r="G889" s="105"/>
      <c r="H889" s="105"/>
    </row>
    <row r="890" ht="14.25" customHeight="1">
      <c r="B890" s="236"/>
      <c r="C890" s="183"/>
      <c r="D890" s="105"/>
      <c r="F890" s="105"/>
      <c r="G890" s="105"/>
      <c r="H890" s="105"/>
    </row>
    <row r="891" ht="14.25" customHeight="1">
      <c r="B891" s="236"/>
      <c r="C891" s="183"/>
      <c r="D891" s="105"/>
      <c r="F891" s="105"/>
      <c r="G891" s="105"/>
      <c r="H891" s="105"/>
    </row>
    <row r="892" ht="14.25" customHeight="1">
      <c r="B892" s="236"/>
      <c r="C892" s="183"/>
      <c r="D892" s="105"/>
      <c r="F892" s="105"/>
      <c r="G892" s="105"/>
      <c r="H892" s="105"/>
    </row>
    <row r="893" ht="14.25" customHeight="1">
      <c r="B893" s="236"/>
      <c r="C893" s="183"/>
      <c r="D893" s="105"/>
      <c r="F893" s="105"/>
      <c r="G893" s="105"/>
      <c r="H893" s="105"/>
    </row>
    <row r="894" ht="14.25" customHeight="1">
      <c r="B894" s="236"/>
      <c r="C894" s="183"/>
      <c r="D894" s="105"/>
      <c r="F894" s="105"/>
      <c r="G894" s="105"/>
      <c r="H894" s="105"/>
    </row>
    <row r="895" ht="14.25" customHeight="1">
      <c r="B895" s="236"/>
      <c r="C895" s="183"/>
      <c r="D895" s="105"/>
      <c r="F895" s="105"/>
      <c r="G895" s="105"/>
      <c r="H895" s="105"/>
    </row>
    <row r="896" ht="14.25" customHeight="1">
      <c r="B896" s="236"/>
      <c r="C896" s="183"/>
      <c r="D896" s="105"/>
      <c r="F896" s="105"/>
      <c r="G896" s="105"/>
      <c r="H896" s="105"/>
    </row>
    <row r="897" ht="14.25" customHeight="1">
      <c r="B897" s="236"/>
      <c r="C897" s="183"/>
      <c r="D897" s="105"/>
      <c r="F897" s="105"/>
      <c r="G897" s="105"/>
      <c r="H897" s="105"/>
    </row>
    <row r="898" ht="14.25" customHeight="1">
      <c r="B898" s="236"/>
      <c r="C898" s="183"/>
      <c r="D898" s="105"/>
      <c r="F898" s="105"/>
      <c r="G898" s="105"/>
      <c r="H898" s="105"/>
    </row>
    <row r="899" ht="14.25" customHeight="1">
      <c r="B899" s="236"/>
      <c r="C899" s="183"/>
      <c r="D899" s="105"/>
      <c r="F899" s="105"/>
      <c r="G899" s="105"/>
      <c r="H899" s="105"/>
    </row>
    <row r="900" ht="14.25" customHeight="1">
      <c r="B900" s="236"/>
      <c r="C900" s="183"/>
      <c r="D900" s="105"/>
      <c r="F900" s="105"/>
      <c r="G900" s="105"/>
      <c r="H900" s="105"/>
    </row>
    <row r="901" ht="14.25" customHeight="1">
      <c r="B901" s="236"/>
      <c r="C901" s="183"/>
      <c r="D901" s="105"/>
      <c r="F901" s="105"/>
      <c r="G901" s="105"/>
      <c r="H901" s="105"/>
    </row>
    <row r="902" ht="14.25" customHeight="1">
      <c r="B902" s="236"/>
      <c r="C902" s="183"/>
      <c r="D902" s="105"/>
      <c r="F902" s="105"/>
      <c r="G902" s="105"/>
      <c r="H902" s="105"/>
    </row>
    <row r="903" ht="14.25" customHeight="1">
      <c r="B903" s="236"/>
      <c r="C903" s="183"/>
      <c r="D903" s="105"/>
      <c r="F903" s="105"/>
      <c r="G903" s="105"/>
      <c r="H903" s="105"/>
    </row>
    <row r="904" ht="14.25" customHeight="1">
      <c r="B904" s="236"/>
      <c r="C904" s="183"/>
      <c r="D904" s="105"/>
      <c r="F904" s="105"/>
      <c r="G904" s="105"/>
      <c r="H904" s="105"/>
    </row>
    <row r="905" ht="14.25" customHeight="1">
      <c r="B905" s="236"/>
      <c r="C905" s="183"/>
      <c r="D905" s="105"/>
      <c r="F905" s="105"/>
      <c r="G905" s="105"/>
      <c r="H905" s="105"/>
    </row>
    <row r="906" ht="14.25" customHeight="1">
      <c r="B906" s="236"/>
      <c r="C906" s="183"/>
      <c r="D906" s="105"/>
      <c r="F906" s="105"/>
      <c r="G906" s="105"/>
      <c r="H906" s="105"/>
    </row>
    <row r="907" ht="14.25" customHeight="1">
      <c r="B907" s="236"/>
      <c r="C907" s="183"/>
      <c r="D907" s="105"/>
      <c r="F907" s="105"/>
      <c r="G907" s="105"/>
      <c r="H907" s="105"/>
    </row>
    <row r="908" ht="14.25" customHeight="1">
      <c r="B908" s="236"/>
      <c r="C908" s="183"/>
      <c r="D908" s="105"/>
      <c r="F908" s="105"/>
      <c r="G908" s="105"/>
      <c r="H908" s="105"/>
    </row>
    <row r="909" ht="14.25" customHeight="1">
      <c r="B909" s="236"/>
      <c r="C909" s="183"/>
      <c r="D909" s="105"/>
      <c r="F909" s="105"/>
      <c r="G909" s="105"/>
      <c r="H909" s="105"/>
    </row>
    <row r="910" ht="14.25" customHeight="1">
      <c r="B910" s="236"/>
      <c r="C910" s="183"/>
      <c r="D910" s="105"/>
      <c r="F910" s="105"/>
      <c r="G910" s="105"/>
      <c r="H910" s="105"/>
    </row>
    <row r="911" ht="14.25" customHeight="1">
      <c r="B911" s="236"/>
      <c r="C911" s="183"/>
      <c r="D911" s="105"/>
      <c r="F911" s="105"/>
      <c r="G911" s="105"/>
      <c r="H911" s="105"/>
    </row>
    <row r="912" ht="14.25" customHeight="1">
      <c r="B912" s="236"/>
      <c r="C912" s="183"/>
      <c r="D912" s="105"/>
      <c r="F912" s="105"/>
      <c r="G912" s="105"/>
      <c r="H912" s="105"/>
    </row>
    <row r="913" ht="14.25" customHeight="1">
      <c r="B913" s="236"/>
      <c r="C913" s="183"/>
      <c r="D913" s="105"/>
      <c r="F913" s="105"/>
      <c r="G913" s="105"/>
      <c r="H913" s="105"/>
    </row>
    <row r="914" ht="14.25" customHeight="1">
      <c r="B914" s="236"/>
      <c r="C914" s="183"/>
      <c r="D914" s="105"/>
      <c r="F914" s="105"/>
      <c r="G914" s="105"/>
      <c r="H914" s="105"/>
    </row>
    <row r="915" ht="14.25" customHeight="1">
      <c r="B915" s="236"/>
      <c r="C915" s="183"/>
      <c r="D915" s="105"/>
      <c r="F915" s="105"/>
      <c r="G915" s="105"/>
      <c r="H915" s="105"/>
    </row>
    <row r="916" ht="14.25" customHeight="1">
      <c r="B916" s="236"/>
      <c r="C916" s="183"/>
      <c r="D916" s="105"/>
      <c r="F916" s="105"/>
      <c r="G916" s="105"/>
      <c r="H916" s="105"/>
    </row>
    <row r="917" ht="14.25" customHeight="1">
      <c r="B917" s="236"/>
      <c r="C917" s="183"/>
      <c r="D917" s="105"/>
      <c r="F917" s="105"/>
      <c r="G917" s="105"/>
      <c r="H917" s="105"/>
    </row>
    <row r="918" ht="14.25" customHeight="1">
      <c r="B918" s="236"/>
      <c r="C918" s="183"/>
      <c r="D918" s="105"/>
      <c r="F918" s="105"/>
      <c r="G918" s="105"/>
      <c r="H918" s="105"/>
    </row>
    <row r="919" ht="14.25" customHeight="1">
      <c r="B919" s="236"/>
      <c r="C919" s="183"/>
      <c r="D919" s="105"/>
      <c r="F919" s="105"/>
      <c r="G919" s="105"/>
      <c r="H919" s="105"/>
    </row>
    <row r="920" ht="14.25" customHeight="1">
      <c r="B920" s="236"/>
      <c r="C920" s="183"/>
      <c r="D920" s="105"/>
      <c r="F920" s="105"/>
      <c r="G920" s="105"/>
      <c r="H920" s="105"/>
    </row>
    <row r="921" ht="14.25" customHeight="1">
      <c r="B921" s="236"/>
      <c r="C921" s="183"/>
      <c r="D921" s="105"/>
      <c r="F921" s="105"/>
      <c r="G921" s="105"/>
      <c r="H921" s="105"/>
    </row>
    <row r="922" ht="14.25" customHeight="1">
      <c r="B922" s="236"/>
      <c r="C922" s="183"/>
      <c r="D922" s="105"/>
      <c r="F922" s="105"/>
      <c r="G922" s="105"/>
      <c r="H922" s="105"/>
    </row>
    <row r="923" ht="14.25" customHeight="1">
      <c r="B923" s="236"/>
      <c r="C923" s="183"/>
      <c r="D923" s="105"/>
      <c r="F923" s="105"/>
      <c r="G923" s="105"/>
      <c r="H923" s="105"/>
    </row>
    <row r="924" ht="14.25" customHeight="1">
      <c r="B924" s="236"/>
      <c r="C924" s="183"/>
      <c r="D924" s="105"/>
      <c r="F924" s="105"/>
      <c r="G924" s="105"/>
      <c r="H924" s="105"/>
    </row>
    <row r="925" ht="14.25" customHeight="1">
      <c r="B925" s="236"/>
      <c r="C925" s="183"/>
      <c r="D925" s="105"/>
      <c r="F925" s="105"/>
      <c r="G925" s="105"/>
      <c r="H925" s="105"/>
    </row>
    <row r="926" ht="14.25" customHeight="1">
      <c r="B926" s="236"/>
      <c r="C926" s="183"/>
      <c r="D926" s="105"/>
      <c r="F926" s="105"/>
      <c r="G926" s="105"/>
      <c r="H926" s="105"/>
    </row>
    <row r="927" ht="14.25" customHeight="1">
      <c r="B927" s="236"/>
      <c r="C927" s="183"/>
      <c r="D927" s="105"/>
      <c r="F927" s="105"/>
      <c r="G927" s="105"/>
      <c r="H927" s="105"/>
    </row>
    <row r="928" ht="14.25" customHeight="1">
      <c r="B928" s="236"/>
      <c r="C928" s="183"/>
      <c r="D928" s="105"/>
      <c r="F928" s="105"/>
      <c r="G928" s="105"/>
      <c r="H928" s="105"/>
    </row>
    <row r="929" ht="14.25" customHeight="1">
      <c r="B929" s="236"/>
      <c r="C929" s="183"/>
      <c r="D929" s="105"/>
      <c r="F929" s="105"/>
      <c r="G929" s="105"/>
      <c r="H929" s="105"/>
    </row>
    <row r="930" ht="14.25" customHeight="1">
      <c r="B930" s="236"/>
      <c r="C930" s="183"/>
      <c r="D930" s="105"/>
      <c r="F930" s="105"/>
      <c r="G930" s="105"/>
      <c r="H930" s="105"/>
    </row>
    <row r="931" ht="14.25" customHeight="1">
      <c r="B931" s="236"/>
      <c r="C931" s="183"/>
      <c r="D931" s="105"/>
      <c r="F931" s="105"/>
      <c r="G931" s="105"/>
      <c r="H931" s="105"/>
    </row>
    <row r="932" ht="14.25" customHeight="1">
      <c r="B932" s="236"/>
      <c r="C932" s="183"/>
      <c r="D932" s="105"/>
      <c r="F932" s="105"/>
      <c r="G932" s="105"/>
      <c r="H932" s="105"/>
    </row>
    <row r="933" ht="14.25" customHeight="1">
      <c r="B933" s="236"/>
      <c r="C933" s="183"/>
      <c r="D933" s="105"/>
      <c r="F933" s="105"/>
      <c r="G933" s="105"/>
      <c r="H933" s="105"/>
    </row>
    <row r="934" ht="14.25" customHeight="1">
      <c r="B934" s="236"/>
      <c r="C934" s="183"/>
      <c r="D934" s="105"/>
      <c r="F934" s="105"/>
      <c r="G934" s="105"/>
      <c r="H934" s="105"/>
    </row>
    <row r="935" ht="14.25" customHeight="1">
      <c r="B935" s="236"/>
      <c r="C935" s="183"/>
      <c r="D935" s="105"/>
      <c r="F935" s="105"/>
      <c r="G935" s="105"/>
      <c r="H935" s="105"/>
    </row>
    <row r="936" ht="14.25" customHeight="1">
      <c r="B936" s="236"/>
      <c r="C936" s="183"/>
      <c r="D936" s="105"/>
      <c r="F936" s="105"/>
      <c r="G936" s="105"/>
      <c r="H936" s="105"/>
    </row>
    <row r="937" ht="14.25" customHeight="1">
      <c r="B937" s="236"/>
      <c r="C937" s="183"/>
      <c r="D937" s="105"/>
      <c r="F937" s="105"/>
      <c r="G937" s="105"/>
      <c r="H937" s="105"/>
    </row>
    <row r="938" ht="14.25" customHeight="1">
      <c r="B938" s="236"/>
      <c r="C938" s="183"/>
      <c r="D938" s="105"/>
      <c r="F938" s="105"/>
      <c r="G938" s="105"/>
      <c r="H938" s="105"/>
    </row>
    <row r="939" ht="14.25" customHeight="1">
      <c r="B939" s="236"/>
      <c r="C939" s="183"/>
      <c r="D939" s="105"/>
      <c r="F939" s="105"/>
      <c r="G939" s="105"/>
      <c r="H939" s="105"/>
    </row>
    <row r="940" ht="14.25" customHeight="1">
      <c r="B940" s="236"/>
      <c r="C940" s="183"/>
      <c r="D940" s="105"/>
      <c r="F940" s="105"/>
      <c r="G940" s="105"/>
      <c r="H940" s="105"/>
    </row>
    <row r="941" ht="14.25" customHeight="1">
      <c r="B941" s="236"/>
      <c r="C941" s="183"/>
      <c r="D941" s="105"/>
      <c r="F941" s="105"/>
      <c r="G941" s="105"/>
      <c r="H941" s="105"/>
    </row>
    <row r="942" ht="14.25" customHeight="1">
      <c r="B942" s="236"/>
      <c r="C942" s="183"/>
      <c r="D942" s="105"/>
      <c r="F942" s="105"/>
      <c r="G942" s="105"/>
      <c r="H942" s="105"/>
    </row>
    <row r="943" ht="14.25" customHeight="1">
      <c r="B943" s="236"/>
      <c r="C943" s="183"/>
      <c r="D943" s="105"/>
      <c r="F943" s="105"/>
      <c r="G943" s="105"/>
      <c r="H943" s="105"/>
    </row>
    <row r="944" ht="14.25" customHeight="1">
      <c r="B944" s="236"/>
      <c r="C944" s="183"/>
      <c r="D944" s="105"/>
      <c r="F944" s="105"/>
      <c r="G944" s="105"/>
      <c r="H944" s="105"/>
    </row>
    <row r="945" ht="14.25" customHeight="1">
      <c r="B945" s="236"/>
      <c r="C945" s="183"/>
      <c r="D945" s="105"/>
      <c r="F945" s="105"/>
      <c r="G945" s="105"/>
      <c r="H945" s="105"/>
    </row>
    <row r="946" ht="14.25" customHeight="1">
      <c r="B946" s="236"/>
      <c r="C946" s="183"/>
      <c r="D946" s="105"/>
      <c r="F946" s="105"/>
      <c r="G946" s="105"/>
      <c r="H946" s="105"/>
    </row>
    <row r="947" ht="14.25" customHeight="1">
      <c r="B947" s="236"/>
      <c r="C947" s="183"/>
      <c r="D947" s="105"/>
      <c r="F947" s="105"/>
      <c r="G947" s="105"/>
      <c r="H947" s="105"/>
    </row>
    <row r="948" ht="14.25" customHeight="1">
      <c r="B948" s="236"/>
      <c r="C948" s="183"/>
      <c r="D948" s="105"/>
      <c r="F948" s="105"/>
      <c r="G948" s="105"/>
      <c r="H948" s="105"/>
    </row>
    <row r="949" ht="14.25" customHeight="1">
      <c r="B949" s="236"/>
      <c r="C949" s="183"/>
      <c r="D949" s="105"/>
      <c r="F949" s="105"/>
      <c r="G949" s="105"/>
      <c r="H949" s="105"/>
    </row>
    <row r="950" ht="14.25" customHeight="1">
      <c r="B950" s="236"/>
      <c r="C950" s="183"/>
      <c r="D950" s="105"/>
      <c r="F950" s="105"/>
      <c r="G950" s="105"/>
      <c r="H950" s="105"/>
    </row>
    <row r="951" ht="14.25" customHeight="1">
      <c r="B951" s="236"/>
      <c r="C951" s="183"/>
      <c r="D951" s="105"/>
      <c r="F951" s="105"/>
      <c r="G951" s="105"/>
      <c r="H951" s="105"/>
    </row>
    <row r="952" ht="14.25" customHeight="1">
      <c r="B952" s="236"/>
      <c r="C952" s="183"/>
      <c r="D952" s="105"/>
      <c r="F952" s="105"/>
      <c r="G952" s="105"/>
      <c r="H952" s="105"/>
    </row>
    <row r="953" ht="14.25" customHeight="1">
      <c r="B953" s="236"/>
      <c r="C953" s="183"/>
      <c r="D953" s="105"/>
      <c r="F953" s="105"/>
      <c r="G953" s="105"/>
      <c r="H953" s="105"/>
    </row>
    <row r="954" ht="14.25" customHeight="1">
      <c r="B954" s="236"/>
      <c r="C954" s="183"/>
      <c r="D954" s="105"/>
      <c r="F954" s="105"/>
      <c r="G954" s="105"/>
      <c r="H954" s="105"/>
    </row>
    <row r="955" ht="14.25" customHeight="1">
      <c r="B955" s="236"/>
      <c r="C955" s="183"/>
      <c r="D955" s="105"/>
      <c r="F955" s="105"/>
      <c r="G955" s="105"/>
      <c r="H955" s="105"/>
    </row>
    <row r="956" ht="14.25" customHeight="1">
      <c r="B956" s="236"/>
      <c r="C956" s="183"/>
      <c r="D956" s="105"/>
      <c r="F956" s="105"/>
      <c r="G956" s="105"/>
      <c r="H956" s="105"/>
    </row>
    <row r="957" ht="14.25" customHeight="1">
      <c r="B957" s="236"/>
      <c r="C957" s="183"/>
      <c r="D957" s="105"/>
      <c r="F957" s="105"/>
      <c r="G957" s="105"/>
      <c r="H957" s="105"/>
    </row>
    <row r="958" ht="14.25" customHeight="1">
      <c r="B958" s="236"/>
      <c r="C958" s="183"/>
      <c r="D958" s="105"/>
      <c r="F958" s="105"/>
      <c r="G958" s="105"/>
      <c r="H958" s="105"/>
    </row>
    <row r="959" ht="14.25" customHeight="1">
      <c r="B959" s="236"/>
      <c r="C959" s="183"/>
      <c r="D959" s="105"/>
      <c r="F959" s="105"/>
      <c r="G959" s="105"/>
      <c r="H959" s="105"/>
    </row>
    <row r="960" ht="14.25" customHeight="1">
      <c r="B960" s="236"/>
      <c r="C960" s="183"/>
      <c r="D960" s="105"/>
      <c r="F960" s="105"/>
      <c r="G960" s="105"/>
      <c r="H960" s="105"/>
    </row>
    <row r="961" ht="14.25" customHeight="1">
      <c r="B961" s="236"/>
      <c r="C961" s="183"/>
      <c r="D961" s="105"/>
      <c r="F961" s="105"/>
      <c r="G961" s="105"/>
      <c r="H961" s="105"/>
    </row>
    <row r="962" ht="14.25" customHeight="1">
      <c r="B962" s="236"/>
      <c r="C962" s="183"/>
      <c r="D962" s="105"/>
      <c r="F962" s="105"/>
      <c r="G962" s="105"/>
      <c r="H962" s="105"/>
    </row>
    <row r="963" ht="14.25" customHeight="1">
      <c r="B963" s="236"/>
      <c r="C963" s="183"/>
      <c r="D963" s="105"/>
      <c r="F963" s="105"/>
      <c r="G963" s="105"/>
      <c r="H963" s="105"/>
    </row>
    <row r="964" ht="14.25" customHeight="1">
      <c r="B964" s="236"/>
      <c r="C964" s="183"/>
      <c r="D964" s="105"/>
      <c r="F964" s="105"/>
      <c r="G964" s="105"/>
      <c r="H964" s="105"/>
    </row>
    <row r="965" ht="14.25" customHeight="1">
      <c r="B965" s="236"/>
      <c r="C965" s="183"/>
      <c r="D965" s="105"/>
      <c r="F965" s="105"/>
      <c r="G965" s="105"/>
      <c r="H965" s="105"/>
    </row>
    <row r="966" ht="14.25" customHeight="1">
      <c r="B966" s="236"/>
      <c r="C966" s="183"/>
      <c r="D966" s="105"/>
      <c r="F966" s="105"/>
      <c r="G966" s="105"/>
      <c r="H966" s="105"/>
    </row>
    <row r="967" ht="14.25" customHeight="1">
      <c r="B967" s="236"/>
      <c r="C967" s="183"/>
      <c r="D967" s="105"/>
      <c r="F967" s="105"/>
      <c r="G967" s="105"/>
      <c r="H967" s="105"/>
    </row>
    <row r="968" ht="14.25" customHeight="1">
      <c r="B968" s="236"/>
      <c r="C968" s="183"/>
      <c r="D968" s="105"/>
      <c r="F968" s="105"/>
      <c r="G968" s="105"/>
      <c r="H968" s="105"/>
    </row>
    <row r="969" ht="14.25" customHeight="1">
      <c r="B969" s="236"/>
      <c r="C969" s="183"/>
      <c r="D969" s="105"/>
      <c r="F969" s="105"/>
      <c r="G969" s="105"/>
      <c r="H969" s="105"/>
    </row>
    <row r="970" ht="14.25" customHeight="1">
      <c r="B970" s="236"/>
      <c r="C970" s="183"/>
      <c r="D970" s="105"/>
      <c r="F970" s="105"/>
      <c r="G970" s="105"/>
      <c r="H970" s="105"/>
    </row>
    <row r="971" ht="14.25" customHeight="1">
      <c r="B971" s="236"/>
      <c r="C971" s="183"/>
      <c r="D971" s="105"/>
      <c r="F971" s="105"/>
      <c r="G971" s="105"/>
      <c r="H971" s="105"/>
    </row>
    <row r="972" ht="14.25" customHeight="1">
      <c r="B972" s="236"/>
      <c r="C972" s="183"/>
      <c r="D972" s="105"/>
      <c r="F972" s="105"/>
      <c r="G972" s="105"/>
      <c r="H972" s="105"/>
    </row>
    <row r="973" ht="14.25" customHeight="1">
      <c r="B973" s="236"/>
      <c r="C973" s="183"/>
      <c r="D973" s="105"/>
      <c r="F973" s="105"/>
      <c r="G973" s="105"/>
      <c r="H973" s="105"/>
    </row>
    <row r="974" ht="14.25" customHeight="1">
      <c r="B974" s="236"/>
      <c r="C974" s="183"/>
      <c r="D974" s="105"/>
      <c r="F974" s="105"/>
      <c r="G974" s="105"/>
      <c r="H974" s="105"/>
    </row>
    <row r="975" ht="14.25" customHeight="1">
      <c r="B975" s="236"/>
      <c r="C975" s="183"/>
      <c r="D975" s="105"/>
      <c r="F975" s="105"/>
      <c r="G975" s="105"/>
      <c r="H975" s="105"/>
    </row>
    <row r="976" ht="14.25" customHeight="1">
      <c r="B976" s="236"/>
      <c r="C976" s="183"/>
      <c r="D976" s="105"/>
      <c r="F976" s="105"/>
      <c r="G976" s="105"/>
      <c r="H976" s="105"/>
    </row>
    <row r="977" ht="14.25" customHeight="1">
      <c r="B977" s="236"/>
      <c r="C977" s="183"/>
      <c r="D977" s="105"/>
      <c r="F977" s="105"/>
      <c r="G977" s="105"/>
      <c r="H977" s="105"/>
    </row>
    <row r="978" ht="14.25" customHeight="1">
      <c r="B978" s="236"/>
      <c r="C978" s="183"/>
      <c r="D978" s="105"/>
      <c r="F978" s="105"/>
      <c r="G978" s="105"/>
      <c r="H978" s="105"/>
    </row>
    <row r="979" ht="14.25" customHeight="1">
      <c r="B979" s="236"/>
      <c r="C979" s="183"/>
      <c r="D979" s="105"/>
      <c r="F979" s="105"/>
      <c r="G979" s="105"/>
      <c r="H979" s="105"/>
    </row>
    <row r="980" ht="14.25" customHeight="1">
      <c r="B980" s="236"/>
      <c r="C980" s="183"/>
      <c r="D980" s="105"/>
      <c r="F980" s="105"/>
      <c r="G980" s="105"/>
      <c r="H980" s="105"/>
    </row>
    <row r="981" ht="14.25" customHeight="1">
      <c r="B981" s="236"/>
      <c r="C981" s="183"/>
      <c r="D981" s="105"/>
      <c r="F981" s="105"/>
      <c r="G981" s="105"/>
      <c r="H981" s="105"/>
    </row>
    <row r="982" ht="14.25" customHeight="1">
      <c r="B982" s="236"/>
      <c r="C982" s="183"/>
      <c r="D982" s="105"/>
      <c r="F982" s="105"/>
      <c r="G982" s="105"/>
      <c r="H982" s="105"/>
    </row>
    <row r="983" ht="14.25" customHeight="1">
      <c r="B983" s="236"/>
      <c r="C983" s="183"/>
      <c r="D983" s="105"/>
      <c r="F983" s="105"/>
      <c r="G983" s="105"/>
      <c r="H983" s="105"/>
    </row>
    <row r="984" ht="14.25" customHeight="1">
      <c r="B984" s="236"/>
      <c r="C984" s="183"/>
      <c r="D984" s="105"/>
      <c r="F984" s="105"/>
      <c r="G984" s="105"/>
      <c r="H984" s="105"/>
    </row>
    <row r="985" ht="14.25" customHeight="1">
      <c r="B985" s="236"/>
      <c r="C985" s="183"/>
      <c r="D985" s="105"/>
      <c r="F985" s="105"/>
      <c r="G985" s="105"/>
      <c r="H985" s="105"/>
    </row>
    <row r="986" ht="14.25" customHeight="1">
      <c r="B986" s="236"/>
      <c r="C986" s="183"/>
      <c r="D986" s="105"/>
      <c r="F986" s="105"/>
      <c r="G986" s="105"/>
      <c r="H986" s="105"/>
    </row>
    <row r="987" ht="14.25" customHeight="1">
      <c r="B987" s="236"/>
      <c r="C987" s="183"/>
      <c r="D987" s="105"/>
      <c r="F987" s="105"/>
      <c r="G987" s="105"/>
      <c r="H987" s="105"/>
    </row>
    <row r="988" ht="14.25" customHeight="1">
      <c r="B988" s="236"/>
      <c r="C988" s="183"/>
      <c r="D988" s="105"/>
      <c r="F988" s="105"/>
      <c r="G988" s="105"/>
      <c r="H988" s="105"/>
    </row>
    <row r="989" ht="14.25" customHeight="1">
      <c r="B989" s="236"/>
      <c r="C989" s="183"/>
      <c r="D989" s="105"/>
      <c r="F989" s="105"/>
      <c r="G989" s="105"/>
      <c r="H989" s="105"/>
    </row>
    <row r="990" ht="14.25" customHeight="1">
      <c r="B990" s="236"/>
      <c r="C990" s="183"/>
      <c r="D990" s="105"/>
      <c r="F990" s="105"/>
      <c r="G990" s="105"/>
      <c r="H990" s="105"/>
    </row>
    <row r="991" ht="14.25" customHeight="1">
      <c r="B991" s="236"/>
      <c r="C991" s="183"/>
      <c r="D991" s="105"/>
      <c r="F991" s="105"/>
      <c r="G991" s="105"/>
      <c r="H991" s="105"/>
    </row>
    <row r="992" ht="14.25" customHeight="1">
      <c r="B992" s="236"/>
      <c r="C992" s="183"/>
      <c r="D992" s="105"/>
      <c r="F992" s="105"/>
      <c r="G992" s="105"/>
      <c r="H992" s="105"/>
    </row>
  </sheetData>
  <mergeCells count="5">
    <mergeCell ref="A8:A9"/>
    <mergeCell ref="B8:B9"/>
    <mergeCell ref="C8:C9"/>
    <mergeCell ref="D8:D9"/>
    <mergeCell ref="E8:H8"/>
  </mergeCells>
  <dataValidations>
    <dataValidation type="list" allowBlank="1" showErrorMessage="1" sqref="D11:D32">
      <formula1>$B$3:$B$6</formula1>
    </dataValidation>
  </dataValidations>
  <hyperlinks>
    <hyperlink r:id="rId2" ref="B11"/>
    <hyperlink r:id="rId3" ref="B12"/>
    <hyperlink r:id="rId4" ref="B13"/>
    <hyperlink r:id="rId5" ref="B14"/>
    <hyperlink r:id="rId6" ref="B15"/>
    <hyperlink r:id="rId7" ref="B16"/>
    <hyperlink r:id="rId8" ref="B17"/>
    <hyperlink r:id="rId9" ref="B18"/>
    <hyperlink r:id="rId10" ref="B19"/>
    <hyperlink r:id="rId11" ref="B20"/>
    <hyperlink r:id="rId12" ref="B21"/>
    <hyperlink r:id="rId13" ref="B22"/>
    <hyperlink r:id="rId14" ref="B23"/>
    <hyperlink r:id="rId15" ref="B24"/>
    <hyperlink r:id="rId16" ref="B25"/>
    <hyperlink r:id="rId17" ref="B26"/>
    <hyperlink r:id="rId18" ref="B27"/>
    <hyperlink r:id="rId19" ref="B28"/>
    <hyperlink r:id="rId20" ref="B29"/>
    <hyperlink r:id="rId21" ref="B30"/>
    <hyperlink r:id="rId22" ref="B31"/>
    <hyperlink r:id="rId23" ref="B32"/>
  </hyperlinks>
  <printOptions/>
  <pageMargins bottom="0.75" footer="0.0" header="0.0" left="0.7" right="0.7" top="0.75"/>
  <pageSetup orientation="landscape"/>
  <drawing r:id="rId24"/>
  <legacyDrawing r:id="rId25"/>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0" topLeftCell="A11" activePane="bottomLeft" state="frozen"/>
      <selection activeCell="B12" sqref="B12" pane="bottomLeft"/>
    </sheetView>
  </sheetViews>
  <sheetFormatPr customHeight="1" defaultColWidth="14.43" defaultRowHeight="15.0"/>
  <cols>
    <col customWidth="1" min="1" max="1" width="8.71"/>
    <col customWidth="1" min="2" max="2" width="36.86"/>
    <col customWidth="1" min="3" max="3" width="28.0"/>
    <col customWidth="1" min="4" max="4" width="24.43"/>
    <col customWidth="1" min="5" max="5" width="18.57"/>
    <col customWidth="1" min="6" max="6" width="16.86"/>
    <col customWidth="1" min="7" max="7" width="17.29"/>
    <col customWidth="1" min="8" max="8" width="17.71"/>
    <col customWidth="1" min="9" max="9" width="16.86"/>
    <col customWidth="1" min="10" max="26" width="8.71"/>
  </cols>
  <sheetData>
    <row r="1" ht="14.25" customHeight="1">
      <c r="A1" s="62" t="s">
        <v>90</v>
      </c>
      <c r="B1" s="236"/>
      <c r="D1" s="105"/>
      <c r="E1" s="105"/>
      <c r="F1" s="105"/>
      <c r="G1" s="105"/>
      <c r="H1" s="105"/>
      <c r="I1" s="63" t="s">
        <v>136</v>
      </c>
    </row>
    <row r="2" ht="14.25" customHeight="1">
      <c r="A2" s="62"/>
      <c r="B2" s="236"/>
      <c r="D2" s="105"/>
      <c r="E2" s="105"/>
      <c r="F2" s="105"/>
      <c r="G2" s="105"/>
      <c r="H2" s="105"/>
      <c r="I2" s="253"/>
    </row>
    <row r="3" ht="14.25" hidden="1" customHeight="1">
      <c r="B3" s="236"/>
      <c r="D3" s="105"/>
      <c r="E3" s="105"/>
      <c r="F3" s="105"/>
      <c r="G3" s="105"/>
      <c r="H3" s="105"/>
    </row>
    <row r="4" ht="14.25" hidden="1" customHeight="1">
      <c r="B4" s="236" t="s">
        <v>583</v>
      </c>
      <c r="D4" s="105"/>
      <c r="E4" s="105"/>
      <c r="F4" s="105"/>
      <c r="G4" s="105"/>
      <c r="H4" s="105"/>
    </row>
    <row r="5" ht="14.25" hidden="1" customHeight="1">
      <c r="B5" s="236" t="s">
        <v>584</v>
      </c>
      <c r="D5" s="105"/>
      <c r="E5" s="105"/>
      <c r="F5" s="105"/>
      <c r="G5" s="105"/>
      <c r="H5" s="105"/>
    </row>
    <row r="6" ht="14.25" hidden="1" customHeight="1">
      <c r="B6" s="236" t="s">
        <v>585</v>
      </c>
      <c r="D6" s="105"/>
      <c r="E6" s="105"/>
      <c r="F6" s="105"/>
      <c r="G6" s="105"/>
      <c r="H6" s="105"/>
    </row>
    <row r="7" ht="14.25" customHeight="1">
      <c r="B7" s="236"/>
      <c r="D7" s="105"/>
      <c r="E7" s="105"/>
      <c r="F7" s="105"/>
      <c r="G7" s="105"/>
      <c r="H7" s="105"/>
    </row>
    <row r="8" ht="14.25" customHeight="1">
      <c r="A8" s="66" t="s">
        <v>35</v>
      </c>
      <c r="B8" s="237" t="s">
        <v>612</v>
      </c>
      <c r="C8" s="66" t="s">
        <v>587</v>
      </c>
      <c r="D8" s="66" t="s">
        <v>588</v>
      </c>
      <c r="E8" s="213" t="s">
        <v>550</v>
      </c>
      <c r="F8" s="11"/>
      <c r="G8" s="11"/>
      <c r="H8" s="12"/>
    </row>
    <row r="9" ht="14.25" customHeight="1">
      <c r="A9" s="69"/>
      <c r="B9" s="69"/>
      <c r="C9" s="69"/>
      <c r="D9" s="69"/>
      <c r="E9" s="214" t="s">
        <v>169</v>
      </c>
      <c r="F9" s="214" t="s">
        <v>170</v>
      </c>
      <c r="G9" s="214" t="s">
        <v>171</v>
      </c>
      <c r="H9" s="214" t="s">
        <v>551</v>
      </c>
    </row>
    <row r="10" ht="14.25" customHeight="1">
      <c r="A10" s="72">
        <v>1.0</v>
      </c>
      <c r="B10" s="238">
        <v>2.0</v>
      </c>
      <c r="C10" s="72">
        <v>3.0</v>
      </c>
      <c r="D10" s="72">
        <v>4.0</v>
      </c>
      <c r="E10" s="72">
        <v>5.0</v>
      </c>
      <c r="F10" s="72">
        <v>6.0</v>
      </c>
      <c r="G10" s="72">
        <v>7.0</v>
      </c>
      <c r="H10" s="72">
        <v>8.0</v>
      </c>
    </row>
    <row r="11" ht="14.25" customHeight="1">
      <c r="A11" s="73">
        <v>1.0</v>
      </c>
      <c r="B11" s="245" t="s">
        <v>613</v>
      </c>
      <c r="C11" s="254" t="s">
        <v>329</v>
      </c>
      <c r="D11" s="76" t="s">
        <v>583</v>
      </c>
      <c r="E11" s="255"/>
      <c r="F11" s="255"/>
      <c r="G11" s="256">
        <v>10.0</v>
      </c>
      <c r="H11" s="257">
        <f t="shared" ref="H11:H31" si="1">(E11+F11+G11)/3</f>
        <v>3.333333333</v>
      </c>
    </row>
    <row r="12" ht="14.25" customHeight="1">
      <c r="A12" s="73">
        <v>2.0</v>
      </c>
      <c r="B12" s="245" t="s">
        <v>614</v>
      </c>
      <c r="C12" s="254" t="s">
        <v>331</v>
      </c>
      <c r="D12" s="76" t="s">
        <v>583</v>
      </c>
      <c r="E12" s="255"/>
      <c r="F12" s="255"/>
      <c r="G12" s="256">
        <v>10.0</v>
      </c>
      <c r="H12" s="257">
        <f t="shared" si="1"/>
        <v>3.333333333</v>
      </c>
    </row>
    <row r="13" ht="14.25" customHeight="1">
      <c r="A13" s="73">
        <v>3.0</v>
      </c>
      <c r="B13" s="240" t="s">
        <v>615</v>
      </c>
      <c r="C13" s="254" t="s">
        <v>321</v>
      </c>
      <c r="D13" s="76" t="s">
        <v>583</v>
      </c>
      <c r="E13" s="255"/>
      <c r="F13" s="255"/>
      <c r="G13" s="256">
        <v>10.0</v>
      </c>
      <c r="H13" s="257">
        <f t="shared" si="1"/>
        <v>3.333333333</v>
      </c>
    </row>
    <row r="14" ht="14.25" customHeight="1">
      <c r="A14" s="73">
        <v>4.0</v>
      </c>
      <c r="B14" s="245" t="s">
        <v>616</v>
      </c>
      <c r="C14" s="254" t="s">
        <v>324</v>
      </c>
      <c r="D14" s="76" t="s">
        <v>583</v>
      </c>
      <c r="E14" s="255"/>
      <c r="F14" s="255"/>
      <c r="G14" s="256">
        <v>10.0</v>
      </c>
      <c r="H14" s="257">
        <f t="shared" si="1"/>
        <v>3.333333333</v>
      </c>
    </row>
    <row r="15" ht="14.25" customHeight="1">
      <c r="A15" s="73">
        <v>5.0</v>
      </c>
      <c r="B15" s="245" t="s">
        <v>617</v>
      </c>
      <c r="C15" s="254" t="s">
        <v>318</v>
      </c>
      <c r="D15" s="76" t="s">
        <v>583</v>
      </c>
      <c r="E15" s="255"/>
      <c r="F15" s="255"/>
      <c r="G15" s="256">
        <v>10.0</v>
      </c>
      <c r="H15" s="257">
        <f t="shared" si="1"/>
        <v>3.333333333</v>
      </c>
    </row>
    <row r="16" ht="14.25" customHeight="1">
      <c r="A16" s="73">
        <v>6.0</v>
      </c>
      <c r="B16" s="240" t="s">
        <v>618</v>
      </c>
      <c r="C16" s="147" t="s">
        <v>315</v>
      </c>
      <c r="D16" s="76" t="s">
        <v>583</v>
      </c>
      <c r="E16" s="255"/>
      <c r="F16" s="255"/>
      <c r="G16" s="256">
        <v>10.0</v>
      </c>
      <c r="H16" s="257">
        <f t="shared" si="1"/>
        <v>3.333333333</v>
      </c>
    </row>
    <row r="17" ht="14.25" customHeight="1">
      <c r="A17" s="73">
        <v>7.0</v>
      </c>
      <c r="B17" s="245" t="s">
        <v>619</v>
      </c>
      <c r="C17" s="254" t="s">
        <v>326</v>
      </c>
      <c r="D17" s="76" t="s">
        <v>583</v>
      </c>
      <c r="E17" s="255"/>
      <c r="F17" s="255"/>
      <c r="G17" s="256">
        <v>10.0</v>
      </c>
      <c r="H17" s="257">
        <f t="shared" si="1"/>
        <v>3.333333333</v>
      </c>
    </row>
    <row r="18" ht="14.25" customHeight="1">
      <c r="A18" s="73">
        <v>8.0</v>
      </c>
      <c r="B18" s="245" t="s">
        <v>620</v>
      </c>
      <c r="C18" s="254" t="s">
        <v>318</v>
      </c>
      <c r="D18" s="76" t="s">
        <v>583</v>
      </c>
      <c r="E18" s="255"/>
      <c r="F18" s="256">
        <v>10.0</v>
      </c>
      <c r="G18" s="255"/>
      <c r="H18" s="257">
        <f t="shared" si="1"/>
        <v>3.333333333</v>
      </c>
    </row>
    <row r="19" ht="14.25" customHeight="1">
      <c r="A19" s="73">
        <v>9.0</v>
      </c>
      <c r="B19" s="245" t="s">
        <v>621</v>
      </c>
      <c r="C19" s="147" t="s">
        <v>315</v>
      </c>
      <c r="D19" s="76" t="s">
        <v>583</v>
      </c>
      <c r="E19" s="255"/>
      <c r="F19" s="256">
        <v>10.0</v>
      </c>
      <c r="G19" s="255"/>
      <c r="H19" s="257">
        <f t="shared" si="1"/>
        <v>3.333333333</v>
      </c>
    </row>
    <row r="20" ht="14.25" customHeight="1">
      <c r="A20" s="73">
        <v>10.0</v>
      </c>
      <c r="B20" s="245" t="s">
        <v>622</v>
      </c>
      <c r="C20" s="254" t="s">
        <v>324</v>
      </c>
      <c r="D20" s="76" t="s">
        <v>583</v>
      </c>
      <c r="E20" s="255"/>
      <c r="F20" s="256">
        <v>10.0</v>
      </c>
      <c r="G20" s="255"/>
      <c r="H20" s="257">
        <f t="shared" si="1"/>
        <v>3.333333333</v>
      </c>
    </row>
    <row r="21" ht="14.25" customHeight="1">
      <c r="A21" s="73">
        <v>11.0</v>
      </c>
      <c r="B21" s="245" t="s">
        <v>623</v>
      </c>
      <c r="C21" s="254" t="s">
        <v>321</v>
      </c>
      <c r="D21" s="76" t="s">
        <v>583</v>
      </c>
      <c r="E21" s="255"/>
      <c r="F21" s="256">
        <v>10.0</v>
      </c>
      <c r="G21" s="255"/>
      <c r="H21" s="257">
        <f t="shared" si="1"/>
        <v>3.333333333</v>
      </c>
    </row>
    <row r="22" ht="14.25" customHeight="1">
      <c r="A22" s="73">
        <v>12.0</v>
      </c>
      <c r="B22" s="245" t="s">
        <v>624</v>
      </c>
      <c r="C22" s="254" t="s">
        <v>326</v>
      </c>
      <c r="D22" s="76" t="s">
        <v>583</v>
      </c>
      <c r="E22" s="255"/>
      <c r="F22" s="256">
        <v>10.0</v>
      </c>
      <c r="G22" s="255"/>
      <c r="H22" s="257">
        <f t="shared" si="1"/>
        <v>3.333333333</v>
      </c>
    </row>
    <row r="23" ht="14.25" customHeight="1">
      <c r="A23" s="73">
        <v>13.0</v>
      </c>
      <c r="B23" s="245" t="s">
        <v>625</v>
      </c>
      <c r="C23" s="254" t="s">
        <v>331</v>
      </c>
      <c r="D23" s="76" t="s">
        <v>583</v>
      </c>
      <c r="E23" s="255"/>
      <c r="F23" s="256">
        <v>10.0</v>
      </c>
      <c r="G23" s="255"/>
      <c r="H23" s="257">
        <f t="shared" si="1"/>
        <v>3.333333333</v>
      </c>
    </row>
    <row r="24" ht="14.25" customHeight="1">
      <c r="A24" s="73">
        <v>14.0</v>
      </c>
      <c r="B24" s="245" t="s">
        <v>626</v>
      </c>
      <c r="C24" s="254" t="s">
        <v>329</v>
      </c>
      <c r="D24" s="76" t="s">
        <v>583</v>
      </c>
      <c r="E24" s="255"/>
      <c r="F24" s="256">
        <v>10.0</v>
      </c>
      <c r="G24" s="255"/>
      <c r="H24" s="257">
        <f t="shared" si="1"/>
        <v>3.333333333</v>
      </c>
    </row>
    <row r="25" ht="14.25" customHeight="1">
      <c r="A25" s="73">
        <v>15.0</v>
      </c>
      <c r="B25" s="240" t="s">
        <v>627</v>
      </c>
      <c r="C25" s="254" t="s">
        <v>321</v>
      </c>
      <c r="D25" s="76" t="s">
        <v>583</v>
      </c>
      <c r="E25" s="256">
        <v>10.0</v>
      </c>
      <c r="F25" s="255"/>
      <c r="G25" s="255"/>
      <c r="H25" s="257">
        <f t="shared" si="1"/>
        <v>3.333333333</v>
      </c>
    </row>
    <row r="26" ht="14.25" customHeight="1">
      <c r="A26" s="73">
        <v>16.0</v>
      </c>
      <c r="B26" s="245" t="s">
        <v>628</v>
      </c>
      <c r="C26" s="254" t="s">
        <v>326</v>
      </c>
      <c r="D26" s="76" t="s">
        <v>583</v>
      </c>
      <c r="E26" s="256">
        <v>10.0</v>
      </c>
      <c r="F26" s="255"/>
      <c r="G26" s="255"/>
      <c r="H26" s="257">
        <f t="shared" si="1"/>
        <v>3.333333333</v>
      </c>
    </row>
    <row r="27" ht="14.25" customHeight="1">
      <c r="A27" s="73">
        <v>17.0</v>
      </c>
      <c r="B27" s="240" t="s">
        <v>629</v>
      </c>
      <c r="C27" s="254" t="s">
        <v>318</v>
      </c>
      <c r="D27" s="76" t="s">
        <v>583</v>
      </c>
      <c r="E27" s="256">
        <v>10.0</v>
      </c>
      <c r="F27" s="255"/>
      <c r="G27" s="255"/>
      <c r="H27" s="257">
        <f t="shared" si="1"/>
        <v>3.333333333</v>
      </c>
    </row>
    <row r="28" ht="14.25" customHeight="1">
      <c r="A28" s="73">
        <v>18.0</v>
      </c>
      <c r="B28" s="245" t="s">
        <v>630</v>
      </c>
      <c r="C28" s="254" t="s">
        <v>331</v>
      </c>
      <c r="D28" s="76" t="s">
        <v>583</v>
      </c>
      <c r="E28" s="256">
        <v>10.0</v>
      </c>
      <c r="F28" s="255"/>
      <c r="G28" s="255"/>
      <c r="H28" s="257">
        <f t="shared" si="1"/>
        <v>3.333333333</v>
      </c>
    </row>
    <row r="29" ht="14.25" customHeight="1">
      <c r="A29" s="73">
        <v>19.0</v>
      </c>
      <c r="B29" s="245" t="s">
        <v>631</v>
      </c>
      <c r="C29" s="254" t="s">
        <v>329</v>
      </c>
      <c r="D29" s="76" t="s">
        <v>583</v>
      </c>
      <c r="E29" s="256">
        <v>10.0</v>
      </c>
      <c r="F29" s="255"/>
      <c r="G29" s="255"/>
      <c r="H29" s="257">
        <f t="shared" si="1"/>
        <v>3.333333333</v>
      </c>
    </row>
    <row r="30" ht="58.5" customHeight="1">
      <c r="A30" s="73">
        <v>20.0</v>
      </c>
      <c r="B30" s="245" t="s">
        <v>632</v>
      </c>
      <c r="C30" s="147" t="s">
        <v>315</v>
      </c>
      <c r="D30" s="76" t="s">
        <v>583</v>
      </c>
      <c r="E30" s="256">
        <v>10.0</v>
      </c>
      <c r="F30" s="255"/>
      <c r="G30" s="255"/>
      <c r="H30" s="257">
        <f t="shared" si="1"/>
        <v>3.333333333</v>
      </c>
    </row>
    <row r="31" ht="14.25" customHeight="1">
      <c r="A31" s="73">
        <v>21.0</v>
      </c>
      <c r="B31" s="245" t="s">
        <v>633</v>
      </c>
      <c r="C31" s="254" t="s">
        <v>324</v>
      </c>
      <c r="D31" s="76" t="s">
        <v>583</v>
      </c>
      <c r="E31" s="256">
        <v>10.0</v>
      </c>
      <c r="F31" s="255"/>
      <c r="G31" s="255"/>
      <c r="H31" s="257">
        <f t="shared" si="1"/>
        <v>3.333333333</v>
      </c>
    </row>
    <row r="32" ht="14.25" customHeight="1">
      <c r="B32" s="236"/>
      <c r="D32" s="105"/>
      <c r="E32" s="105"/>
      <c r="F32" s="105"/>
      <c r="G32" s="105"/>
      <c r="H32" s="258">
        <f>SUM(H11:H31)</f>
        <v>70</v>
      </c>
    </row>
    <row r="33" ht="14.25" customHeight="1">
      <c r="B33" s="236"/>
      <c r="D33" s="105"/>
      <c r="E33" s="105"/>
      <c r="F33" s="105"/>
      <c r="G33" s="105"/>
      <c r="H33" s="105"/>
    </row>
    <row r="34" ht="14.25" customHeight="1">
      <c r="B34" s="236"/>
      <c r="D34" s="105"/>
      <c r="E34" s="105"/>
      <c r="F34" s="105"/>
      <c r="G34" s="105"/>
      <c r="H34" s="105"/>
    </row>
    <row r="35" ht="14.25" customHeight="1">
      <c r="B35" s="236"/>
      <c r="D35" s="105"/>
      <c r="E35" s="105"/>
      <c r="F35" s="105"/>
      <c r="G35" s="105"/>
      <c r="H35" s="105"/>
    </row>
    <row r="36" ht="14.25" customHeight="1">
      <c r="B36" s="236"/>
      <c r="D36" s="105"/>
      <c r="E36" s="105"/>
      <c r="F36" s="105"/>
      <c r="G36" s="105"/>
      <c r="H36" s="105"/>
    </row>
    <row r="37" ht="14.25" customHeight="1">
      <c r="B37" s="236"/>
      <c r="D37" s="105"/>
      <c r="E37" s="105"/>
      <c r="F37" s="105"/>
      <c r="G37" s="105"/>
      <c r="H37" s="105"/>
    </row>
    <row r="38" ht="14.25" customHeight="1">
      <c r="B38" s="236"/>
      <c r="D38" s="105"/>
      <c r="E38" s="105"/>
      <c r="F38" s="105"/>
      <c r="G38" s="105"/>
      <c r="H38" s="105"/>
    </row>
    <row r="39" ht="14.25" customHeight="1">
      <c r="B39" s="236"/>
      <c r="D39" s="105"/>
      <c r="E39" s="105"/>
      <c r="F39" s="105"/>
      <c r="G39" s="105"/>
      <c r="H39" s="105"/>
    </row>
    <row r="40" ht="14.25" customHeight="1">
      <c r="B40" s="236"/>
      <c r="D40" s="105"/>
      <c r="E40" s="105"/>
      <c r="F40" s="105"/>
      <c r="G40" s="105"/>
      <c r="H40" s="105"/>
    </row>
    <row r="41" ht="14.25" customHeight="1">
      <c r="B41" s="236"/>
      <c r="D41" s="105"/>
      <c r="E41" s="105"/>
      <c r="F41" s="105"/>
      <c r="G41" s="105"/>
      <c r="H41" s="105"/>
    </row>
    <row r="42" ht="14.25" customHeight="1">
      <c r="B42" s="236"/>
      <c r="D42" s="105"/>
      <c r="E42" s="105"/>
      <c r="F42" s="105"/>
      <c r="G42" s="105"/>
      <c r="H42" s="105"/>
    </row>
    <row r="43" ht="14.25" customHeight="1">
      <c r="B43" s="236"/>
      <c r="D43" s="105"/>
      <c r="E43" s="105"/>
      <c r="F43" s="105"/>
      <c r="G43" s="105"/>
      <c r="H43" s="105"/>
    </row>
    <row r="44" ht="14.25" customHeight="1">
      <c r="B44" s="236"/>
      <c r="D44" s="105"/>
      <c r="E44" s="105"/>
      <c r="F44" s="105"/>
      <c r="G44" s="105"/>
      <c r="H44" s="105"/>
    </row>
    <row r="45" ht="14.25" customHeight="1">
      <c r="B45" s="236"/>
      <c r="D45" s="105"/>
      <c r="E45" s="105"/>
      <c r="F45" s="105"/>
      <c r="G45" s="105"/>
      <c r="H45" s="105"/>
    </row>
    <row r="46" ht="14.25" customHeight="1">
      <c r="B46" s="236"/>
      <c r="D46" s="105"/>
      <c r="E46" s="105"/>
      <c r="F46" s="105"/>
      <c r="G46" s="105"/>
      <c r="H46" s="105"/>
    </row>
    <row r="47" ht="14.25" customHeight="1">
      <c r="B47" s="236"/>
      <c r="D47" s="105"/>
      <c r="E47" s="105"/>
      <c r="F47" s="105"/>
      <c r="G47" s="105"/>
      <c r="H47" s="105"/>
    </row>
    <row r="48" ht="14.25" customHeight="1">
      <c r="B48" s="236"/>
      <c r="D48" s="105"/>
      <c r="E48" s="105"/>
      <c r="F48" s="105"/>
      <c r="G48" s="105"/>
      <c r="H48" s="105"/>
    </row>
    <row r="49" ht="14.25" customHeight="1">
      <c r="B49" s="236"/>
      <c r="D49" s="105"/>
      <c r="E49" s="105"/>
      <c r="F49" s="105"/>
      <c r="G49" s="105"/>
      <c r="H49" s="105"/>
    </row>
    <row r="50" ht="14.25" customHeight="1">
      <c r="B50" s="236"/>
      <c r="D50" s="105"/>
      <c r="E50" s="105"/>
      <c r="F50" s="105"/>
      <c r="G50" s="105"/>
      <c r="H50" s="105"/>
    </row>
    <row r="51" ht="14.25" customHeight="1">
      <c r="B51" s="236"/>
      <c r="D51" s="105"/>
      <c r="E51" s="105"/>
      <c r="F51" s="105"/>
      <c r="G51" s="105"/>
      <c r="H51" s="105"/>
    </row>
    <row r="52" ht="14.25" customHeight="1">
      <c r="B52" s="236"/>
      <c r="D52" s="105"/>
      <c r="E52" s="105"/>
      <c r="F52" s="105"/>
      <c r="G52" s="105"/>
      <c r="H52" s="105"/>
    </row>
    <row r="53" ht="14.25" customHeight="1">
      <c r="B53" s="236"/>
      <c r="D53" s="105"/>
      <c r="E53" s="105"/>
      <c r="F53" s="105"/>
      <c r="G53" s="105"/>
      <c r="H53" s="105"/>
    </row>
    <row r="54" ht="14.25" customHeight="1">
      <c r="B54" s="236"/>
      <c r="D54" s="105"/>
      <c r="E54" s="105"/>
      <c r="F54" s="105"/>
      <c r="G54" s="105"/>
      <c r="H54" s="105"/>
    </row>
    <row r="55" ht="14.25" customHeight="1">
      <c r="B55" s="236"/>
      <c r="D55" s="105"/>
      <c r="E55" s="105"/>
      <c r="F55" s="105"/>
      <c r="G55" s="105"/>
      <c r="H55" s="105"/>
    </row>
    <row r="56" ht="14.25" customHeight="1">
      <c r="B56" s="236"/>
      <c r="D56" s="105"/>
      <c r="E56" s="105"/>
      <c r="F56" s="105"/>
      <c r="G56" s="105"/>
      <c r="H56" s="105"/>
    </row>
    <row r="57" ht="14.25" customHeight="1">
      <c r="B57" s="236"/>
      <c r="D57" s="105"/>
      <c r="E57" s="105"/>
      <c r="F57" s="105"/>
      <c r="G57" s="105"/>
      <c r="H57" s="105"/>
    </row>
    <row r="58" ht="14.25" customHeight="1">
      <c r="B58" s="236"/>
      <c r="D58" s="105"/>
      <c r="E58" s="105"/>
      <c r="F58" s="105"/>
      <c r="G58" s="105"/>
      <c r="H58" s="105"/>
    </row>
    <row r="59" ht="14.25" customHeight="1">
      <c r="B59" s="236"/>
      <c r="D59" s="105"/>
      <c r="E59" s="105"/>
      <c r="F59" s="105"/>
      <c r="G59" s="105"/>
      <c r="H59" s="105"/>
    </row>
    <row r="60" ht="14.25" customHeight="1">
      <c r="B60" s="236"/>
      <c r="D60" s="105"/>
      <c r="E60" s="105"/>
      <c r="F60" s="105"/>
      <c r="G60" s="105"/>
      <c r="H60" s="105"/>
    </row>
    <row r="61" ht="14.25" customHeight="1">
      <c r="B61" s="236"/>
      <c r="D61" s="105"/>
      <c r="E61" s="105"/>
      <c r="F61" s="105"/>
      <c r="G61" s="105"/>
      <c r="H61" s="105"/>
    </row>
    <row r="62" ht="14.25" customHeight="1">
      <c r="B62" s="236"/>
      <c r="D62" s="105"/>
      <c r="E62" s="105"/>
      <c r="F62" s="105"/>
      <c r="G62" s="105"/>
      <c r="H62" s="105"/>
    </row>
    <row r="63" ht="14.25" customHeight="1">
      <c r="B63" s="236"/>
      <c r="D63" s="105"/>
      <c r="E63" s="105"/>
      <c r="F63" s="105"/>
      <c r="G63" s="105"/>
      <c r="H63" s="105"/>
    </row>
    <row r="64" ht="14.25" customHeight="1">
      <c r="B64" s="236"/>
      <c r="D64" s="105"/>
      <c r="E64" s="105"/>
      <c r="F64" s="105"/>
      <c r="G64" s="105"/>
      <c r="H64" s="105"/>
    </row>
    <row r="65" ht="14.25" customHeight="1">
      <c r="B65" s="236"/>
      <c r="D65" s="105"/>
      <c r="E65" s="105"/>
      <c r="F65" s="105"/>
      <c r="G65" s="105"/>
      <c r="H65" s="105"/>
    </row>
    <row r="66" ht="14.25" customHeight="1">
      <c r="B66" s="236"/>
      <c r="D66" s="105"/>
      <c r="E66" s="105"/>
      <c r="F66" s="105"/>
      <c r="G66" s="105"/>
      <c r="H66" s="105"/>
    </row>
    <row r="67" ht="14.25" customHeight="1">
      <c r="B67" s="236"/>
      <c r="D67" s="105"/>
      <c r="E67" s="105"/>
      <c r="F67" s="105"/>
      <c r="G67" s="105"/>
      <c r="H67" s="105"/>
    </row>
    <row r="68" ht="14.25" customHeight="1">
      <c r="B68" s="236"/>
      <c r="D68" s="105"/>
      <c r="E68" s="105"/>
      <c r="F68" s="105"/>
      <c r="G68" s="105"/>
      <c r="H68" s="105"/>
    </row>
    <row r="69" ht="14.25" customHeight="1">
      <c r="B69" s="236"/>
      <c r="D69" s="105"/>
      <c r="E69" s="105"/>
      <c r="F69" s="105"/>
      <c r="G69" s="105"/>
      <c r="H69" s="105"/>
    </row>
    <row r="70" ht="14.25" customHeight="1">
      <c r="B70" s="236"/>
      <c r="D70" s="105"/>
      <c r="E70" s="105"/>
      <c r="F70" s="105"/>
      <c r="G70" s="105"/>
      <c r="H70" s="105"/>
    </row>
    <row r="71" ht="14.25" customHeight="1">
      <c r="B71" s="236"/>
      <c r="D71" s="105"/>
      <c r="E71" s="105"/>
      <c r="F71" s="105"/>
      <c r="G71" s="105"/>
      <c r="H71" s="105"/>
    </row>
    <row r="72" ht="14.25" customHeight="1">
      <c r="B72" s="236"/>
      <c r="D72" s="105"/>
      <c r="E72" s="105"/>
      <c r="F72" s="105"/>
      <c r="G72" s="105"/>
      <c r="H72" s="105"/>
    </row>
    <row r="73" ht="14.25" customHeight="1">
      <c r="B73" s="236"/>
      <c r="D73" s="105"/>
      <c r="E73" s="105"/>
      <c r="F73" s="105"/>
      <c r="G73" s="105"/>
      <c r="H73" s="105"/>
    </row>
    <row r="74" ht="14.25" customHeight="1">
      <c r="B74" s="236"/>
      <c r="D74" s="105"/>
      <c r="E74" s="105"/>
      <c r="F74" s="105"/>
      <c r="G74" s="105"/>
      <c r="H74" s="105"/>
    </row>
    <row r="75" ht="14.25" customHeight="1">
      <c r="B75" s="236"/>
      <c r="D75" s="105"/>
      <c r="E75" s="105"/>
      <c r="F75" s="105"/>
      <c r="G75" s="105"/>
      <c r="H75" s="105"/>
    </row>
    <row r="76" ht="14.25" customHeight="1">
      <c r="B76" s="236"/>
      <c r="D76" s="105"/>
      <c r="E76" s="105"/>
      <c r="F76" s="105"/>
      <c r="G76" s="105"/>
      <c r="H76" s="105"/>
    </row>
    <row r="77" ht="14.25" customHeight="1">
      <c r="B77" s="236"/>
      <c r="D77" s="105"/>
      <c r="E77" s="105"/>
      <c r="F77" s="105"/>
      <c r="G77" s="105"/>
      <c r="H77" s="105"/>
    </row>
    <row r="78" ht="14.25" customHeight="1">
      <c r="B78" s="236"/>
      <c r="D78" s="105"/>
      <c r="E78" s="105"/>
      <c r="F78" s="105"/>
      <c r="G78" s="105"/>
      <c r="H78" s="105"/>
    </row>
    <row r="79" ht="14.25" customHeight="1">
      <c r="B79" s="236"/>
      <c r="D79" s="105"/>
      <c r="E79" s="105"/>
      <c r="F79" s="105"/>
      <c r="G79" s="105"/>
      <c r="H79" s="105"/>
    </row>
    <row r="80" ht="14.25" customHeight="1">
      <c r="B80" s="236"/>
      <c r="D80" s="105"/>
      <c r="E80" s="105"/>
      <c r="F80" s="105"/>
      <c r="G80" s="105"/>
      <c r="H80" s="105"/>
    </row>
    <row r="81" ht="14.25" customHeight="1">
      <c r="B81" s="236"/>
      <c r="D81" s="105"/>
      <c r="E81" s="105"/>
      <c r="F81" s="105"/>
      <c r="G81" s="105"/>
      <c r="H81" s="105"/>
    </row>
    <row r="82" ht="14.25" customHeight="1">
      <c r="B82" s="236"/>
      <c r="D82" s="105"/>
      <c r="E82" s="105"/>
      <c r="F82" s="105"/>
      <c r="G82" s="105"/>
      <c r="H82" s="105"/>
    </row>
    <row r="83" ht="14.25" customHeight="1">
      <c r="B83" s="236"/>
      <c r="D83" s="105"/>
      <c r="E83" s="105"/>
      <c r="F83" s="105"/>
      <c r="G83" s="105"/>
      <c r="H83" s="105"/>
    </row>
    <row r="84" ht="14.25" customHeight="1">
      <c r="B84" s="236"/>
      <c r="D84" s="105"/>
      <c r="E84" s="105"/>
      <c r="F84" s="105"/>
      <c r="G84" s="105"/>
      <c r="H84" s="105"/>
    </row>
    <row r="85" ht="14.25" customHeight="1">
      <c r="B85" s="236"/>
      <c r="D85" s="105"/>
      <c r="E85" s="105"/>
      <c r="F85" s="105"/>
      <c r="G85" s="105"/>
      <c r="H85" s="105"/>
    </row>
    <row r="86" ht="14.25" customHeight="1">
      <c r="B86" s="236"/>
      <c r="D86" s="105"/>
      <c r="E86" s="105"/>
      <c r="F86" s="105"/>
      <c r="G86" s="105"/>
      <c r="H86" s="105"/>
    </row>
    <row r="87" ht="14.25" customHeight="1">
      <c r="B87" s="236"/>
      <c r="D87" s="105"/>
      <c r="E87" s="105"/>
      <c r="F87" s="105"/>
      <c r="G87" s="105"/>
      <c r="H87" s="105"/>
    </row>
    <row r="88" ht="14.25" customHeight="1">
      <c r="B88" s="236"/>
      <c r="D88" s="105"/>
      <c r="E88" s="105"/>
      <c r="F88" s="105"/>
      <c r="G88" s="105"/>
      <c r="H88" s="105"/>
    </row>
    <row r="89" ht="14.25" customHeight="1">
      <c r="B89" s="236"/>
      <c r="D89" s="105"/>
      <c r="E89" s="105"/>
      <c r="F89" s="105"/>
      <c r="G89" s="105"/>
      <c r="H89" s="105"/>
    </row>
    <row r="90" ht="14.25" customHeight="1">
      <c r="B90" s="236"/>
      <c r="D90" s="105"/>
      <c r="E90" s="105"/>
      <c r="F90" s="105"/>
      <c r="G90" s="105"/>
      <c r="H90" s="105"/>
    </row>
    <row r="91" ht="14.25" customHeight="1">
      <c r="B91" s="236"/>
      <c r="D91" s="105"/>
      <c r="E91" s="105"/>
      <c r="F91" s="105"/>
      <c r="G91" s="105"/>
      <c r="H91" s="105"/>
    </row>
    <row r="92" ht="14.25" customHeight="1">
      <c r="B92" s="236"/>
      <c r="D92" s="105"/>
      <c r="E92" s="105"/>
      <c r="F92" s="105"/>
      <c r="G92" s="105"/>
      <c r="H92" s="105"/>
    </row>
    <row r="93" ht="14.25" customHeight="1">
      <c r="B93" s="236"/>
      <c r="D93" s="105"/>
      <c r="E93" s="105"/>
      <c r="F93" s="105"/>
      <c r="G93" s="105"/>
      <c r="H93" s="105"/>
    </row>
    <row r="94" ht="14.25" customHeight="1">
      <c r="B94" s="236"/>
      <c r="D94" s="105"/>
      <c r="E94" s="105"/>
      <c r="F94" s="105"/>
      <c r="G94" s="105"/>
      <c r="H94" s="105"/>
    </row>
    <row r="95" ht="14.25" customHeight="1">
      <c r="B95" s="236"/>
      <c r="D95" s="105"/>
      <c r="E95" s="105"/>
      <c r="F95" s="105"/>
      <c r="G95" s="105"/>
      <c r="H95" s="105"/>
    </row>
    <row r="96" ht="14.25" customHeight="1">
      <c r="B96" s="236"/>
      <c r="D96" s="105"/>
      <c r="E96" s="105"/>
      <c r="F96" s="105"/>
      <c r="G96" s="105"/>
      <c r="H96" s="105"/>
    </row>
    <row r="97" ht="14.25" customHeight="1">
      <c r="B97" s="236"/>
      <c r="D97" s="105"/>
      <c r="E97" s="105"/>
      <c r="F97" s="105"/>
      <c r="G97" s="105"/>
      <c r="H97" s="105"/>
    </row>
    <row r="98" ht="14.25" customHeight="1">
      <c r="B98" s="236"/>
      <c r="D98" s="105"/>
      <c r="E98" s="105"/>
      <c r="F98" s="105"/>
      <c r="G98" s="105"/>
      <c r="H98" s="105"/>
    </row>
    <row r="99" ht="14.25" customHeight="1">
      <c r="B99" s="236"/>
      <c r="D99" s="105"/>
      <c r="E99" s="105"/>
      <c r="F99" s="105"/>
      <c r="G99" s="105"/>
      <c r="H99" s="105"/>
    </row>
    <row r="100" ht="14.25" customHeight="1">
      <c r="B100" s="236"/>
      <c r="D100" s="105"/>
      <c r="E100" s="105"/>
      <c r="F100" s="105"/>
      <c r="G100" s="105"/>
      <c r="H100" s="105"/>
    </row>
    <row r="101" ht="14.25" customHeight="1">
      <c r="B101" s="236"/>
      <c r="D101" s="105"/>
      <c r="E101" s="105"/>
      <c r="F101" s="105"/>
      <c r="G101" s="105"/>
      <c r="H101" s="105"/>
    </row>
    <row r="102" ht="14.25" customHeight="1">
      <c r="B102" s="236"/>
      <c r="D102" s="105"/>
      <c r="E102" s="105"/>
      <c r="F102" s="105"/>
      <c r="G102" s="105"/>
      <c r="H102" s="105"/>
    </row>
    <row r="103" ht="14.25" customHeight="1">
      <c r="B103" s="236"/>
      <c r="D103" s="105"/>
      <c r="E103" s="105"/>
      <c r="F103" s="105"/>
      <c r="G103" s="105"/>
      <c r="H103" s="105"/>
    </row>
    <row r="104" ht="14.25" customHeight="1">
      <c r="B104" s="236"/>
      <c r="D104" s="105"/>
      <c r="E104" s="105"/>
      <c r="F104" s="105"/>
      <c r="G104" s="105"/>
      <c r="H104" s="105"/>
    </row>
    <row r="105" ht="14.25" customHeight="1">
      <c r="B105" s="236"/>
      <c r="D105" s="105"/>
      <c r="E105" s="105"/>
      <c r="F105" s="105"/>
      <c r="G105" s="105"/>
      <c r="H105" s="105"/>
    </row>
    <row r="106" ht="14.25" customHeight="1">
      <c r="B106" s="236"/>
      <c r="D106" s="105"/>
      <c r="E106" s="105"/>
      <c r="F106" s="105"/>
      <c r="G106" s="105"/>
      <c r="H106" s="105"/>
    </row>
    <row r="107" ht="14.25" customHeight="1">
      <c r="B107" s="236"/>
      <c r="D107" s="105"/>
      <c r="E107" s="105"/>
      <c r="F107" s="105"/>
      <c r="G107" s="105"/>
      <c r="H107" s="105"/>
    </row>
    <row r="108" ht="14.25" customHeight="1">
      <c r="B108" s="236"/>
      <c r="D108" s="105"/>
      <c r="E108" s="105"/>
      <c r="F108" s="105"/>
      <c r="G108" s="105"/>
      <c r="H108" s="105"/>
    </row>
    <row r="109" ht="14.25" customHeight="1">
      <c r="B109" s="236"/>
      <c r="D109" s="105"/>
      <c r="E109" s="105"/>
      <c r="F109" s="105"/>
      <c r="G109" s="105"/>
      <c r="H109" s="105"/>
    </row>
    <row r="110" ht="14.25" customHeight="1">
      <c r="B110" s="236"/>
      <c r="D110" s="105"/>
      <c r="E110" s="105"/>
      <c r="F110" s="105"/>
      <c r="G110" s="105"/>
      <c r="H110" s="105"/>
    </row>
    <row r="111" ht="14.25" customHeight="1">
      <c r="B111" s="236"/>
      <c r="D111" s="105"/>
      <c r="E111" s="105"/>
      <c r="F111" s="105"/>
      <c r="G111" s="105"/>
      <c r="H111" s="105"/>
    </row>
    <row r="112" ht="14.25" customHeight="1">
      <c r="B112" s="236"/>
      <c r="D112" s="105"/>
      <c r="E112" s="105"/>
      <c r="F112" s="105"/>
      <c r="G112" s="105"/>
      <c r="H112" s="105"/>
    </row>
    <row r="113" ht="14.25" customHeight="1">
      <c r="B113" s="236"/>
      <c r="D113" s="105"/>
      <c r="E113" s="105"/>
      <c r="F113" s="105"/>
      <c r="G113" s="105"/>
      <c r="H113" s="105"/>
    </row>
    <row r="114" ht="14.25" customHeight="1">
      <c r="B114" s="236"/>
      <c r="D114" s="105"/>
      <c r="E114" s="105"/>
      <c r="F114" s="105"/>
      <c r="G114" s="105"/>
      <c r="H114" s="105"/>
    </row>
    <row r="115" ht="14.25" customHeight="1">
      <c r="B115" s="236"/>
      <c r="D115" s="105"/>
      <c r="E115" s="105"/>
      <c r="F115" s="105"/>
      <c r="G115" s="105"/>
      <c r="H115" s="105"/>
    </row>
    <row r="116" ht="14.25" customHeight="1">
      <c r="B116" s="236"/>
      <c r="D116" s="105"/>
      <c r="E116" s="105"/>
      <c r="F116" s="105"/>
      <c r="G116" s="105"/>
      <c r="H116" s="105"/>
    </row>
    <row r="117" ht="14.25" customHeight="1">
      <c r="B117" s="236"/>
      <c r="D117" s="105"/>
      <c r="E117" s="105"/>
      <c r="F117" s="105"/>
      <c r="G117" s="105"/>
      <c r="H117" s="105"/>
    </row>
    <row r="118" ht="14.25" customHeight="1">
      <c r="B118" s="236"/>
      <c r="D118" s="105"/>
      <c r="E118" s="105"/>
      <c r="F118" s="105"/>
      <c r="G118" s="105"/>
      <c r="H118" s="105"/>
    </row>
    <row r="119" ht="14.25" customHeight="1">
      <c r="B119" s="236"/>
      <c r="D119" s="105"/>
      <c r="E119" s="105"/>
      <c r="F119" s="105"/>
      <c r="G119" s="105"/>
      <c r="H119" s="105"/>
    </row>
    <row r="120" ht="14.25" customHeight="1">
      <c r="B120" s="236"/>
      <c r="D120" s="105"/>
      <c r="E120" s="105"/>
      <c r="F120" s="105"/>
      <c r="G120" s="105"/>
      <c r="H120" s="105"/>
    </row>
    <row r="121" ht="14.25" customHeight="1">
      <c r="B121" s="236"/>
      <c r="D121" s="105"/>
      <c r="E121" s="105"/>
      <c r="F121" s="105"/>
      <c r="G121" s="105"/>
      <c r="H121" s="105"/>
    </row>
    <row r="122" ht="14.25" customHeight="1">
      <c r="B122" s="236"/>
      <c r="D122" s="105"/>
      <c r="E122" s="105"/>
      <c r="F122" s="105"/>
      <c r="G122" s="105"/>
      <c r="H122" s="105"/>
    </row>
    <row r="123" ht="14.25" customHeight="1">
      <c r="B123" s="236"/>
      <c r="D123" s="105"/>
      <c r="E123" s="105"/>
      <c r="F123" s="105"/>
      <c r="G123" s="105"/>
      <c r="H123" s="105"/>
    </row>
    <row r="124" ht="14.25" customHeight="1">
      <c r="B124" s="236"/>
      <c r="D124" s="105"/>
      <c r="E124" s="105"/>
      <c r="F124" s="105"/>
      <c r="G124" s="105"/>
      <c r="H124" s="105"/>
    </row>
    <row r="125" ht="14.25" customHeight="1">
      <c r="B125" s="236"/>
      <c r="D125" s="105"/>
      <c r="E125" s="105"/>
      <c r="F125" s="105"/>
      <c r="G125" s="105"/>
      <c r="H125" s="105"/>
    </row>
    <row r="126" ht="14.25" customHeight="1">
      <c r="B126" s="236"/>
      <c r="D126" s="105"/>
      <c r="E126" s="105"/>
      <c r="F126" s="105"/>
      <c r="G126" s="105"/>
      <c r="H126" s="105"/>
    </row>
    <row r="127" ht="14.25" customHeight="1">
      <c r="B127" s="236"/>
      <c r="D127" s="105"/>
      <c r="E127" s="105"/>
      <c r="F127" s="105"/>
      <c r="G127" s="105"/>
      <c r="H127" s="105"/>
    </row>
    <row r="128" ht="14.25" customHeight="1">
      <c r="B128" s="236"/>
      <c r="D128" s="105"/>
      <c r="E128" s="105"/>
      <c r="F128" s="105"/>
      <c r="G128" s="105"/>
      <c r="H128" s="105"/>
    </row>
    <row r="129" ht="14.25" customHeight="1">
      <c r="B129" s="236"/>
      <c r="D129" s="105"/>
      <c r="E129" s="105"/>
      <c r="F129" s="105"/>
      <c r="G129" s="105"/>
      <c r="H129" s="105"/>
    </row>
    <row r="130" ht="14.25" customHeight="1">
      <c r="B130" s="236"/>
      <c r="D130" s="105"/>
      <c r="E130" s="105"/>
      <c r="F130" s="105"/>
      <c r="G130" s="105"/>
      <c r="H130" s="105"/>
    </row>
    <row r="131" ht="14.25" customHeight="1">
      <c r="B131" s="236"/>
      <c r="D131" s="105"/>
      <c r="E131" s="105"/>
      <c r="F131" s="105"/>
      <c r="G131" s="105"/>
      <c r="H131" s="105"/>
    </row>
    <row r="132" ht="14.25" customHeight="1">
      <c r="B132" s="236"/>
      <c r="D132" s="105"/>
      <c r="E132" s="105"/>
      <c r="F132" s="105"/>
      <c r="G132" s="105"/>
      <c r="H132" s="105"/>
    </row>
    <row r="133" ht="14.25" customHeight="1">
      <c r="B133" s="236"/>
      <c r="D133" s="105"/>
      <c r="E133" s="105"/>
      <c r="F133" s="105"/>
      <c r="G133" s="105"/>
      <c r="H133" s="105"/>
    </row>
    <row r="134" ht="14.25" customHeight="1">
      <c r="B134" s="236"/>
      <c r="D134" s="105"/>
      <c r="E134" s="105"/>
      <c r="F134" s="105"/>
      <c r="G134" s="105"/>
      <c r="H134" s="105"/>
    </row>
    <row r="135" ht="14.25" customHeight="1">
      <c r="B135" s="236"/>
      <c r="D135" s="105"/>
      <c r="E135" s="105"/>
      <c r="F135" s="105"/>
      <c r="G135" s="105"/>
      <c r="H135" s="105"/>
    </row>
    <row r="136" ht="14.25" customHeight="1">
      <c r="B136" s="236"/>
      <c r="D136" s="105"/>
      <c r="E136" s="105"/>
      <c r="F136" s="105"/>
      <c r="G136" s="105"/>
      <c r="H136" s="105"/>
    </row>
    <row r="137" ht="14.25" customHeight="1">
      <c r="B137" s="236"/>
      <c r="D137" s="105"/>
      <c r="E137" s="105"/>
      <c r="F137" s="105"/>
      <c r="G137" s="105"/>
      <c r="H137" s="105"/>
    </row>
    <row r="138" ht="14.25" customHeight="1">
      <c r="B138" s="236"/>
      <c r="D138" s="105"/>
      <c r="E138" s="105"/>
      <c r="F138" s="105"/>
      <c r="G138" s="105"/>
      <c r="H138" s="105"/>
    </row>
    <row r="139" ht="14.25" customHeight="1">
      <c r="B139" s="236"/>
      <c r="D139" s="105"/>
      <c r="E139" s="105"/>
      <c r="F139" s="105"/>
      <c r="G139" s="105"/>
      <c r="H139" s="105"/>
    </row>
    <row r="140" ht="14.25" customHeight="1">
      <c r="B140" s="236"/>
      <c r="D140" s="105"/>
      <c r="E140" s="105"/>
      <c r="F140" s="105"/>
      <c r="G140" s="105"/>
      <c r="H140" s="105"/>
    </row>
    <row r="141" ht="14.25" customHeight="1">
      <c r="B141" s="236"/>
      <c r="D141" s="105"/>
      <c r="E141" s="105"/>
      <c r="F141" s="105"/>
      <c r="G141" s="105"/>
      <c r="H141" s="105"/>
    </row>
    <row r="142" ht="14.25" customHeight="1">
      <c r="B142" s="236"/>
      <c r="D142" s="105"/>
      <c r="E142" s="105"/>
      <c r="F142" s="105"/>
      <c r="G142" s="105"/>
      <c r="H142" s="105"/>
    </row>
    <row r="143" ht="14.25" customHeight="1">
      <c r="B143" s="236"/>
      <c r="D143" s="105"/>
      <c r="E143" s="105"/>
      <c r="F143" s="105"/>
      <c r="G143" s="105"/>
      <c r="H143" s="105"/>
    </row>
    <row r="144" ht="14.25" customHeight="1">
      <c r="B144" s="236"/>
      <c r="D144" s="105"/>
      <c r="E144" s="105"/>
      <c r="F144" s="105"/>
      <c r="G144" s="105"/>
      <c r="H144" s="105"/>
    </row>
    <row r="145" ht="14.25" customHeight="1">
      <c r="B145" s="236"/>
      <c r="D145" s="105"/>
      <c r="E145" s="105"/>
      <c r="F145" s="105"/>
      <c r="G145" s="105"/>
      <c r="H145" s="105"/>
    </row>
    <row r="146" ht="14.25" customHeight="1">
      <c r="B146" s="236"/>
      <c r="D146" s="105"/>
      <c r="E146" s="105"/>
      <c r="F146" s="105"/>
      <c r="G146" s="105"/>
      <c r="H146" s="105"/>
    </row>
    <row r="147" ht="14.25" customHeight="1">
      <c r="B147" s="236"/>
      <c r="D147" s="105"/>
      <c r="E147" s="105"/>
      <c r="F147" s="105"/>
      <c r="G147" s="105"/>
      <c r="H147" s="105"/>
    </row>
    <row r="148" ht="14.25" customHeight="1">
      <c r="B148" s="236"/>
      <c r="D148" s="105"/>
      <c r="E148" s="105"/>
      <c r="F148" s="105"/>
      <c r="G148" s="105"/>
      <c r="H148" s="105"/>
    </row>
    <row r="149" ht="14.25" customHeight="1">
      <c r="B149" s="236"/>
      <c r="D149" s="105"/>
      <c r="E149" s="105"/>
      <c r="F149" s="105"/>
      <c r="G149" s="105"/>
      <c r="H149" s="105"/>
    </row>
    <row r="150" ht="14.25" customHeight="1">
      <c r="B150" s="236"/>
      <c r="D150" s="105"/>
      <c r="E150" s="105"/>
      <c r="F150" s="105"/>
      <c r="G150" s="105"/>
      <c r="H150" s="105"/>
    </row>
    <row r="151" ht="14.25" customHeight="1">
      <c r="B151" s="236"/>
      <c r="D151" s="105"/>
      <c r="E151" s="105"/>
      <c r="F151" s="105"/>
      <c r="G151" s="105"/>
      <c r="H151" s="105"/>
    </row>
    <row r="152" ht="14.25" customHeight="1">
      <c r="B152" s="236"/>
      <c r="D152" s="105"/>
      <c r="E152" s="105"/>
      <c r="F152" s="105"/>
      <c r="G152" s="105"/>
      <c r="H152" s="105"/>
    </row>
    <row r="153" ht="14.25" customHeight="1">
      <c r="B153" s="236"/>
      <c r="D153" s="105"/>
      <c r="E153" s="105"/>
      <c r="F153" s="105"/>
      <c r="G153" s="105"/>
      <c r="H153" s="105"/>
    </row>
    <row r="154" ht="14.25" customHeight="1">
      <c r="B154" s="236"/>
      <c r="D154" s="105"/>
      <c r="E154" s="105"/>
      <c r="F154" s="105"/>
      <c r="G154" s="105"/>
      <c r="H154" s="105"/>
    </row>
    <row r="155" ht="14.25" customHeight="1">
      <c r="B155" s="236"/>
      <c r="D155" s="105"/>
      <c r="E155" s="105"/>
      <c r="F155" s="105"/>
      <c r="G155" s="105"/>
      <c r="H155" s="105"/>
    </row>
    <row r="156" ht="14.25" customHeight="1">
      <c r="B156" s="236"/>
      <c r="D156" s="105"/>
      <c r="E156" s="105"/>
      <c r="F156" s="105"/>
      <c r="G156" s="105"/>
      <c r="H156" s="105"/>
    </row>
    <row r="157" ht="14.25" customHeight="1">
      <c r="B157" s="236"/>
      <c r="D157" s="105"/>
      <c r="E157" s="105"/>
      <c r="F157" s="105"/>
      <c r="G157" s="105"/>
      <c r="H157" s="105"/>
    </row>
    <row r="158" ht="14.25" customHeight="1">
      <c r="B158" s="236"/>
      <c r="D158" s="105"/>
      <c r="E158" s="105"/>
      <c r="F158" s="105"/>
      <c r="G158" s="105"/>
      <c r="H158" s="105"/>
    </row>
    <row r="159" ht="14.25" customHeight="1">
      <c r="B159" s="236"/>
      <c r="D159" s="105"/>
      <c r="E159" s="105"/>
      <c r="F159" s="105"/>
      <c r="G159" s="105"/>
      <c r="H159" s="105"/>
    </row>
    <row r="160" ht="14.25" customHeight="1">
      <c r="B160" s="236"/>
      <c r="D160" s="105"/>
      <c r="E160" s="105"/>
      <c r="F160" s="105"/>
      <c r="G160" s="105"/>
      <c r="H160" s="105"/>
    </row>
    <row r="161" ht="14.25" customHeight="1">
      <c r="B161" s="236"/>
      <c r="D161" s="105"/>
      <c r="E161" s="105"/>
      <c r="F161" s="105"/>
      <c r="G161" s="105"/>
      <c r="H161" s="105"/>
    </row>
    <row r="162" ht="14.25" customHeight="1">
      <c r="B162" s="236"/>
      <c r="D162" s="105"/>
      <c r="E162" s="105"/>
      <c r="F162" s="105"/>
      <c r="G162" s="105"/>
      <c r="H162" s="105"/>
    </row>
    <row r="163" ht="14.25" customHeight="1">
      <c r="B163" s="236"/>
      <c r="D163" s="105"/>
      <c r="E163" s="105"/>
      <c r="F163" s="105"/>
      <c r="G163" s="105"/>
      <c r="H163" s="105"/>
    </row>
    <row r="164" ht="14.25" customHeight="1">
      <c r="B164" s="236"/>
      <c r="D164" s="105"/>
      <c r="E164" s="105"/>
      <c r="F164" s="105"/>
      <c r="G164" s="105"/>
      <c r="H164" s="105"/>
    </row>
    <row r="165" ht="14.25" customHeight="1">
      <c r="B165" s="236"/>
      <c r="D165" s="105"/>
      <c r="E165" s="105"/>
      <c r="F165" s="105"/>
      <c r="G165" s="105"/>
      <c r="H165" s="105"/>
    </row>
    <row r="166" ht="14.25" customHeight="1">
      <c r="B166" s="236"/>
      <c r="D166" s="105"/>
      <c r="E166" s="105"/>
      <c r="F166" s="105"/>
      <c r="G166" s="105"/>
      <c r="H166" s="105"/>
    </row>
    <row r="167" ht="14.25" customHeight="1">
      <c r="B167" s="236"/>
      <c r="D167" s="105"/>
      <c r="E167" s="105"/>
      <c r="F167" s="105"/>
      <c r="G167" s="105"/>
      <c r="H167" s="105"/>
    </row>
    <row r="168" ht="14.25" customHeight="1">
      <c r="B168" s="236"/>
      <c r="D168" s="105"/>
      <c r="E168" s="105"/>
      <c r="F168" s="105"/>
      <c r="G168" s="105"/>
      <c r="H168" s="105"/>
    </row>
    <row r="169" ht="14.25" customHeight="1">
      <c r="B169" s="236"/>
      <c r="D169" s="105"/>
      <c r="E169" s="105"/>
      <c r="F169" s="105"/>
      <c r="G169" s="105"/>
      <c r="H169" s="105"/>
    </row>
    <row r="170" ht="14.25" customHeight="1">
      <c r="B170" s="236"/>
      <c r="D170" s="105"/>
      <c r="E170" s="105"/>
      <c r="F170" s="105"/>
      <c r="G170" s="105"/>
      <c r="H170" s="105"/>
    </row>
    <row r="171" ht="14.25" customHeight="1">
      <c r="B171" s="236"/>
      <c r="D171" s="105"/>
      <c r="E171" s="105"/>
      <c r="F171" s="105"/>
      <c r="G171" s="105"/>
      <c r="H171" s="105"/>
    </row>
    <row r="172" ht="14.25" customHeight="1">
      <c r="B172" s="236"/>
      <c r="D172" s="105"/>
      <c r="E172" s="105"/>
      <c r="F172" s="105"/>
      <c r="G172" s="105"/>
      <c r="H172" s="105"/>
    </row>
    <row r="173" ht="14.25" customHeight="1">
      <c r="B173" s="236"/>
      <c r="D173" s="105"/>
      <c r="E173" s="105"/>
      <c r="F173" s="105"/>
      <c r="G173" s="105"/>
      <c r="H173" s="105"/>
    </row>
    <row r="174" ht="14.25" customHeight="1">
      <c r="B174" s="236"/>
      <c r="D174" s="105"/>
      <c r="E174" s="105"/>
      <c r="F174" s="105"/>
      <c r="G174" s="105"/>
      <c r="H174" s="105"/>
    </row>
    <row r="175" ht="14.25" customHeight="1">
      <c r="B175" s="236"/>
      <c r="D175" s="105"/>
      <c r="E175" s="105"/>
      <c r="F175" s="105"/>
      <c r="G175" s="105"/>
      <c r="H175" s="105"/>
    </row>
    <row r="176" ht="14.25" customHeight="1">
      <c r="B176" s="236"/>
      <c r="D176" s="105"/>
      <c r="E176" s="105"/>
      <c r="F176" s="105"/>
      <c r="G176" s="105"/>
      <c r="H176" s="105"/>
    </row>
    <row r="177" ht="14.25" customHeight="1">
      <c r="B177" s="236"/>
      <c r="D177" s="105"/>
      <c r="E177" s="105"/>
      <c r="F177" s="105"/>
      <c r="G177" s="105"/>
      <c r="H177" s="105"/>
    </row>
    <row r="178" ht="14.25" customHeight="1">
      <c r="B178" s="236"/>
      <c r="D178" s="105"/>
      <c r="E178" s="105"/>
      <c r="F178" s="105"/>
      <c r="G178" s="105"/>
      <c r="H178" s="105"/>
    </row>
    <row r="179" ht="14.25" customHeight="1">
      <c r="B179" s="236"/>
      <c r="D179" s="105"/>
      <c r="E179" s="105"/>
      <c r="F179" s="105"/>
      <c r="G179" s="105"/>
      <c r="H179" s="105"/>
    </row>
    <row r="180" ht="14.25" customHeight="1">
      <c r="B180" s="236"/>
      <c r="D180" s="105"/>
      <c r="E180" s="105"/>
      <c r="F180" s="105"/>
      <c r="G180" s="105"/>
      <c r="H180" s="105"/>
    </row>
    <row r="181" ht="14.25" customHeight="1">
      <c r="B181" s="236"/>
      <c r="D181" s="105"/>
      <c r="E181" s="105"/>
      <c r="F181" s="105"/>
      <c r="G181" s="105"/>
      <c r="H181" s="105"/>
    </row>
    <row r="182" ht="14.25" customHeight="1">
      <c r="B182" s="236"/>
      <c r="D182" s="105"/>
      <c r="E182" s="105"/>
      <c r="F182" s="105"/>
      <c r="G182" s="105"/>
      <c r="H182" s="105"/>
    </row>
    <row r="183" ht="14.25" customHeight="1">
      <c r="B183" s="236"/>
      <c r="D183" s="105"/>
      <c r="E183" s="105"/>
      <c r="F183" s="105"/>
      <c r="G183" s="105"/>
      <c r="H183" s="105"/>
    </row>
    <row r="184" ht="14.25" customHeight="1">
      <c r="B184" s="236"/>
      <c r="D184" s="105"/>
      <c r="E184" s="105"/>
      <c r="F184" s="105"/>
      <c r="G184" s="105"/>
      <c r="H184" s="105"/>
    </row>
    <row r="185" ht="14.25" customHeight="1">
      <c r="B185" s="236"/>
      <c r="D185" s="105"/>
      <c r="E185" s="105"/>
      <c r="F185" s="105"/>
      <c r="G185" s="105"/>
      <c r="H185" s="105"/>
    </row>
    <row r="186" ht="14.25" customHeight="1">
      <c r="B186" s="236"/>
      <c r="D186" s="105"/>
      <c r="E186" s="105"/>
      <c r="F186" s="105"/>
      <c r="G186" s="105"/>
      <c r="H186" s="105"/>
    </row>
    <row r="187" ht="14.25" customHeight="1">
      <c r="B187" s="236"/>
      <c r="D187" s="105"/>
      <c r="E187" s="105"/>
      <c r="F187" s="105"/>
      <c r="G187" s="105"/>
      <c r="H187" s="105"/>
    </row>
    <row r="188" ht="14.25" customHeight="1">
      <c r="B188" s="236"/>
      <c r="D188" s="105"/>
      <c r="E188" s="105"/>
      <c r="F188" s="105"/>
      <c r="G188" s="105"/>
      <c r="H188" s="105"/>
    </row>
    <row r="189" ht="14.25" customHeight="1">
      <c r="B189" s="236"/>
      <c r="D189" s="105"/>
      <c r="E189" s="105"/>
      <c r="F189" s="105"/>
      <c r="G189" s="105"/>
      <c r="H189" s="105"/>
    </row>
    <row r="190" ht="14.25" customHeight="1">
      <c r="B190" s="236"/>
      <c r="D190" s="105"/>
      <c r="E190" s="105"/>
      <c r="F190" s="105"/>
      <c r="G190" s="105"/>
      <c r="H190" s="105"/>
    </row>
    <row r="191" ht="14.25" customHeight="1">
      <c r="B191" s="236"/>
      <c r="D191" s="105"/>
      <c r="E191" s="105"/>
      <c r="F191" s="105"/>
      <c r="G191" s="105"/>
      <c r="H191" s="105"/>
    </row>
    <row r="192" ht="14.25" customHeight="1">
      <c r="B192" s="236"/>
      <c r="D192" s="105"/>
      <c r="E192" s="105"/>
      <c r="F192" s="105"/>
      <c r="G192" s="105"/>
      <c r="H192" s="105"/>
    </row>
    <row r="193" ht="14.25" customHeight="1">
      <c r="B193" s="236"/>
      <c r="D193" s="105"/>
      <c r="E193" s="105"/>
      <c r="F193" s="105"/>
      <c r="G193" s="105"/>
      <c r="H193" s="105"/>
    </row>
    <row r="194" ht="14.25" customHeight="1">
      <c r="B194" s="236"/>
      <c r="D194" s="105"/>
      <c r="E194" s="105"/>
      <c r="F194" s="105"/>
      <c r="G194" s="105"/>
      <c r="H194" s="105"/>
    </row>
    <row r="195" ht="14.25" customHeight="1">
      <c r="B195" s="236"/>
      <c r="D195" s="105"/>
      <c r="E195" s="105"/>
      <c r="F195" s="105"/>
      <c r="G195" s="105"/>
      <c r="H195" s="105"/>
    </row>
    <row r="196" ht="14.25" customHeight="1">
      <c r="B196" s="236"/>
      <c r="D196" s="105"/>
      <c r="E196" s="105"/>
      <c r="F196" s="105"/>
      <c r="G196" s="105"/>
      <c r="H196" s="105"/>
    </row>
    <row r="197" ht="14.25" customHeight="1">
      <c r="B197" s="236"/>
      <c r="D197" s="105"/>
      <c r="E197" s="105"/>
      <c r="F197" s="105"/>
      <c r="G197" s="105"/>
      <c r="H197" s="105"/>
    </row>
    <row r="198" ht="14.25" customHeight="1">
      <c r="B198" s="236"/>
      <c r="D198" s="105"/>
      <c r="E198" s="105"/>
      <c r="F198" s="105"/>
      <c r="G198" s="105"/>
      <c r="H198" s="105"/>
    </row>
    <row r="199" ht="14.25" customHeight="1">
      <c r="B199" s="236"/>
      <c r="D199" s="105"/>
      <c r="E199" s="105"/>
      <c r="F199" s="105"/>
      <c r="G199" s="105"/>
      <c r="H199" s="105"/>
    </row>
    <row r="200" ht="14.25" customHeight="1">
      <c r="B200" s="236"/>
      <c r="D200" s="105"/>
      <c r="E200" s="105"/>
      <c r="F200" s="105"/>
      <c r="G200" s="105"/>
      <c r="H200" s="105"/>
    </row>
    <row r="201" ht="14.25" customHeight="1">
      <c r="B201" s="236"/>
      <c r="D201" s="105"/>
      <c r="E201" s="105"/>
      <c r="F201" s="105"/>
      <c r="G201" s="105"/>
      <c r="H201" s="105"/>
    </row>
    <row r="202" ht="14.25" customHeight="1">
      <c r="B202" s="236"/>
      <c r="D202" s="105"/>
      <c r="E202" s="105"/>
      <c r="F202" s="105"/>
      <c r="G202" s="105"/>
      <c r="H202" s="105"/>
    </row>
    <row r="203" ht="14.25" customHeight="1">
      <c r="B203" s="236"/>
      <c r="D203" s="105"/>
      <c r="E203" s="105"/>
      <c r="F203" s="105"/>
      <c r="G203" s="105"/>
      <c r="H203" s="105"/>
    </row>
    <row r="204" ht="14.25" customHeight="1">
      <c r="B204" s="236"/>
      <c r="D204" s="105"/>
      <c r="E204" s="105"/>
      <c r="F204" s="105"/>
      <c r="G204" s="105"/>
      <c r="H204" s="105"/>
    </row>
    <row r="205" ht="14.25" customHeight="1">
      <c r="B205" s="236"/>
      <c r="D205" s="105"/>
      <c r="E205" s="105"/>
      <c r="F205" s="105"/>
      <c r="G205" s="105"/>
      <c r="H205" s="105"/>
    </row>
    <row r="206" ht="14.25" customHeight="1">
      <c r="B206" s="236"/>
      <c r="D206" s="105"/>
      <c r="E206" s="105"/>
      <c r="F206" s="105"/>
      <c r="G206" s="105"/>
      <c r="H206" s="105"/>
    </row>
    <row r="207" ht="14.25" customHeight="1">
      <c r="B207" s="236"/>
      <c r="D207" s="105"/>
      <c r="E207" s="105"/>
      <c r="F207" s="105"/>
      <c r="G207" s="105"/>
      <c r="H207" s="105"/>
    </row>
    <row r="208" ht="14.25" customHeight="1">
      <c r="B208" s="236"/>
      <c r="D208" s="105"/>
      <c r="E208" s="105"/>
      <c r="F208" s="105"/>
      <c r="G208" s="105"/>
      <c r="H208" s="105"/>
    </row>
    <row r="209" ht="14.25" customHeight="1">
      <c r="B209" s="236"/>
      <c r="D209" s="105"/>
      <c r="E209" s="105"/>
      <c r="F209" s="105"/>
      <c r="G209" s="105"/>
      <c r="H209" s="105"/>
    </row>
    <row r="210" ht="14.25" customHeight="1">
      <c r="B210" s="236"/>
      <c r="D210" s="105"/>
      <c r="E210" s="105"/>
      <c r="F210" s="105"/>
      <c r="G210" s="105"/>
      <c r="H210" s="105"/>
    </row>
    <row r="211" ht="14.25" customHeight="1">
      <c r="B211" s="236"/>
      <c r="D211" s="105"/>
      <c r="E211" s="105"/>
      <c r="F211" s="105"/>
      <c r="G211" s="105"/>
      <c r="H211" s="105"/>
    </row>
    <row r="212" ht="14.25" customHeight="1">
      <c r="B212" s="236"/>
      <c r="D212" s="105"/>
      <c r="E212" s="105"/>
      <c r="F212" s="105"/>
      <c r="G212" s="105"/>
      <c r="H212" s="105"/>
    </row>
    <row r="213" ht="14.25" customHeight="1">
      <c r="B213" s="236"/>
      <c r="D213" s="105"/>
      <c r="E213" s="105"/>
      <c r="F213" s="105"/>
      <c r="G213" s="105"/>
      <c r="H213" s="105"/>
    </row>
    <row r="214" ht="14.25" customHeight="1">
      <c r="B214" s="236"/>
      <c r="D214" s="105"/>
      <c r="E214" s="105"/>
      <c r="F214" s="105"/>
      <c r="G214" s="105"/>
      <c r="H214" s="105"/>
    </row>
    <row r="215" ht="14.25" customHeight="1">
      <c r="B215" s="236"/>
      <c r="D215" s="105"/>
      <c r="E215" s="105"/>
      <c r="F215" s="105"/>
      <c r="G215" s="105"/>
      <c r="H215" s="105"/>
    </row>
    <row r="216" ht="14.25" customHeight="1">
      <c r="B216" s="236"/>
      <c r="D216" s="105"/>
      <c r="E216" s="105"/>
      <c r="F216" s="105"/>
      <c r="G216" s="105"/>
      <c r="H216" s="105"/>
    </row>
    <row r="217" ht="14.25" customHeight="1">
      <c r="B217" s="236"/>
      <c r="D217" s="105"/>
      <c r="E217" s="105"/>
      <c r="F217" s="105"/>
      <c r="G217" s="105"/>
      <c r="H217" s="105"/>
    </row>
    <row r="218" ht="14.25" customHeight="1">
      <c r="B218" s="236"/>
      <c r="D218" s="105"/>
      <c r="E218" s="105"/>
      <c r="F218" s="105"/>
      <c r="G218" s="105"/>
      <c r="H218" s="105"/>
    </row>
    <row r="219" ht="14.25" customHeight="1">
      <c r="B219" s="236"/>
      <c r="D219" s="105"/>
      <c r="E219" s="105"/>
      <c r="F219" s="105"/>
      <c r="G219" s="105"/>
      <c r="H219" s="105"/>
    </row>
    <row r="220" ht="14.25" customHeight="1">
      <c r="B220" s="236"/>
      <c r="D220" s="105"/>
      <c r="E220" s="105"/>
      <c r="F220" s="105"/>
      <c r="G220" s="105"/>
      <c r="H220" s="105"/>
    </row>
    <row r="221" ht="14.25" customHeight="1">
      <c r="B221" s="236"/>
      <c r="D221" s="105"/>
      <c r="E221" s="105"/>
      <c r="F221" s="105"/>
      <c r="G221" s="105"/>
      <c r="H221" s="105"/>
    </row>
    <row r="222" ht="14.25" customHeight="1">
      <c r="B222" s="236"/>
      <c r="D222" s="105"/>
      <c r="E222" s="105"/>
      <c r="F222" s="105"/>
      <c r="G222" s="105"/>
      <c r="H222" s="105"/>
    </row>
    <row r="223" ht="14.25" customHeight="1">
      <c r="B223" s="236"/>
      <c r="D223" s="105"/>
      <c r="E223" s="105"/>
      <c r="F223" s="105"/>
      <c r="G223" s="105"/>
      <c r="H223" s="105"/>
    </row>
    <row r="224" ht="14.25" customHeight="1">
      <c r="B224" s="236"/>
      <c r="D224" s="105"/>
      <c r="E224" s="105"/>
      <c r="F224" s="105"/>
      <c r="G224" s="105"/>
      <c r="H224" s="105"/>
    </row>
    <row r="225" ht="14.25" customHeight="1">
      <c r="B225" s="236"/>
      <c r="D225" s="105"/>
      <c r="E225" s="105"/>
      <c r="F225" s="105"/>
      <c r="G225" s="105"/>
      <c r="H225" s="105"/>
    </row>
    <row r="226" ht="14.25" customHeight="1">
      <c r="B226" s="236"/>
      <c r="D226" s="105"/>
      <c r="E226" s="105"/>
      <c r="F226" s="105"/>
      <c r="G226" s="105"/>
      <c r="H226" s="105"/>
    </row>
    <row r="227" ht="14.25" customHeight="1">
      <c r="B227" s="236"/>
      <c r="D227" s="105"/>
      <c r="E227" s="105"/>
      <c r="F227" s="105"/>
      <c r="G227" s="105"/>
      <c r="H227" s="105"/>
    </row>
    <row r="228" ht="14.25" customHeight="1">
      <c r="B228" s="236"/>
      <c r="D228" s="105"/>
      <c r="E228" s="105"/>
      <c r="F228" s="105"/>
      <c r="G228" s="105"/>
      <c r="H228" s="105"/>
    </row>
    <row r="229" ht="14.25" customHeight="1">
      <c r="B229" s="236"/>
      <c r="D229" s="105"/>
      <c r="E229" s="105"/>
      <c r="F229" s="105"/>
      <c r="G229" s="105"/>
      <c r="H229" s="105"/>
    </row>
    <row r="230" ht="14.25" customHeight="1">
      <c r="B230" s="236"/>
      <c r="D230" s="105"/>
      <c r="E230" s="105"/>
      <c r="F230" s="105"/>
      <c r="G230" s="105"/>
      <c r="H230" s="105"/>
    </row>
    <row r="231" ht="14.25" customHeight="1">
      <c r="B231" s="236"/>
      <c r="D231" s="105"/>
      <c r="E231" s="105"/>
      <c r="F231" s="105"/>
      <c r="G231" s="105"/>
      <c r="H231" s="105"/>
    </row>
    <row r="232" ht="14.25" customHeight="1">
      <c r="B232" s="236"/>
      <c r="D232" s="105"/>
      <c r="E232" s="105"/>
      <c r="F232" s="105"/>
      <c r="G232" s="105"/>
      <c r="H232" s="105"/>
    </row>
    <row r="233" ht="14.25" customHeight="1">
      <c r="B233" s="236"/>
      <c r="D233" s="105"/>
      <c r="E233" s="105"/>
      <c r="F233" s="105"/>
      <c r="G233" s="105"/>
      <c r="H233" s="105"/>
    </row>
    <row r="234" ht="14.25" customHeight="1">
      <c r="B234" s="236"/>
      <c r="D234" s="105"/>
      <c r="E234" s="105"/>
      <c r="F234" s="105"/>
      <c r="G234" s="105"/>
      <c r="H234" s="105"/>
    </row>
    <row r="235" ht="14.25" customHeight="1">
      <c r="B235" s="236"/>
      <c r="D235" s="105"/>
      <c r="E235" s="105"/>
      <c r="F235" s="105"/>
      <c r="G235" s="105"/>
      <c r="H235" s="105"/>
    </row>
    <row r="236" ht="14.25" customHeight="1">
      <c r="B236" s="236"/>
      <c r="D236" s="105"/>
      <c r="E236" s="105"/>
      <c r="F236" s="105"/>
      <c r="G236" s="105"/>
      <c r="H236" s="105"/>
    </row>
    <row r="237" ht="14.25" customHeight="1">
      <c r="B237" s="236"/>
      <c r="D237" s="105"/>
      <c r="E237" s="105"/>
      <c r="F237" s="105"/>
      <c r="G237" s="105"/>
      <c r="H237" s="105"/>
    </row>
    <row r="238" ht="14.25" customHeight="1">
      <c r="B238" s="236"/>
      <c r="D238" s="105"/>
      <c r="E238" s="105"/>
      <c r="F238" s="105"/>
      <c r="G238" s="105"/>
      <c r="H238" s="105"/>
    </row>
    <row r="239" ht="14.25" customHeight="1">
      <c r="B239" s="236"/>
      <c r="D239" s="105"/>
      <c r="E239" s="105"/>
      <c r="F239" s="105"/>
      <c r="G239" s="105"/>
      <c r="H239" s="105"/>
    </row>
    <row r="240" ht="14.25" customHeight="1">
      <c r="B240" s="236"/>
      <c r="D240" s="105"/>
      <c r="E240" s="105"/>
      <c r="F240" s="105"/>
      <c r="G240" s="105"/>
      <c r="H240" s="105"/>
    </row>
    <row r="241" ht="14.25" customHeight="1">
      <c r="B241" s="236"/>
      <c r="D241" s="105"/>
      <c r="E241" s="105"/>
      <c r="F241" s="105"/>
      <c r="G241" s="105"/>
      <c r="H241" s="105"/>
    </row>
    <row r="242" ht="14.25" customHeight="1">
      <c r="B242" s="236"/>
      <c r="D242" s="105"/>
      <c r="E242" s="105"/>
      <c r="F242" s="105"/>
      <c r="G242" s="105"/>
      <c r="H242" s="105"/>
    </row>
    <row r="243" ht="14.25" customHeight="1">
      <c r="B243" s="236"/>
      <c r="D243" s="105"/>
      <c r="E243" s="105"/>
      <c r="F243" s="105"/>
      <c r="G243" s="105"/>
      <c r="H243" s="105"/>
    </row>
    <row r="244" ht="14.25" customHeight="1">
      <c r="B244" s="236"/>
      <c r="D244" s="105"/>
      <c r="E244" s="105"/>
      <c r="F244" s="105"/>
      <c r="G244" s="105"/>
      <c r="H244" s="105"/>
    </row>
    <row r="245" ht="14.25" customHeight="1">
      <c r="B245" s="236"/>
      <c r="D245" s="105"/>
      <c r="E245" s="105"/>
      <c r="F245" s="105"/>
      <c r="G245" s="105"/>
      <c r="H245" s="105"/>
    </row>
    <row r="246" ht="14.25" customHeight="1">
      <c r="B246" s="236"/>
      <c r="D246" s="105"/>
      <c r="E246" s="105"/>
      <c r="F246" s="105"/>
      <c r="G246" s="105"/>
      <c r="H246" s="105"/>
    </row>
    <row r="247" ht="14.25" customHeight="1">
      <c r="B247" s="236"/>
      <c r="D247" s="105"/>
      <c r="E247" s="105"/>
      <c r="F247" s="105"/>
      <c r="G247" s="105"/>
      <c r="H247" s="105"/>
    </row>
    <row r="248" ht="14.25" customHeight="1">
      <c r="B248" s="236"/>
      <c r="D248" s="105"/>
      <c r="E248" s="105"/>
      <c r="F248" s="105"/>
      <c r="G248" s="105"/>
      <c r="H248" s="105"/>
    </row>
    <row r="249" ht="14.25" customHeight="1">
      <c r="B249" s="236"/>
      <c r="D249" s="105"/>
      <c r="E249" s="105"/>
      <c r="F249" s="105"/>
      <c r="G249" s="105"/>
      <c r="H249" s="105"/>
    </row>
    <row r="250" ht="14.25" customHeight="1">
      <c r="B250" s="236"/>
      <c r="D250" s="105"/>
      <c r="E250" s="105"/>
      <c r="F250" s="105"/>
      <c r="G250" s="105"/>
      <c r="H250" s="105"/>
    </row>
    <row r="251" ht="14.25" customHeight="1">
      <c r="B251" s="236"/>
      <c r="D251" s="105"/>
      <c r="E251" s="105"/>
      <c r="F251" s="105"/>
      <c r="G251" s="105"/>
      <c r="H251" s="105"/>
    </row>
    <row r="252" ht="14.25" customHeight="1">
      <c r="B252" s="236"/>
      <c r="D252" s="105"/>
      <c r="E252" s="105"/>
      <c r="F252" s="105"/>
      <c r="G252" s="105"/>
      <c r="H252" s="105"/>
    </row>
    <row r="253" ht="14.25" customHeight="1">
      <c r="B253" s="236"/>
      <c r="D253" s="105"/>
      <c r="E253" s="105"/>
      <c r="F253" s="105"/>
      <c r="G253" s="105"/>
      <c r="H253" s="105"/>
    </row>
    <row r="254" ht="14.25" customHeight="1">
      <c r="B254" s="236"/>
      <c r="D254" s="105"/>
      <c r="E254" s="105"/>
      <c r="F254" s="105"/>
      <c r="G254" s="105"/>
      <c r="H254" s="105"/>
    </row>
    <row r="255" ht="14.25" customHeight="1">
      <c r="B255" s="236"/>
      <c r="D255" s="105"/>
      <c r="E255" s="105"/>
      <c r="F255" s="105"/>
      <c r="G255" s="105"/>
      <c r="H255" s="105"/>
    </row>
    <row r="256" ht="14.25" customHeight="1">
      <c r="B256" s="236"/>
      <c r="D256" s="105"/>
      <c r="E256" s="105"/>
      <c r="F256" s="105"/>
      <c r="G256" s="105"/>
      <c r="H256" s="105"/>
    </row>
    <row r="257" ht="14.25" customHeight="1">
      <c r="B257" s="236"/>
      <c r="D257" s="105"/>
      <c r="E257" s="105"/>
      <c r="F257" s="105"/>
      <c r="G257" s="105"/>
      <c r="H257" s="105"/>
    </row>
    <row r="258" ht="14.25" customHeight="1">
      <c r="B258" s="236"/>
      <c r="D258" s="105"/>
      <c r="E258" s="105"/>
      <c r="F258" s="105"/>
      <c r="G258" s="105"/>
      <c r="H258" s="105"/>
    </row>
    <row r="259" ht="14.25" customHeight="1">
      <c r="B259" s="236"/>
      <c r="D259" s="105"/>
      <c r="E259" s="105"/>
      <c r="F259" s="105"/>
      <c r="G259" s="105"/>
      <c r="H259" s="105"/>
    </row>
    <row r="260" ht="14.25" customHeight="1">
      <c r="B260" s="236"/>
      <c r="D260" s="105"/>
      <c r="E260" s="105"/>
      <c r="F260" s="105"/>
      <c r="G260" s="105"/>
      <c r="H260" s="105"/>
    </row>
    <row r="261" ht="14.25" customHeight="1">
      <c r="B261" s="236"/>
      <c r="D261" s="105"/>
      <c r="E261" s="105"/>
      <c r="F261" s="105"/>
      <c r="G261" s="105"/>
      <c r="H261" s="105"/>
    </row>
    <row r="262" ht="14.25" customHeight="1">
      <c r="B262" s="236"/>
      <c r="D262" s="105"/>
      <c r="E262" s="105"/>
      <c r="F262" s="105"/>
      <c r="G262" s="105"/>
      <c r="H262" s="105"/>
    </row>
    <row r="263" ht="14.25" customHeight="1">
      <c r="B263" s="236"/>
      <c r="D263" s="105"/>
      <c r="E263" s="105"/>
      <c r="F263" s="105"/>
      <c r="G263" s="105"/>
      <c r="H263" s="105"/>
    </row>
    <row r="264" ht="14.25" customHeight="1">
      <c r="B264" s="236"/>
      <c r="D264" s="105"/>
      <c r="E264" s="105"/>
      <c r="F264" s="105"/>
      <c r="G264" s="105"/>
      <c r="H264" s="105"/>
    </row>
    <row r="265" ht="14.25" customHeight="1">
      <c r="B265" s="236"/>
      <c r="D265" s="105"/>
      <c r="E265" s="105"/>
      <c r="F265" s="105"/>
      <c r="G265" s="105"/>
      <c r="H265" s="105"/>
    </row>
    <row r="266" ht="14.25" customHeight="1">
      <c r="B266" s="236"/>
      <c r="D266" s="105"/>
      <c r="E266" s="105"/>
      <c r="F266" s="105"/>
      <c r="G266" s="105"/>
      <c r="H266" s="105"/>
    </row>
    <row r="267" ht="14.25" customHeight="1">
      <c r="B267" s="236"/>
      <c r="D267" s="105"/>
      <c r="E267" s="105"/>
      <c r="F267" s="105"/>
      <c r="G267" s="105"/>
      <c r="H267" s="105"/>
    </row>
    <row r="268" ht="14.25" customHeight="1">
      <c r="B268" s="236"/>
      <c r="D268" s="105"/>
      <c r="E268" s="105"/>
      <c r="F268" s="105"/>
      <c r="G268" s="105"/>
      <c r="H268" s="105"/>
    </row>
    <row r="269" ht="14.25" customHeight="1">
      <c r="B269" s="236"/>
      <c r="D269" s="105"/>
      <c r="E269" s="105"/>
      <c r="F269" s="105"/>
      <c r="G269" s="105"/>
      <c r="H269" s="105"/>
    </row>
    <row r="270" ht="14.25" customHeight="1">
      <c r="B270" s="236"/>
      <c r="D270" s="105"/>
      <c r="E270" s="105"/>
      <c r="F270" s="105"/>
      <c r="G270" s="105"/>
      <c r="H270" s="105"/>
    </row>
    <row r="271" ht="14.25" customHeight="1">
      <c r="B271" s="236"/>
      <c r="D271" s="105"/>
      <c r="E271" s="105"/>
      <c r="F271" s="105"/>
      <c r="G271" s="105"/>
      <c r="H271" s="105"/>
    </row>
    <row r="272" ht="14.25" customHeight="1">
      <c r="B272" s="236"/>
      <c r="D272" s="105"/>
      <c r="E272" s="105"/>
      <c r="F272" s="105"/>
      <c r="G272" s="105"/>
      <c r="H272" s="105"/>
    </row>
    <row r="273" ht="14.25" customHeight="1">
      <c r="B273" s="236"/>
      <c r="D273" s="105"/>
      <c r="E273" s="105"/>
      <c r="F273" s="105"/>
      <c r="G273" s="105"/>
      <c r="H273" s="105"/>
    </row>
    <row r="274" ht="14.25" customHeight="1">
      <c r="B274" s="236"/>
      <c r="D274" s="105"/>
      <c r="E274" s="105"/>
      <c r="F274" s="105"/>
      <c r="G274" s="105"/>
      <c r="H274" s="105"/>
    </row>
    <row r="275" ht="14.25" customHeight="1">
      <c r="B275" s="236"/>
      <c r="D275" s="105"/>
      <c r="E275" s="105"/>
      <c r="F275" s="105"/>
      <c r="G275" s="105"/>
      <c r="H275" s="105"/>
    </row>
    <row r="276" ht="14.25" customHeight="1">
      <c r="B276" s="236"/>
      <c r="D276" s="105"/>
      <c r="E276" s="105"/>
      <c r="F276" s="105"/>
      <c r="G276" s="105"/>
      <c r="H276" s="105"/>
    </row>
    <row r="277" ht="14.25" customHeight="1">
      <c r="B277" s="236"/>
      <c r="D277" s="105"/>
      <c r="E277" s="105"/>
      <c r="F277" s="105"/>
      <c r="G277" s="105"/>
      <c r="H277" s="105"/>
    </row>
    <row r="278" ht="14.25" customHeight="1">
      <c r="B278" s="236"/>
      <c r="D278" s="105"/>
      <c r="E278" s="105"/>
      <c r="F278" s="105"/>
      <c r="G278" s="105"/>
      <c r="H278" s="105"/>
    </row>
    <row r="279" ht="14.25" customHeight="1">
      <c r="B279" s="236"/>
      <c r="D279" s="105"/>
      <c r="E279" s="105"/>
      <c r="F279" s="105"/>
      <c r="G279" s="105"/>
      <c r="H279" s="105"/>
    </row>
    <row r="280" ht="14.25" customHeight="1">
      <c r="B280" s="236"/>
      <c r="D280" s="105"/>
      <c r="E280" s="105"/>
      <c r="F280" s="105"/>
      <c r="G280" s="105"/>
      <c r="H280" s="105"/>
    </row>
    <row r="281" ht="14.25" customHeight="1">
      <c r="B281" s="236"/>
      <c r="D281" s="105"/>
      <c r="E281" s="105"/>
      <c r="F281" s="105"/>
      <c r="G281" s="105"/>
      <c r="H281" s="105"/>
    </row>
    <row r="282" ht="14.25" customHeight="1">
      <c r="B282" s="236"/>
      <c r="D282" s="105"/>
      <c r="E282" s="105"/>
      <c r="F282" s="105"/>
      <c r="G282" s="105"/>
      <c r="H282" s="105"/>
    </row>
    <row r="283" ht="14.25" customHeight="1">
      <c r="B283" s="236"/>
      <c r="D283" s="105"/>
      <c r="E283" s="105"/>
      <c r="F283" s="105"/>
      <c r="G283" s="105"/>
      <c r="H283" s="105"/>
    </row>
    <row r="284" ht="14.25" customHeight="1">
      <c r="B284" s="236"/>
      <c r="D284" s="105"/>
      <c r="E284" s="105"/>
      <c r="F284" s="105"/>
      <c r="G284" s="105"/>
      <c r="H284" s="105"/>
    </row>
    <row r="285" ht="14.25" customHeight="1">
      <c r="B285" s="236"/>
      <c r="D285" s="105"/>
      <c r="E285" s="105"/>
      <c r="F285" s="105"/>
      <c r="G285" s="105"/>
      <c r="H285" s="105"/>
    </row>
    <row r="286" ht="14.25" customHeight="1">
      <c r="B286" s="236"/>
      <c r="D286" s="105"/>
      <c r="E286" s="105"/>
      <c r="F286" s="105"/>
      <c r="G286" s="105"/>
      <c r="H286" s="105"/>
    </row>
    <row r="287" ht="14.25" customHeight="1">
      <c r="B287" s="236"/>
      <c r="D287" s="105"/>
      <c r="E287" s="105"/>
      <c r="F287" s="105"/>
      <c r="G287" s="105"/>
      <c r="H287" s="105"/>
    </row>
    <row r="288" ht="14.25" customHeight="1">
      <c r="B288" s="236"/>
      <c r="D288" s="105"/>
      <c r="E288" s="105"/>
      <c r="F288" s="105"/>
      <c r="G288" s="105"/>
      <c r="H288" s="105"/>
    </row>
    <row r="289" ht="14.25" customHeight="1">
      <c r="B289" s="236"/>
      <c r="D289" s="105"/>
      <c r="E289" s="105"/>
      <c r="F289" s="105"/>
      <c r="G289" s="105"/>
      <c r="H289" s="105"/>
    </row>
    <row r="290" ht="14.25" customHeight="1">
      <c r="B290" s="236"/>
      <c r="D290" s="105"/>
      <c r="E290" s="105"/>
      <c r="F290" s="105"/>
      <c r="G290" s="105"/>
      <c r="H290" s="105"/>
    </row>
    <row r="291" ht="14.25" customHeight="1">
      <c r="B291" s="236"/>
      <c r="D291" s="105"/>
      <c r="E291" s="105"/>
      <c r="F291" s="105"/>
      <c r="G291" s="105"/>
      <c r="H291" s="105"/>
    </row>
    <row r="292" ht="14.25" customHeight="1">
      <c r="B292" s="236"/>
      <c r="D292" s="105"/>
      <c r="E292" s="105"/>
      <c r="F292" s="105"/>
      <c r="G292" s="105"/>
      <c r="H292" s="105"/>
    </row>
    <row r="293" ht="14.25" customHeight="1">
      <c r="B293" s="236"/>
      <c r="D293" s="105"/>
      <c r="E293" s="105"/>
      <c r="F293" s="105"/>
      <c r="G293" s="105"/>
      <c r="H293" s="105"/>
    </row>
    <row r="294" ht="14.25" customHeight="1">
      <c r="B294" s="236"/>
      <c r="D294" s="105"/>
      <c r="E294" s="105"/>
      <c r="F294" s="105"/>
      <c r="G294" s="105"/>
      <c r="H294" s="105"/>
    </row>
    <row r="295" ht="14.25" customHeight="1">
      <c r="B295" s="236"/>
      <c r="D295" s="105"/>
      <c r="E295" s="105"/>
      <c r="F295" s="105"/>
      <c r="G295" s="105"/>
      <c r="H295" s="105"/>
    </row>
    <row r="296" ht="14.25" customHeight="1">
      <c r="B296" s="236"/>
      <c r="D296" s="105"/>
      <c r="E296" s="105"/>
      <c r="F296" s="105"/>
      <c r="G296" s="105"/>
      <c r="H296" s="105"/>
    </row>
    <row r="297" ht="14.25" customHeight="1">
      <c r="B297" s="236"/>
      <c r="D297" s="105"/>
      <c r="E297" s="105"/>
      <c r="F297" s="105"/>
      <c r="G297" s="105"/>
      <c r="H297" s="105"/>
    </row>
    <row r="298" ht="14.25" customHeight="1">
      <c r="B298" s="236"/>
      <c r="D298" s="105"/>
      <c r="E298" s="105"/>
      <c r="F298" s="105"/>
      <c r="G298" s="105"/>
      <c r="H298" s="105"/>
    </row>
    <row r="299" ht="14.25" customHeight="1">
      <c r="B299" s="236"/>
      <c r="D299" s="105"/>
      <c r="E299" s="105"/>
      <c r="F299" s="105"/>
      <c r="G299" s="105"/>
      <c r="H299" s="105"/>
    </row>
    <row r="300" ht="14.25" customHeight="1">
      <c r="B300" s="236"/>
      <c r="D300" s="105"/>
      <c r="E300" s="105"/>
      <c r="F300" s="105"/>
      <c r="G300" s="105"/>
      <c r="H300" s="105"/>
    </row>
    <row r="301" ht="14.25" customHeight="1">
      <c r="B301" s="236"/>
      <c r="D301" s="105"/>
      <c r="E301" s="105"/>
      <c r="F301" s="105"/>
      <c r="G301" s="105"/>
      <c r="H301" s="105"/>
    </row>
    <row r="302" ht="14.25" customHeight="1">
      <c r="B302" s="236"/>
      <c r="D302" s="105"/>
      <c r="E302" s="105"/>
      <c r="F302" s="105"/>
      <c r="G302" s="105"/>
      <c r="H302" s="105"/>
    </row>
    <row r="303" ht="14.25" customHeight="1">
      <c r="B303" s="236"/>
      <c r="D303" s="105"/>
      <c r="E303" s="105"/>
      <c r="F303" s="105"/>
      <c r="G303" s="105"/>
      <c r="H303" s="105"/>
    </row>
    <row r="304" ht="14.25" customHeight="1">
      <c r="B304" s="236"/>
      <c r="D304" s="105"/>
      <c r="E304" s="105"/>
      <c r="F304" s="105"/>
      <c r="G304" s="105"/>
      <c r="H304" s="105"/>
    </row>
    <row r="305" ht="14.25" customHeight="1">
      <c r="B305" s="236"/>
      <c r="D305" s="105"/>
      <c r="E305" s="105"/>
      <c r="F305" s="105"/>
      <c r="G305" s="105"/>
      <c r="H305" s="105"/>
    </row>
    <row r="306" ht="14.25" customHeight="1">
      <c r="B306" s="236"/>
      <c r="D306" s="105"/>
      <c r="E306" s="105"/>
      <c r="F306" s="105"/>
      <c r="G306" s="105"/>
      <c r="H306" s="105"/>
    </row>
    <row r="307" ht="14.25" customHeight="1">
      <c r="B307" s="236"/>
      <c r="D307" s="105"/>
      <c r="E307" s="105"/>
      <c r="F307" s="105"/>
      <c r="G307" s="105"/>
      <c r="H307" s="105"/>
    </row>
    <row r="308" ht="14.25" customHeight="1">
      <c r="B308" s="236"/>
      <c r="D308" s="105"/>
      <c r="E308" s="105"/>
      <c r="F308" s="105"/>
      <c r="G308" s="105"/>
      <c r="H308" s="105"/>
    </row>
    <row r="309" ht="14.25" customHeight="1">
      <c r="B309" s="236"/>
      <c r="D309" s="105"/>
      <c r="E309" s="105"/>
      <c r="F309" s="105"/>
      <c r="G309" s="105"/>
      <c r="H309" s="105"/>
    </row>
    <row r="310" ht="14.25" customHeight="1">
      <c r="B310" s="236"/>
      <c r="D310" s="105"/>
      <c r="E310" s="105"/>
      <c r="F310" s="105"/>
      <c r="G310" s="105"/>
      <c r="H310" s="105"/>
    </row>
    <row r="311" ht="14.25" customHeight="1">
      <c r="B311" s="236"/>
      <c r="D311" s="105"/>
      <c r="E311" s="105"/>
      <c r="F311" s="105"/>
      <c r="G311" s="105"/>
      <c r="H311" s="105"/>
    </row>
    <row r="312" ht="14.25" customHeight="1">
      <c r="B312" s="236"/>
      <c r="D312" s="105"/>
      <c r="E312" s="105"/>
      <c r="F312" s="105"/>
      <c r="G312" s="105"/>
      <c r="H312" s="105"/>
    </row>
    <row r="313" ht="14.25" customHeight="1">
      <c r="B313" s="236"/>
      <c r="D313" s="105"/>
      <c r="E313" s="105"/>
      <c r="F313" s="105"/>
      <c r="G313" s="105"/>
      <c r="H313" s="105"/>
    </row>
    <row r="314" ht="14.25" customHeight="1">
      <c r="B314" s="236"/>
      <c r="D314" s="105"/>
      <c r="E314" s="105"/>
      <c r="F314" s="105"/>
      <c r="G314" s="105"/>
      <c r="H314" s="105"/>
    </row>
    <row r="315" ht="14.25" customHeight="1">
      <c r="B315" s="236"/>
      <c r="D315" s="105"/>
      <c r="E315" s="105"/>
      <c r="F315" s="105"/>
      <c r="G315" s="105"/>
      <c r="H315" s="105"/>
    </row>
    <row r="316" ht="14.25" customHeight="1">
      <c r="B316" s="236"/>
      <c r="D316" s="105"/>
      <c r="E316" s="105"/>
      <c r="F316" s="105"/>
      <c r="G316" s="105"/>
      <c r="H316" s="105"/>
    </row>
    <row r="317" ht="14.25" customHeight="1">
      <c r="B317" s="236"/>
      <c r="D317" s="105"/>
      <c r="E317" s="105"/>
      <c r="F317" s="105"/>
      <c r="G317" s="105"/>
      <c r="H317" s="105"/>
    </row>
    <row r="318" ht="14.25" customHeight="1">
      <c r="B318" s="236"/>
      <c r="D318" s="105"/>
      <c r="E318" s="105"/>
      <c r="F318" s="105"/>
      <c r="G318" s="105"/>
      <c r="H318" s="105"/>
    </row>
    <row r="319" ht="14.25" customHeight="1">
      <c r="B319" s="236"/>
      <c r="D319" s="105"/>
      <c r="E319" s="105"/>
      <c r="F319" s="105"/>
      <c r="G319" s="105"/>
      <c r="H319" s="105"/>
    </row>
    <row r="320" ht="14.25" customHeight="1">
      <c r="B320" s="236"/>
      <c r="D320" s="105"/>
      <c r="E320" s="105"/>
      <c r="F320" s="105"/>
      <c r="G320" s="105"/>
      <c r="H320" s="105"/>
    </row>
    <row r="321" ht="14.25" customHeight="1">
      <c r="B321" s="236"/>
      <c r="D321" s="105"/>
      <c r="E321" s="105"/>
      <c r="F321" s="105"/>
      <c r="G321" s="105"/>
      <c r="H321" s="105"/>
    </row>
    <row r="322" ht="14.25" customHeight="1">
      <c r="B322" s="236"/>
      <c r="D322" s="105"/>
      <c r="E322" s="105"/>
      <c r="F322" s="105"/>
      <c r="G322" s="105"/>
      <c r="H322" s="105"/>
    </row>
    <row r="323" ht="14.25" customHeight="1">
      <c r="B323" s="236"/>
      <c r="D323" s="105"/>
      <c r="E323" s="105"/>
      <c r="F323" s="105"/>
      <c r="G323" s="105"/>
      <c r="H323" s="105"/>
    </row>
    <row r="324" ht="14.25" customHeight="1">
      <c r="B324" s="236"/>
      <c r="D324" s="105"/>
      <c r="E324" s="105"/>
      <c r="F324" s="105"/>
      <c r="G324" s="105"/>
      <c r="H324" s="105"/>
    </row>
    <row r="325" ht="14.25" customHeight="1">
      <c r="B325" s="236"/>
      <c r="D325" s="105"/>
      <c r="E325" s="105"/>
      <c r="F325" s="105"/>
      <c r="G325" s="105"/>
      <c r="H325" s="105"/>
    </row>
    <row r="326" ht="14.25" customHeight="1">
      <c r="B326" s="236"/>
      <c r="D326" s="105"/>
      <c r="E326" s="105"/>
      <c r="F326" s="105"/>
      <c r="G326" s="105"/>
      <c r="H326" s="105"/>
    </row>
    <row r="327" ht="14.25" customHeight="1">
      <c r="B327" s="236"/>
      <c r="D327" s="105"/>
      <c r="E327" s="105"/>
      <c r="F327" s="105"/>
      <c r="G327" s="105"/>
      <c r="H327" s="105"/>
    </row>
    <row r="328" ht="14.25" customHeight="1">
      <c r="B328" s="236"/>
      <c r="D328" s="105"/>
      <c r="E328" s="105"/>
      <c r="F328" s="105"/>
      <c r="G328" s="105"/>
      <c r="H328" s="105"/>
    </row>
    <row r="329" ht="14.25" customHeight="1">
      <c r="B329" s="236"/>
      <c r="D329" s="105"/>
      <c r="E329" s="105"/>
      <c r="F329" s="105"/>
      <c r="G329" s="105"/>
      <c r="H329" s="105"/>
    </row>
    <row r="330" ht="14.25" customHeight="1">
      <c r="B330" s="236"/>
      <c r="D330" s="105"/>
      <c r="E330" s="105"/>
      <c r="F330" s="105"/>
      <c r="G330" s="105"/>
      <c r="H330" s="105"/>
    </row>
    <row r="331" ht="14.25" customHeight="1">
      <c r="B331" s="236"/>
      <c r="D331" s="105"/>
      <c r="E331" s="105"/>
      <c r="F331" s="105"/>
      <c r="G331" s="105"/>
      <c r="H331" s="105"/>
    </row>
    <row r="332" ht="14.25" customHeight="1">
      <c r="B332" s="236"/>
      <c r="D332" s="105"/>
      <c r="E332" s="105"/>
      <c r="F332" s="105"/>
      <c r="G332" s="105"/>
      <c r="H332" s="105"/>
    </row>
    <row r="333" ht="14.25" customHeight="1">
      <c r="B333" s="236"/>
      <c r="D333" s="105"/>
      <c r="E333" s="105"/>
      <c r="F333" s="105"/>
      <c r="G333" s="105"/>
      <c r="H333" s="105"/>
    </row>
    <row r="334" ht="14.25" customHeight="1">
      <c r="B334" s="236"/>
      <c r="D334" s="105"/>
      <c r="E334" s="105"/>
      <c r="F334" s="105"/>
      <c r="G334" s="105"/>
      <c r="H334" s="105"/>
    </row>
    <row r="335" ht="14.25" customHeight="1">
      <c r="B335" s="236"/>
      <c r="D335" s="105"/>
      <c r="E335" s="105"/>
      <c r="F335" s="105"/>
      <c r="G335" s="105"/>
      <c r="H335" s="105"/>
    </row>
    <row r="336" ht="14.25" customHeight="1">
      <c r="B336" s="236"/>
      <c r="D336" s="105"/>
      <c r="E336" s="105"/>
      <c r="F336" s="105"/>
      <c r="G336" s="105"/>
      <c r="H336" s="105"/>
    </row>
    <row r="337" ht="14.25" customHeight="1">
      <c r="B337" s="236"/>
      <c r="D337" s="105"/>
      <c r="E337" s="105"/>
      <c r="F337" s="105"/>
      <c r="G337" s="105"/>
      <c r="H337" s="105"/>
    </row>
    <row r="338" ht="14.25" customHeight="1">
      <c r="B338" s="236"/>
      <c r="D338" s="105"/>
      <c r="E338" s="105"/>
      <c r="F338" s="105"/>
      <c r="G338" s="105"/>
      <c r="H338" s="105"/>
    </row>
    <row r="339" ht="14.25" customHeight="1">
      <c r="B339" s="236"/>
      <c r="D339" s="105"/>
      <c r="E339" s="105"/>
      <c r="F339" s="105"/>
      <c r="G339" s="105"/>
      <c r="H339" s="105"/>
    </row>
    <row r="340" ht="14.25" customHeight="1">
      <c r="B340" s="236"/>
      <c r="D340" s="105"/>
      <c r="E340" s="105"/>
      <c r="F340" s="105"/>
      <c r="G340" s="105"/>
      <c r="H340" s="105"/>
    </row>
    <row r="341" ht="14.25" customHeight="1">
      <c r="B341" s="236"/>
      <c r="D341" s="105"/>
      <c r="E341" s="105"/>
      <c r="F341" s="105"/>
      <c r="G341" s="105"/>
      <c r="H341" s="105"/>
    </row>
    <row r="342" ht="14.25" customHeight="1">
      <c r="B342" s="236"/>
      <c r="D342" s="105"/>
      <c r="E342" s="105"/>
      <c r="F342" s="105"/>
      <c r="G342" s="105"/>
      <c r="H342" s="105"/>
    </row>
    <row r="343" ht="14.25" customHeight="1">
      <c r="B343" s="236"/>
      <c r="D343" s="105"/>
      <c r="E343" s="105"/>
      <c r="F343" s="105"/>
      <c r="G343" s="105"/>
      <c r="H343" s="105"/>
    </row>
    <row r="344" ht="14.25" customHeight="1">
      <c r="B344" s="236"/>
      <c r="D344" s="105"/>
      <c r="E344" s="105"/>
      <c r="F344" s="105"/>
      <c r="G344" s="105"/>
      <c r="H344" s="105"/>
    </row>
    <row r="345" ht="14.25" customHeight="1">
      <c r="B345" s="236"/>
      <c r="D345" s="105"/>
      <c r="E345" s="105"/>
      <c r="F345" s="105"/>
      <c r="G345" s="105"/>
      <c r="H345" s="105"/>
    </row>
    <row r="346" ht="14.25" customHeight="1">
      <c r="B346" s="236"/>
      <c r="D346" s="105"/>
      <c r="E346" s="105"/>
      <c r="F346" s="105"/>
      <c r="G346" s="105"/>
      <c r="H346" s="105"/>
    </row>
    <row r="347" ht="14.25" customHeight="1">
      <c r="B347" s="236"/>
      <c r="D347" s="105"/>
      <c r="E347" s="105"/>
      <c r="F347" s="105"/>
      <c r="G347" s="105"/>
      <c r="H347" s="105"/>
    </row>
    <row r="348" ht="14.25" customHeight="1">
      <c r="B348" s="236"/>
      <c r="D348" s="105"/>
      <c r="E348" s="105"/>
      <c r="F348" s="105"/>
      <c r="G348" s="105"/>
      <c r="H348" s="105"/>
    </row>
    <row r="349" ht="14.25" customHeight="1">
      <c r="B349" s="236"/>
      <c r="D349" s="105"/>
      <c r="E349" s="105"/>
      <c r="F349" s="105"/>
      <c r="G349" s="105"/>
      <c r="H349" s="105"/>
    </row>
    <row r="350" ht="14.25" customHeight="1">
      <c r="B350" s="236"/>
      <c r="D350" s="105"/>
      <c r="E350" s="105"/>
      <c r="F350" s="105"/>
      <c r="G350" s="105"/>
      <c r="H350" s="105"/>
    </row>
    <row r="351" ht="14.25" customHeight="1">
      <c r="B351" s="236"/>
      <c r="D351" s="105"/>
      <c r="E351" s="105"/>
      <c r="F351" s="105"/>
      <c r="G351" s="105"/>
      <c r="H351" s="105"/>
    </row>
    <row r="352" ht="14.25" customHeight="1">
      <c r="B352" s="236"/>
      <c r="D352" s="105"/>
      <c r="E352" s="105"/>
      <c r="F352" s="105"/>
      <c r="G352" s="105"/>
      <c r="H352" s="105"/>
    </row>
    <row r="353" ht="14.25" customHeight="1">
      <c r="B353" s="236"/>
      <c r="D353" s="105"/>
      <c r="E353" s="105"/>
      <c r="F353" s="105"/>
      <c r="G353" s="105"/>
      <c r="H353" s="105"/>
    </row>
    <row r="354" ht="14.25" customHeight="1">
      <c r="B354" s="236"/>
      <c r="D354" s="105"/>
      <c r="E354" s="105"/>
      <c r="F354" s="105"/>
      <c r="G354" s="105"/>
      <c r="H354" s="105"/>
    </row>
    <row r="355" ht="14.25" customHeight="1">
      <c r="B355" s="236"/>
      <c r="D355" s="105"/>
      <c r="E355" s="105"/>
      <c r="F355" s="105"/>
      <c r="G355" s="105"/>
      <c r="H355" s="105"/>
    </row>
    <row r="356" ht="14.25" customHeight="1">
      <c r="B356" s="236"/>
      <c r="D356" s="105"/>
      <c r="E356" s="105"/>
      <c r="F356" s="105"/>
      <c r="G356" s="105"/>
      <c r="H356" s="105"/>
    </row>
    <row r="357" ht="14.25" customHeight="1">
      <c r="B357" s="236"/>
      <c r="D357" s="105"/>
      <c r="E357" s="105"/>
      <c r="F357" s="105"/>
      <c r="G357" s="105"/>
      <c r="H357" s="105"/>
    </row>
    <row r="358" ht="14.25" customHeight="1">
      <c r="B358" s="236"/>
      <c r="D358" s="105"/>
      <c r="E358" s="105"/>
      <c r="F358" s="105"/>
      <c r="G358" s="105"/>
      <c r="H358" s="105"/>
    </row>
    <row r="359" ht="14.25" customHeight="1">
      <c r="B359" s="236"/>
      <c r="D359" s="105"/>
      <c r="E359" s="105"/>
      <c r="F359" s="105"/>
      <c r="G359" s="105"/>
      <c r="H359" s="105"/>
    </row>
    <row r="360" ht="14.25" customHeight="1">
      <c r="B360" s="236"/>
      <c r="D360" s="105"/>
      <c r="E360" s="105"/>
      <c r="F360" s="105"/>
      <c r="G360" s="105"/>
      <c r="H360" s="105"/>
    </row>
    <row r="361" ht="14.25" customHeight="1">
      <c r="B361" s="236"/>
      <c r="D361" s="105"/>
      <c r="E361" s="105"/>
      <c r="F361" s="105"/>
      <c r="G361" s="105"/>
      <c r="H361" s="105"/>
    </row>
    <row r="362" ht="14.25" customHeight="1">
      <c r="B362" s="236"/>
      <c r="D362" s="105"/>
      <c r="E362" s="105"/>
      <c r="F362" s="105"/>
      <c r="G362" s="105"/>
      <c r="H362" s="105"/>
    </row>
    <row r="363" ht="14.25" customHeight="1">
      <c r="B363" s="236"/>
      <c r="D363" s="105"/>
      <c r="E363" s="105"/>
      <c r="F363" s="105"/>
      <c r="G363" s="105"/>
      <c r="H363" s="105"/>
    </row>
    <row r="364" ht="14.25" customHeight="1">
      <c r="B364" s="236"/>
      <c r="D364" s="105"/>
      <c r="E364" s="105"/>
      <c r="F364" s="105"/>
      <c r="G364" s="105"/>
      <c r="H364" s="105"/>
    </row>
    <row r="365" ht="14.25" customHeight="1">
      <c r="B365" s="236"/>
      <c r="D365" s="105"/>
      <c r="E365" s="105"/>
      <c r="F365" s="105"/>
      <c r="G365" s="105"/>
      <c r="H365" s="105"/>
    </row>
    <row r="366" ht="14.25" customHeight="1">
      <c r="B366" s="236"/>
      <c r="D366" s="105"/>
      <c r="E366" s="105"/>
      <c r="F366" s="105"/>
      <c r="G366" s="105"/>
      <c r="H366" s="105"/>
    </row>
    <row r="367" ht="14.25" customHeight="1">
      <c r="B367" s="236"/>
      <c r="D367" s="105"/>
      <c r="E367" s="105"/>
      <c r="F367" s="105"/>
      <c r="G367" s="105"/>
      <c r="H367" s="105"/>
    </row>
    <row r="368" ht="14.25" customHeight="1">
      <c r="B368" s="236"/>
      <c r="D368" s="105"/>
      <c r="E368" s="105"/>
      <c r="F368" s="105"/>
      <c r="G368" s="105"/>
      <c r="H368" s="105"/>
    </row>
    <row r="369" ht="14.25" customHeight="1">
      <c r="B369" s="236"/>
      <c r="D369" s="105"/>
      <c r="E369" s="105"/>
      <c r="F369" s="105"/>
      <c r="G369" s="105"/>
      <c r="H369" s="105"/>
    </row>
    <row r="370" ht="14.25" customHeight="1">
      <c r="B370" s="236"/>
      <c r="D370" s="105"/>
      <c r="E370" s="105"/>
      <c r="F370" s="105"/>
      <c r="G370" s="105"/>
      <c r="H370" s="105"/>
    </row>
    <row r="371" ht="14.25" customHeight="1">
      <c r="B371" s="236"/>
      <c r="D371" s="105"/>
      <c r="E371" s="105"/>
      <c r="F371" s="105"/>
      <c r="G371" s="105"/>
      <c r="H371" s="105"/>
    </row>
    <row r="372" ht="14.25" customHeight="1">
      <c r="B372" s="236"/>
      <c r="D372" s="105"/>
      <c r="E372" s="105"/>
      <c r="F372" s="105"/>
      <c r="G372" s="105"/>
      <c r="H372" s="105"/>
    </row>
    <row r="373" ht="14.25" customHeight="1">
      <c r="B373" s="236"/>
      <c r="D373" s="105"/>
      <c r="E373" s="105"/>
      <c r="F373" s="105"/>
      <c r="G373" s="105"/>
      <c r="H373" s="105"/>
    </row>
    <row r="374" ht="14.25" customHeight="1">
      <c r="B374" s="236"/>
      <c r="D374" s="105"/>
      <c r="E374" s="105"/>
      <c r="F374" s="105"/>
      <c r="G374" s="105"/>
      <c r="H374" s="105"/>
    </row>
    <row r="375" ht="14.25" customHeight="1">
      <c r="B375" s="236"/>
      <c r="D375" s="105"/>
      <c r="E375" s="105"/>
      <c r="F375" s="105"/>
      <c r="G375" s="105"/>
      <c r="H375" s="105"/>
    </row>
    <row r="376" ht="14.25" customHeight="1">
      <c r="B376" s="236"/>
      <c r="D376" s="105"/>
      <c r="E376" s="105"/>
      <c r="F376" s="105"/>
      <c r="G376" s="105"/>
      <c r="H376" s="105"/>
    </row>
    <row r="377" ht="14.25" customHeight="1">
      <c r="B377" s="236"/>
      <c r="D377" s="105"/>
      <c r="E377" s="105"/>
      <c r="F377" s="105"/>
      <c r="G377" s="105"/>
      <c r="H377" s="105"/>
    </row>
    <row r="378" ht="14.25" customHeight="1">
      <c r="B378" s="236"/>
      <c r="D378" s="105"/>
      <c r="E378" s="105"/>
      <c r="F378" s="105"/>
      <c r="G378" s="105"/>
      <c r="H378" s="105"/>
    </row>
    <row r="379" ht="14.25" customHeight="1">
      <c r="B379" s="236"/>
      <c r="D379" s="105"/>
      <c r="E379" s="105"/>
      <c r="F379" s="105"/>
      <c r="G379" s="105"/>
      <c r="H379" s="105"/>
    </row>
    <row r="380" ht="14.25" customHeight="1">
      <c r="B380" s="236"/>
      <c r="D380" s="105"/>
      <c r="E380" s="105"/>
      <c r="F380" s="105"/>
      <c r="G380" s="105"/>
      <c r="H380" s="105"/>
    </row>
    <row r="381" ht="14.25" customHeight="1">
      <c r="B381" s="236"/>
      <c r="D381" s="105"/>
      <c r="E381" s="105"/>
      <c r="F381" s="105"/>
      <c r="G381" s="105"/>
      <c r="H381" s="105"/>
    </row>
    <row r="382" ht="14.25" customHeight="1">
      <c r="B382" s="236"/>
      <c r="D382" s="105"/>
      <c r="E382" s="105"/>
      <c r="F382" s="105"/>
      <c r="G382" s="105"/>
      <c r="H382" s="105"/>
    </row>
    <row r="383" ht="14.25" customHeight="1">
      <c r="B383" s="236"/>
      <c r="D383" s="105"/>
      <c r="E383" s="105"/>
      <c r="F383" s="105"/>
      <c r="G383" s="105"/>
      <c r="H383" s="105"/>
    </row>
    <row r="384" ht="14.25" customHeight="1">
      <c r="B384" s="236"/>
      <c r="D384" s="105"/>
      <c r="E384" s="105"/>
      <c r="F384" s="105"/>
      <c r="G384" s="105"/>
      <c r="H384" s="105"/>
    </row>
    <row r="385" ht="14.25" customHeight="1">
      <c r="B385" s="236"/>
      <c r="D385" s="105"/>
      <c r="E385" s="105"/>
      <c r="F385" s="105"/>
      <c r="G385" s="105"/>
      <c r="H385" s="105"/>
    </row>
    <row r="386" ht="14.25" customHeight="1">
      <c r="B386" s="236"/>
      <c r="D386" s="105"/>
      <c r="E386" s="105"/>
      <c r="F386" s="105"/>
      <c r="G386" s="105"/>
      <c r="H386" s="105"/>
    </row>
    <row r="387" ht="14.25" customHeight="1">
      <c r="B387" s="236"/>
      <c r="D387" s="105"/>
      <c r="E387" s="105"/>
      <c r="F387" s="105"/>
      <c r="G387" s="105"/>
      <c r="H387" s="105"/>
    </row>
    <row r="388" ht="14.25" customHeight="1">
      <c r="B388" s="236"/>
      <c r="D388" s="105"/>
      <c r="E388" s="105"/>
      <c r="F388" s="105"/>
      <c r="G388" s="105"/>
      <c r="H388" s="105"/>
    </row>
    <row r="389" ht="14.25" customHeight="1">
      <c r="B389" s="236"/>
      <c r="D389" s="105"/>
      <c r="E389" s="105"/>
      <c r="F389" s="105"/>
      <c r="G389" s="105"/>
      <c r="H389" s="105"/>
    </row>
    <row r="390" ht="14.25" customHeight="1">
      <c r="B390" s="236"/>
      <c r="D390" s="105"/>
      <c r="E390" s="105"/>
      <c r="F390" s="105"/>
      <c r="G390" s="105"/>
      <c r="H390" s="105"/>
    </row>
    <row r="391" ht="14.25" customHeight="1">
      <c r="B391" s="236"/>
      <c r="D391" s="105"/>
      <c r="E391" s="105"/>
      <c r="F391" s="105"/>
      <c r="G391" s="105"/>
      <c r="H391" s="105"/>
    </row>
    <row r="392" ht="14.25" customHeight="1">
      <c r="B392" s="236"/>
      <c r="D392" s="105"/>
      <c r="E392" s="105"/>
      <c r="F392" s="105"/>
      <c r="G392" s="105"/>
      <c r="H392" s="105"/>
    </row>
    <row r="393" ht="14.25" customHeight="1">
      <c r="B393" s="236"/>
      <c r="D393" s="105"/>
      <c r="E393" s="105"/>
      <c r="F393" s="105"/>
      <c r="G393" s="105"/>
      <c r="H393" s="105"/>
    </row>
    <row r="394" ht="14.25" customHeight="1">
      <c r="B394" s="236"/>
      <c r="D394" s="105"/>
      <c r="E394" s="105"/>
      <c r="F394" s="105"/>
      <c r="G394" s="105"/>
      <c r="H394" s="105"/>
    </row>
    <row r="395" ht="14.25" customHeight="1">
      <c r="B395" s="236"/>
      <c r="D395" s="105"/>
      <c r="E395" s="105"/>
      <c r="F395" s="105"/>
      <c r="G395" s="105"/>
      <c r="H395" s="105"/>
    </row>
    <row r="396" ht="14.25" customHeight="1">
      <c r="B396" s="236"/>
      <c r="D396" s="105"/>
      <c r="E396" s="105"/>
      <c r="F396" s="105"/>
      <c r="G396" s="105"/>
      <c r="H396" s="105"/>
    </row>
    <row r="397" ht="14.25" customHeight="1">
      <c r="B397" s="236"/>
      <c r="D397" s="105"/>
      <c r="E397" s="105"/>
      <c r="F397" s="105"/>
      <c r="G397" s="105"/>
      <c r="H397" s="105"/>
    </row>
    <row r="398" ht="14.25" customHeight="1">
      <c r="B398" s="236"/>
      <c r="D398" s="105"/>
      <c r="E398" s="105"/>
      <c r="F398" s="105"/>
      <c r="G398" s="105"/>
      <c r="H398" s="105"/>
    </row>
    <row r="399" ht="14.25" customHeight="1">
      <c r="B399" s="236"/>
      <c r="D399" s="105"/>
      <c r="E399" s="105"/>
      <c r="F399" s="105"/>
      <c r="G399" s="105"/>
      <c r="H399" s="105"/>
    </row>
    <row r="400" ht="14.25" customHeight="1">
      <c r="B400" s="236"/>
      <c r="D400" s="105"/>
      <c r="E400" s="105"/>
      <c r="F400" s="105"/>
      <c r="G400" s="105"/>
      <c r="H400" s="105"/>
    </row>
    <row r="401" ht="14.25" customHeight="1">
      <c r="B401" s="236"/>
      <c r="D401" s="105"/>
      <c r="E401" s="105"/>
      <c r="F401" s="105"/>
      <c r="G401" s="105"/>
      <c r="H401" s="105"/>
    </row>
    <row r="402" ht="14.25" customHeight="1">
      <c r="B402" s="236"/>
      <c r="D402" s="105"/>
      <c r="E402" s="105"/>
      <c r="F402" s="105"/>
      <c r="G402" s="105"/>
      <c r="H402" s="105"/>
    </row>
    <row r="403" ht="14.25" customHeight="1">
      <c r="B403" s="236"/>
      <c r="D403" s="105"/>
      <c r="E403" s="105"/>
      <c r="F403" s="105"/>
      <c r="G403" s="105"/>
      <c r="H403" s="105"/>
    </row>
    <row r="404" ht="14.25" customHeight="1">
      <c r="B404" s="236"/>
      <c r="D404" s="105"/>
      <c r="E404" s="105"/>
      <c r="F404" s="105"/>
      <c r="G404" s="105"/>
      <c r="H404" s="105"/>
    </row>
    <row r="405" ht="14.25" customHeight="1">
      <c r="B405" s="236"/>
      <c r="D405" s="105"/>
      <c r="E405" s="105"/>
      <c r="F405" s="105"/>
      <c r="G405" s="105"/>
      <c r="H405" s="105"/>
    </row>
    <row r="406" ht="14.25" customHeight="1">
      <c r="B406" s="236"/>
      <c r="D406" s="105"/>
      <c r="E406" s="105"/>
      <c r="F406" s="105"/>
      <c r="G406" s="105"/>
      <c r="H406" s="105"/>
    </row>
    <row r="407" ht="14.25" customHeight="1">
      <c r="B407" s="236"/>
      <c r="D407" s="105"/>
      <c r="E407" s="105"/>
      <c r="F407" s="105"/>
      <c r="G407" s="105"/>
      <c r="H407" s="105"/>
    </row>
    <row r="408" ht="14.25" customHeight="1">
      <c r="B408" s="236"/>
      <c r="D408" s="105"/>
      <c r="E408" s="105"/>
      <c r="F408" s="105"/>
      <c r="G408" s="105"/>
      <c r="H408" s="105"/>
    </row>
    <row r="409" ht="14.25" customHeight="1">
      <c r="B409" s="236"/>
      <c r="D409" s="105"/>
      <c r="E409" s="105"/>
      <c r="F409" s="105"/>
      <c r="G409" s="105"/>
      <c r="H409" s="105"/>
    </row>
    <row r="410" ht="14.25" customHeight="1">
      <c r="B410" s="236"/>
      <c r="D410" s="105"/>
      <c r="E410" s="105"/>
      <c r="F410" s="105"/>
      <c r="G410" s="105"/>
      <c r="H410" s="105"/>
    </row>
    <row r="411" ht="14.25" customHeight="1">
      <c r="B411" s="236"/>
      <c r="D411" s="105"/>
      <c r="E411" s="105"/>
      <c r="F411" s="105"/>
      <c r="G411" s="105"/>
      <c r="H411" s="105"/>
    </row>
    <row r="412" ht="14.25" customHeight="1">
      <c r="B412" s="236"/>
      <c r="D412" s="105"/>
      <c r="E412" s="105"/>
      <c r="F412" s="105"/>
      <c r="G412" s="105"/>
      <c r="H412" s="105"/>
    </row>
    <row r="413" ht="14.25" customHeight="1">
      <c r="B413" s="236"/>
      <c r="D413" s="105"/>
      <c r="E413" s="105"/>
      <c r="F413" s="105"/>
      <c r="G413" s="105"/>
      <c r="H413" s="105"/>
    </row>
    <row r="414" ht="14.25" customHeight="1">
      <c r="B414" s="236"/>
      <c r="D414" s="105"/>
      <c r="E414" s="105"/>
      <c r="F414" s="105"/>
      <c r="G414" s="105"/>
      <c r="H414" s="105"/>
    </row>
    <row r="415" ht="14.25" customHeight="1">
      <c r="B415" s="236"/>
      <c r="D415" s="105"/>
      <c r="E415" s="105"/>
      <c r="F415" s="105"/>
      <c r="G415" s="105"/>
      <c r="H415" s="105"/>
    </row>
    <row r="416" ht="14.25" customHeight="1">
      <c r="B416" s="236"/>
      <c r="D416" s="105"/>
      <c r="E416" s="105"/>
      <c r="F416" s="105"/>
      <c r="G416" s="105"/>
      <c r="H416" s="105"/>
    </row>
    <row r="417" ht="14.25" customHeight="1">
      <c r="B417" s="236"/>
      <c r="D417" s="105"/>
      <c r="E417" s="105"/>
      <c r="F417" s="105"/>
      <c r="G417" s="105"/>
      <c r="H417" s="105"/>
    </row>
    <row r="418" ht="14.25" customHeight="1">
      <c r="B418" s="236"/>
      <c r="D418" s="105"/>
      <c r="E418" s="105"/>
      <c r="F418" s="105"/>
      <c r="G418" s="105"/>
      <c r="H418" s="105"/>
    </row>
    <row r="419" ht="14.25" customHeight="1">
      <c r="B419" s="236"/>
      <c r="D419" s="105"/>
      <c r="E419" s="105"/>
      <c r="F419" s="105"/>
      <c r="G419" s="105"/>
      <c r="H419" s="105"/>
    </row>
    <row r="420" ht="14.25" customHeight="1">
      <c r="B420" s="236"/>
      <c r="D420" s="105"/>
      <c r="E420" s="105"/>
      <c r="F420" s="105"/>
      <c r="G420" s="105"/>
      <c r="H420" s="105"/>
    </row>
    <row r="421" ht="14.25" customHeight="1">
      <c r="B421" s="236"/>
      <c r="D421" s="105"/>
      <c r="E421" s="105"/>
      <c r="F421" s="105"/>
      <c r="G421" s="105"/>
      <c r="H421" s="105"/>
    </row>
    <row r="422" ht="14.25" customHeight="1">
      <c r="B422" s="236"/>
      <c r="D422" s="105"/>
      <c r="E422" s="105"/>
      <c r="F422" s="105"/>
      <c r="G422" s="105"/>
      <c r="H422" s="105"/>
    </row>
    <row r="423" ht="14.25" customHeight="1">
      <c r="B423" s="236"/>
      <c r="D423" s="105"/>
      <c r="E423" s="105"/>
      <c r="F423" s="105"/>
      <c r="G423" s="105"/>
      <c r="H423" s="105"/>
    </row>
    <row r="424" ht="14.25" customHeight="1">
      <c r="B424" s="236"/>
      <c r="D424" s="105"/>
      <c r="E424" s="105"/>
      <c r="F424" s="105"/>
      <c r="G424" s="105"/>
      <c r="H424" s="105"/>
    </row>
    <row r="425" ht="14.25" customHeight="1">
      <c r="B425" s="236"/>
      <c r="D425" s="105"/>
      <c r="E425" s="105"/>
      <c r="F425" s="105"/>
      <c r="G425" s="105"/>
      <c r="H425" s="105"/>
    </row>
    <row r="426" ht="14.25" customHeight="1">
      <c r="B426" s="236"/>
      <c r="D426" s="105"/>
      <c r="E426" s="105"/>
      <c r="F426" s="105"/>
      <c r="G426" s="105"/>
      <c r="H426" s="105"/>
    </row>
    <row r="427" ht="14.25" customHeight="1">
      <c r="B427" s="236"/>
      <c r="D427" s="105"/>
      <c r="E427" s="105"/>
      <c r="F427" s="105"/>
      <c r="G427" s="105"/>
      <c r="H427" s="105"/>
    </row>
    <row r="428" ht="14.25" customHeight="1">
      <c r="B428" s="236"/>
      <c r="D428" s="105"/>
      <c r="E428" s="105"/>
      <c r="F428" s="105"/>
      <c r="G428" s="105"/>
      <c r="H428" s="105"/>
    </row>
    <row r="429" ht="14.25" customHeight="1">
      <c r="B429" s="236"/>
      <c r="D429" s="105"/>
      <c r="E429" s="105"/>
      <c r="F429" s="105"/>
      <c r="G429" s="105"/>
      <c r="H429" s="105"/>
    </row>
    <row r="430" ht="14.25" customHeight="1">
      <c r="B430" s="236"/>
      <c r="D430" s="105"/>
      <c r="E430" s="105"/>
      <c r="F430" s="105"/>
      <c r="G430" s="105"/>
      <c r="H430" s="105"/>
    </row>
    <row r="431" ht="14.25" customHeight="1">
      <c r="B431" s="236"/>
      <c r="D431" s="105"/>
      <c r="E431" s="105"/>
      <c r="F431" s="105"/>
      <c r="G431" s="105"/>
      <c r="H431" s="105"/>
    </row>
    <row r="432" ht="14.25" customHeight="1">
      <c r="B432" s="236"/>
      <c r="D432" s="105"/>
      <c r="E432" s="105"/>
      <c r="F432" s="105"/>
      <c r="G432" s="105"/>
      <c r="H432" s="105"/>
    </row>
    <row r="433" ht="14.25" customHeight="1">
      <c r="B433" s="236"/>
      <c r="D433" s="105"/>
      <c r="E433" s="105"/>
      <c r="F433" s="105"/>
      <c r="G433" s="105"/>
      <c r="H433" s="105"/>
    </row>
    <row r="434" ht="14.25" customHeight="1">
      <c r="B434" s="236"/>
      <c r="D434" s="105"/>
      <c r="E434" s="105"/>
      <c r="F434" s="105"/>
      <c r="G434" s="105"/>
      <c r="H434" s="105"/>
    </row>
    <row r="435" ht="14.25" customHeight="1">
      <c r="B435" s="236"/>
      <c r="D435" s="105"/>
      <c r="E435" s="105"/>
      <c r="F435" s="105"/>
      <c r="G435" s="105"/>
      <c r="H435" s="105"/>
    </row>
    <row r="436" ht="14.25" customHeight="1">
      <c r="B436" s="236"/>
      <c r="D436" s="105"/>
      <c r="E436" s="105"/>
      <c r="F436" s="105"/>
      <c r="G436" s="105"/>
      <c r="H436" s="105"/>
    </row>
    <row r="437" ht="14.25" customHeight="1">
      <c r="B437" s="236"/>
      <c r="D437" s="105"/>
      <c r="E437" s="105"/>
      <c r="F437" s="105"/>
      <c r="G437" s="105"/>
      <c r="H437" s="105"/>
    </row>
    <row r="438" ht="14.25" customHeight="1">
      <c r="B438" s="236"/>
      <c r="D438" s="105"/>
      <c r="E438" s="105"/>
      <c r="F438" s="105"/>
      <c r="G438" s="105"/>
      <c r="H438" s="105"/>
    </row>
    <row r="439" ht="14.25" customHeight="1">
      <c r="B439" s="236"/>
      <c r="D439" s="105"/>
      <c r="E439" s="105"/>
      <c r="F439" s="105"/>
      <c r="G439" s="105"/>
      <c r="H439" s="105"/>
    </row>
    <row r="440" ht="14.25" customHeight="1">
      <c r="B440" s="236"/>
      <c r="D440" s="105"/>
      <c r="E440" s="105"/>
      <c r="F440" s="105"/>
      <c r="G440" s="105"/>
      <c r="H440" s="105"/>
    </row>
    <row r="441" ht="14.25" customHeight="1">
      <c r="B441" s="236"/>
      <c r="D441" s="105"/>
      <c r="E441" s="105"/>
      <c r="F441" s="105"/>
      <c r="G441" s="105"/>
      <c r="H441" s="105"/>
    </row>
    <row r="442" ht="14.25" customHeight="1">
      <c r="B442" s="236"/>
      <c r="D442" s="105"/>
      <c r="E442" s="105"/>
      <c r="F442" s="105"/>
      <c r="G442" s="105"/>
      <c r="H442" s="105"/>
    </row>
    <row r="443" ht="14.25" customHeight="1">
      <c r="B443" s="236"/>
      <c r="D443" s="105"/>
      <c r="E443" s="105"/>
      <c r="F443" s="105"/>
      <c r="G443" s="105"/>
      <c r="H443" s="105"/>
    </row>
    <row r="444" ht="14.25" customHeight="1">
      <c r="B444" s="236"/>
      <c r="D444" s="105"/>
      <c r="E444" s="105"/>
      <c r="F444" s="105"/>
      <c r="G444" s="105"/>
      <c r="H444" s="105"/>
    </row>
    <row r="445" ht="14.25" customHeight="1">
      <c r="B445" s="236"/>
      <c r="D445" s="105"/>
      <c r="E445" s="105"/>
      <c r="F445" s="105"/>
      <c r="G445" s="105"/>
      <c r="H445" s="105"/>
    </row>
    <row r="446" ht="14.25" customHeight="1">
      <c r="B446" s="236"/>
      <c r="D446" s="105"/>
      <c r="E446" s="105"/>
      <c r="F446" s="105"/>
      <c r="G446" s="105"/>
      <c r="H446" s="105"/>
    </row>
    <row r="447" ht="14.25" customHeight="1">
      <c r="B447" s="236"/>
      <c r="D447" s="105"/>
      <c r="E447" s="105"/>
      <c r="F447" s="105"/>
      <c r="G447" s="105"/>
      <c r="H447" s="105"/>
    </row>
    <row r="448" ht="14.25" customHeight="1">
      <c r="B448" s="236"/>
      <c r="D448" s="105"/>
      <c r="E448" s="105"/>
      <c r="F448" s="105"/>
      <c r="G448" s="105"/>
      <c r="H448" s="105"/>
    </row>
    <row r="449" ht="14.25" customHeight="1">
      <c r="B449" s="236"/>
      <c r="D449" s="105"/>
      <c r="E449" s="105"/>
      <c r="F449" s="105"/>
      <c r="G449" s="105"/>
      <c r="H449" s="105"/>
    </row>
    <row r="450" ht="14.25" customHeight="1">
      <c r="B450" s="236"/>
      <c r="D450" s="105"/>
      <c r="E450" s="105"/>
      <c r="F450" s="105"/>
      <c r="G450" s="105"/>
      <c r="H450" s="105"/>
    </row>
    <row r="451" ht="14.25" customHeight="1">
      <c r="B451" s="236"/>
      <c r="D451" s="105"/>
      <c r="E451" s="105"/>
      <c r="F451" s="105"/>
      <c r="G451" s="105"/>
      <c r="H451" s="105"/>
    </row>
    <row r="452" ht="14.25" customHeight="1">
      <c r="B452" s="236"/>
      <c r="D452" s="105"/>
      <c r="E452" s="105"/>
      <c r="F452" s="105"/>
      <c r="G452" s="105"/>
      <c r="H452" s="105"/>
    </row>
    <row r="453" ht="14.25" customHeight="1">
      <c r="B453" s="236"/>
      <c r="D453" s="105"/>
      <c r="E453" s="105"/>
      <c r="F453" s="105"/>
      <c r="G453" s="105"/>
      <c r="H453" s="105"/>
    </row>
    <row r="454" ht="14.25" customHeight="1">
      <c r="B454" s="236"/>
      <c r="D454" s="105"/>
      <c r="E454" s="105"/>
      <c r="F454" s="105"/>
      <c r="G454" s="105"/>
      <c r="H454" s="105"/>
    </row>
    <row r="455" ht="14.25" customHeight="1">
      <c r="B455" s="236"/>
      <c r="D455" s="105"/>
      <c r="E455" s="105"/>
      <c r="F455" s="105"/>
      <c r="G455" s="105"/>
      <c r="H455" s="105"/>
    </row>
    <row r="456" ht="14.25" customHeight="1">
      <c r="B456" s="236"/>
      <c r="D456" s="105"/>
      <c r="E456" s="105"/>
      <c r="F456" s="105"/>
      <c r="G456" s="105"/>
      <c r="H456" s="105"/>
    </row>
    <row r="457" ht="14.25" customHeight="1">
      <c r="B457" s="236"/>
      <c r="D457" s="105"/>
      <c r="E457" s="105"/>
      <c r="F457" s="105"/>
      <c r="G457" s="105"/>
      <c r="H457" s="105"/>
    </row>
    <row r="458" ht="14.25" customHeight="1">
      <c r="B458" s="236"/>
      <c r="D458" s="105"/>
      <c r="E458" s="105"/>
      <c r="F458" s="105"/>
      <c r="G458" s="105"/>
      <c r="H458" s="105"/>
    </row>
    <row r="459" ht="14.25" customHeight="1">
      <c r="B459" s="236"/>
      <c r="D459" s="105"/>
      <c r="E459" s="105"/>
      <c r="F459" s="105"/>
      <c r="G459" s="105"/>
      <c r="H459" s="105"/>
    </row>
    <row r="460" ht="14.25" customHeight="1">
      <c r="B460" s="236"/>
      <c r="D460" s="105"/>
      <c r="E460" s="105"/>
      <c r="F460" s="105"/>
      <c r="G460" s="105"/>
      <c r="H460" s="105"/>
    </row>
    <row r="461" ht="14.25" customHeight="1">
      <c r="B461" s="236"/>
      <c r="D461" s="105"/>
      <c r="E461" s="105"/>
      <c r="F461" s="105"/>
      <c r="G461" s="105"/>
      <c r="H461" s="105"/>
    </row>
    <row r="462" ht="14.25" customHeight="1">
      <c r="B462" s="236"/>
      <c r="D462" s="105"/>
      <c r="E462" s="105"/>
      <c r="F462" s="105"/>
      <c r="G462" s="105"/>
      <c r="H462" s="105"/>
    </row>
    <row r="463" ht="14.25" customHeight="1">
      <c r="B463" s="236"/>
      <c r="D463" s="105"/>
      <c r="E463" s="105"/>
      <c r="F463" s="105"/>
      <c r="G463" s="105"/>
      <c r="H463" s="105"/>
    </row>
    <row r="464" ht="14.25" customHeight="1">
      <c r="B464" s="236"/>
      <c r="D464" s="105"/>
      <c r="E464" s="105"/>
      <c r="F464" s="105"/>
      <c r="G464" s="105"/>
      <c r="H464" s="105"/>
    </row>
    <row r="465" ht="14.25" customHeight="1">
      <c r="B465" s="236"/>
      <c r="D465" s="105"/>
      <c r="E465" s="105"/>
      <c r="F465" s="105"/>
      <c r="G465" s="105"/>
      <c r="H465" s="105"/>
    </row>
    <row r="466" ht="14.25" customHeight="1">
      <c r="B466" s="236"/>
      <c r="D466" s="105"/>
      <c r="E466" s="105"/>
      <c r="F466" s="105"/>
      <c r="G466" s="105"/>
      <c r="H466" s="105"/>
    </row>
    <row r="467" ht="14.25" customHeight="1">
      <c r="B467" s="236"/>
      <c r="D467" s="105"/>
      <c r="E467" s="105"/>
      <c r="F467" s="105"/>
      <c r="G467" s="105"/>
      <c r="H467" s="105"/>
    </row>
    <row r="468" ht="14.25" customHeight="1">
      <c r="B468" s="236"/>
      <c r="D468" s="105"/>
      <c r="E468" s="105"/>
      <c r="F468" s="105"/>
      <c r="G468" s="105"/>
      <c r="H468" s="105"/>
    </row>
    <row r="469" ht="14.25" customHeight="1">
      <c r="B469" s="236"/>
      <c r="D469" s="105"/>
      <c r="E469" s="105"/>
      <c r="F469" s="105"/>
      <c r="G469" s="105"/>
      <c r="H469" s="105"/>
    </row>
    <row r="470" ht="14.25" customHeight="1">
      <c r="B470" s="236"/>
      <c r="D470" s="105"/>
      <c r="E470" s="105"/>
      <c r="F470" s="105"/>
      <c r="G470" s="105"/>
      <c r="H470" s="105"/>
    </row>
    <row r="471" ht="14.25" customHeight="1">
      <c r="B471" s="236"/>
      <c r="D471" s="105"/>
      <c r="E471" s="105"/>
      <c r="F471" s="105"/>
      <c r="G471" s="105"/>
      <c r="H471" s="105"/>
    </row>
    <row r="472" ht="14.25" customHeight="1">
      <c r="B472" s="236"/>
      <c r="D472" s="105"/>
      <c r="E472" s="105"/>
      <c r="F472" s="105"/>
      <c r="G472" s="105"/>
      <c r="H472" s="105"/>
    </row>
    <row r="473" ht="14.25" customHeight="1">
      <c r="B473" s="236"/>
      <c r="D473" s="105"/>
      <c r="E473" s="105"/>
      <c r="F473" s="105"/>
      <c r="G473" s="105"/>
      <c r="H473" s="105"/>
    </row>
    <row r="474" ht="14.25" customHeight="1">
      <c r="B474" s="236"/>
      <c r="D474" s="105"/>
      <c r="E474" s="105"/>
      <c r="F474" s="105"/>
      <c r="G474" s="105"/>
      <c r="H474" s="105"/>
    </row>
    <row r="475" ht="14.25" customHeight="1">
      <c r="B475" s="236"/>
      <c r="D475" s="105"/>
      <c r="E475" s="105"/>
      <c r="F475" s="105"/>
      <c r="G475" s="105"/>
      <c r="H475" s="105"/>
    </row>
    <row r="476" ht="14.25" customHeight="1">
      <c r="B476" s="236"/>
      <c r="D476" s="105"/>
      <c r="E476" s="105"/>
      <c r="F476" s="105"/>
      <c r="G476" s="105"/>
      <c r="H476" s="105"/>
    </row>
    <row r="477" ht="14.25" customHeight="1">
      <c r="B477" s="236"/>
      <c r="D477" s="105"/>
      <c r="E477" s="105"/>
      <c r="F477" s="105"/>
      <c r="G477" s="105"/>
      <c r="H477" s="105"/>
    </row>
    <row r="478" ht="14.25" customHeight="1">
      <c r="B478" s="236"/>
      <c r="D478" s="105"/>
      <c r="E478" s="105"/>
      <c r="F478" s="105"/>
      <c r="G478" s="105"/>
      <c r="H478" s="105"/>
    </row>
    <row r="479" ht="14.25" customHeight="1">
      <c r="B479" s="236"/>
      <c r="D479" s="105"/>
      <c r="E479" s="105"/>
      <c r="F479" s="105"/>
      <c r="G479" s="105"/>
      <c r="H479" s="105"/>
    </row>
    <row r="480" ht="14.25" customHeight="1">
      <c r="B480" s="236"/>
      <c r="D480" s="105"/>
      <c r="E480" s="105"/>
      <c r="F480" s="105"/>
      <c r="G480" s="105"/>
      <c r="H480" s="105"/>
    </row>
    <row r="481" ht="14.25" customHeight="1">
      <c r="B481" s="236"/>
      <c r="D481" s="105"/>
      <c r="E481" s="105"/>
      <c r="F481" s="105"/>
      <c r="G481" s="105"/>
      <c r="H481" s="105"/>
    </row>
    <row r="482" ht="14.25" customHeight="1">
      <c r="B482" s="236"/>
      <c r="D482" s="105"/>
      <c r="E482" s="105"/>
      <c r="F482" s="105"/>
      <c r="G482" s="105"/>
      <c r="H482" s="105"/>
    </row>
    <row r="483" ht="14.25" customHeight="1">
      <c r="B483" s="236"/>
      <c r="D483" s="105"/>
      <c r="E483" s="105"/>
      <c r="F483" s="105"/>
      <c r="G483" s="105"/>
      <c r="H483" s="105"/>
    </row>
    <row r="484" ht="14.25" customHeight="1">
      <c r="B484" s="236"/>
      <c r="D484" s="105"/>
      <c r="E484" s="105"/>
      <c r="F484" s="105"/>
      <c r="G484" s="105"/>
      <c r="H484" s="105"/>
    </row>
    <row r="485" ht="14.25" customHeight="1">
      <c r="B485" s="236"/>
      <c r="D485" s="105"/>
      <c r="E485" s="105"/>
      <c r="F485" s="105"/>
      <c r="G485" s="105"/>
      <c r="H485" s="105"/>
    </row>
    <row r="486" ht="14.25" customHeight="1">
      <c r="B486" s="236"/>
      <c r="D486" s="105"/>
      <c r="E486" s="105"/>
      <c r="F486" s="105"/>
      <c r="G486" s="105"/>
      <c r="H486" s="105"/>
    </row>
    <row r="487" ht="14.25" customHeight="1">
      <c r="B487" s="236"/>
      <c r="D487" s="105"/>
      <c r="E487" s="105"/>
      <c r="F487" s="105"/>
      <c r="G487" s="105"/>
      <c r="H487" s="105"/>
    </row>
    <row r="488" ht="14.25" customHeight="1">
      <c r="B488" s="236"/>
      <c r="D488" s="105"/>
      <c r="E488" s="105"/>
      <c r="F488" s="105"/>
      <c r="G488" s="105"/>
      <c r="H488" s="105"/>
    </row>
    <row r="489" ht="14.25" customHeight="1">
      <c r="B489" s="236"/>
      <c r="D489" s="105"/>
      <c r="E489" s="105"/>
      <c r="F489" s="105"/>
      <c r="G489" s="105"/>
      <c r="H489" s="105"/>
    </row>
    <row r="490" ht="14.25" customHeight="1">
      <c r="B490" s="236"/>
      <c r="D490" s="105"/>
      <c r="E490" s="105"/>
      <c r="F490" s="105"/>
      <c r="G490" s="105"/>
      <c r="H490" s="105"/>
    </row>
    <row r="491" ht="14.25" customHeight="1">
      <c r="B491" s="236"/>
      <c r="D491" s="105"/>
      <c r="E491" s="105"/>
      <c r="F491" s="105"/>
      <c r="G491" s="105"/>
      <c r="H491" s="105"/>
    </row>
    <row r="492" ht="14.25" customHeight="1">
      <c r="B492" s="236"/>
      <c r="D492" s="105"/>
      <c r="E492" s="105"/>
      <c r="F492" s="105"/>
      <c r="G492" s="105"/>
      <c r="H492" s="105"/>
    </row>
    <row r="493" ht="14.25" customHeight="1">
      <c r="B493" s="236"/>
      <c r="D493" s="105"/>
      <c r="E493" s="105"/>
      <c r="F493" s="105"/>
      <c r="G493" s="105"/>
      <c r="H493" s="105"/>
    </row>
    <row r="494" ht="14.25" customHeight="1">
      <c r="B494" s="236"/>
      <c r="D494" s="105"/>
      <c r="E494" s="105"/>
      <c r="F494" s="105"/>
      <c r="G494" s="105"/>
      <c r="H494" s="105"/>
    </row>
    <row r="495" ht="14.25" customHeight="1">
      <c r="B495" s="236"/>
      <c r="D495" s="105"/>
      <c r="E495" s="105"/>
      <c r="F495" s="105"/>
      <c r="G495" s="105"/>
      <c r="H495" s="105"/>
    </row>
    <row r="496" ht="14.25" customHeight="1">
      <c r="B496" s="236"/>
      <c r="D496" s="105"/>
      <c r="E496" s="105"/>
      <c r="F496" s="105"/>
      <c r="G496" s="105"/>
      <c r="H496" s="105"/>
    </row>
    <row r="497" ht="14.25" customHeight="1">
      <c r="B497" s="236"/>
      <c r="D497" s="105"/>
      <c r="E497" s="105"/>
      <c r="F497" s="105"/>
      <c r="G497" s="105"/>
      <c r="H497" s="105"/>
    </row>
    <row r="498" ht="14.25" customHeight="1">
      <c r="B498" s="236"/>
      <c r="D498" s="105"/>
      <c r="E498" s="105"/>
      <c r="F498" s="105"/>
      <c r="G498" s="105"/>
      <c r="H498" s="105"/>
    </row>
    <row r="499" ht="14.25" customHeight="1">
      <c r="B499" s="236"/>
      <c r="D499" s="105"/>
      <c r="E499" s="105"/>
      <c r="F499" s="105"/>
      <c r="G499" s="105"/>
      <c r="H499" s="105"/>
    </row>
    <row r="500" ht="14.25" customHeight="1">
      <c r="B500" s="236"/>
      <c r="D500" s="105"/>
      <c r="E500" s="105"/>
      <c r="F500" s="105"/>
      <c r="G500" s="105"/>
      <c r="H500" s="105"/>
    </row>
    <row r="501" ht="14.25" customHeight="1">
      <c r="B501" s="236"/>
      <c r="D501" s="105"/>
      <c r="E501" s="105"/>
      <c r="F501" s="105"/>
      <c r="G501" s="105"/>
      <c r="H501" s="105"/>
    </row>
    <row r="502" ht="14.25" customHeight="1">
      <c r="B502" s="236"/>
      <c r="D502" s="105"/>
      <c r="E502" s="105"/>
      <c r="F502" s="105"/>
      <c r="G502" s="105"/>
      <c r="H502" s="105"/>
    </row>
    <row r="503" ht="14.25" customHeight="1">
      <c r="B503" s="236"/>
      <c r="D503" s="105"/>
      <c r="E503" s="105"/>
      <c r="F503" s="105"/>
      <c r="G503" s="105"/>
      <c r="H503" s="105"/>
    </row>
    <row r="504" ht="14.25" customHeight="1">
      <c r="B504" s="236"/>
      <c r="D504" s="105"/>
      <c r="E504" s="105"/>
      <c r="F504" s="105"/>
      <c r="G504" s="105"/>
      <c r="H504" s="105"/>
    </row>
    <row r="505" ht="14.25" customHeight="1">
      <c r="B505" s="236"/>
      <c r="D505" s="105"/>
      <c r="E505" s="105"/>
      <c r="F505" s="105"/>
      <c r="G505" s="105"/>
      <c r="H505" s="105"/>
    </row>
    <row r="506" ht="14.25" customHeight="1">
      <c r="B506" s="236"/>
      <c r="D506" s="105"/>
      <c r="E506" s="105"/>
      <c r="F506" s="105"/>
      <c r="G506" s="105"/>
      <c r="H506" s="105"/>
    </row>
    <row r="507" ht="14.25" customHeight="1">
      <c r="B507" s="236"/>
      <c r="D507" s="105"/>
      <c r="E507" s="105"/>
      <c r="F507" s="105"/>
      <c r="G507" s="105"/>
      <c r="H507" s="105"/>
    </row>
    <row r="508" ht="14.25" customHeight="1">
      <c r="B508" s="236"/>
      <c r="D508" s="105"/>
      <c r="E508" s="105"/>
      <c r="F508" s="105"/>
      <c r="G508" s="105"/>
      <c r="H508" s="105"/>
    </row>
    <row r="509" ht="14.25" customHeight="1">
      <c r="B509" s="236"/>
      <c r="D509" s="105"/>
      <c r="E509" s="105"/>
      <c r="F509" s="105"/>
      <c r="G509" s="105"/>
      <c r="H509" s="105"/>
    </row>
    <row r="510" ht="14.25" customHeight="1">
      <c r="B510" s="236"/>
      <c r="D510" s="105"/>
      <c r="E510" s="105"/>
      <c r="F510" s="105"/>
      <c r="G510" s="105"/>
      <c r="H510" s="105"/>
    </row>
    <row r="511" ht="14.25" customHeight="1">
      <c r="B511" s="236"/>
      <c r="D511" s="105"/>
      <c r="E511" s="105"/>
      <c r="F511" s="105"/>
      <c r="G511" s="105"/>
      <c r="H511" s="105"/>
    </row>
    <row r="512" ht="14.25" customHeight="1">
      <c r="B512" s="236"/>
      <c r="D512" s="105"/>
      <c r="E512" s="105"/>
      <c r="F512" s="105"/>
      <c r="G512" s="105"/>
      <c r="H512" s="105"/>
    </row>
    <row r="513" ht="14.25" customHeight="1">
      <c r="B513" s="236"/>
      <c r="D513" s="105"/>
      <c r="E513" s="105"/>
      <c r="F513" s="105"/>
      <c r="G513" s="105"/>
      <c r="H513" s="105"/>
    </row>
    <row r="514" ht="14.25" customHeight="1">
      <c r="B514" s="236"/>
      <c r="D514" s="105"/>
      <c r="E514" s="105"/>
      <c r="F514" s="105"/>
      <c r="G514" s="105"/>
      <c r="H514" s="105"/>
    </row>
    <row r="515" ht="14.25" customHeight="1">
      <c r="B515" s="236"/>
      <c r="D515" s="105"/>
      <c r="E515" s="105"/>
      <c r="F515" s="105"/>
      <c r="G515" s="105"/>
      <c r="H515" s="105"/>
    </row>
    <row r="516" ht="14.25" customHeight="1">
      <c r="B516" s="236"/>
      <c r="D516" s="105"/>
      <c r="E516" s="105"/>
      <c r="F516" s="105"/>
      <c r="G516" s="105"/>
      <c r="H516" s="105"/>
    </row>
    <row r="517" ht="14.25" customHeight="1">
      <c r="B517" s="236"/>
      <c r="D517" s="105"/>
      <c r="E517" s="105"/>
      <c r="F517" s="105"/>
      <c r="G517" s="105"/>
      <c r="H517" s="105"/>
    </row>
    <row r="518" ht="14.25" customHeight="1">
      <c r="B518" s="236"/>
      <c r="D518" s="105"/>
      <c r="E518" s="105"/>
      <c r="F518" s="105"/>
      <c r="G518" s="105"/>
      <c r="H518" s="105"/>
    </row>
    <row r="519" ht="14.25" customHeight="1">
      <c r="B519" s="236"/>
      <c r="D519" s="105"/>
      <c r="E519" s="105"/>
      <c r="F519" s="105"/>
      <c r="G519" s="105"/>
      <c r="H519" s="105"/>
    </row>
    <row r="520" ht="14.25" customHeight="1">
      <c r="B520" s="236"/>
      <c r="D520" s="105"/>
      <c r="E520" s="105"/>
      <c r="F520" s="105"/>
      <c r="G520" s="105"/>
      <c r="H520" s="105"/>
    </row>
    <row r="521" ht="14.25" customHeight="1">
      <c r="B521" s="236"/>
      <c r="D521" s="105"/>
      <c r="E521" s="105"/>
      <c r="F521" s="105"/>
      <c r="G521" s="105"/>
      <c r="H521" s="105"/>
    </row>
    <row r="522" ht="14.25" customHeight="1">
      <c r="B522" s="236"/>
      <c r="D522" s="105"/>
      <c r="E522" s="105"/>
      <c r="F522" s="105"/>
      <c r="G522" s="105"/>
      <c r="H522" s="105"/>
    </row>
    <row r="523" ht="14.25" customHeight="1">
      <c r="B523" s="236"/>
      <c r="D523" s="105"/>
      <c r="E523" s="105"/>
      <c r="F523" s="105"/>
      <c r="G523" s="105"/>
      <c r="H523" s="105"/>
    </row>
    <row r="524" ht="14.25" customHeight="1">
      <c r="B524" s="236"/>
      <c r="D524" s="105"/>
      <c r="E524" s="105"/>
      <c r="F524" s="105"/>
      <c r="G524" s="105"/>
      <c r="H524" s="105"/>
    </row>
    <row r="525" ht="14.25" customHeight="1">
      <c r="B525" s="236"/>
      <c r="D525" s="105"/>
      <c r="E525" s="105"/>
      <c r="F525" s="105"/>
      <c r="G525" s="105"/>
      <c r="H525" s="105"/>
    </row>
    <row r="526" ht="14.25" customHeight="1">
      <c r="B526" s="236"/>
      <c r="D526" s="105"/>
      <c r="E526" s="105"/>
      <c r="F526" s="105"/>
      <c r="G526" s="105"/>
      <c r="H526" s="105"/>
    </row>
    <row r="527" ht="14.25" customHeight="1">
      <c r="B527" s="236"/>
      <c r="D527" s="105"/>
      <c r="E527" s="105"/>
      <c r="F527" s="105"/>
      <c r="G527" s="105"/>
      <c r="H527" s="105"/>
    </row>
    <row r="528" ht="14.25" customHeight="1">
      <c r="B528" s="236"/>
      <c r="D528" s="105"/>
      <c r="E528" s="105"/>
      <c r="F528" s="105"/>
      <c r="G528" s="105"/>
      <c r="H528" s="105"/>
    </row>
    <row r="529" ht="14.25" customHeight="1">
      <c r="B529" s="236"/>
      <c r="D529" s="105"/>
      <c r="E529" s="105"/>
      <c r="F529" s="105"/>
      <c r="G529" s="105"/>
      <c r="H529" s="105"/>
    </row>
    <row r="530" ht="14.25" customHeight="1">
      <c r="B530" s="236"/>
      <c r="D530" s="105"/>
      <c r="E530" s="105"/>
      <c r="F530" s="105"/>
      <c r="G530" s="105"/>
      <c r="H530" s="105"/>
    </row>
    <row r="531" ht="14.25" customHeight="1">
      <c r="B531" s="236"/>
      <c r="D531" s="105"/>
      <c r="E531" s="105"/>
      <c r="F531" s="105"/>
      <c r="G531" s="105"/>
      <c r="H531" s="105"/>
    </row>
    <row r="532" ht="14.25" customHeight="1">
      <c r="B532" s="236"/>
      <c r="D532" s="105"/>
      <c r="E532" s="105"/>
      <c r="F532" s="105"/>
      <c r="G532" s="105"/>
      <c r="H532" s="105"/>
    </row>
    <row r="533" ht="14.25" customHeight="1">
      <c r="B533" s="236"/>
      <c r="D533" s="105"/>
      <c r="E533" s="105"/>
      <c r="F533" s="105"/>
      <c r="G533" s="105"/>
      <c r="H533" s="105"/>
    </row>
    <row r="534" ht="14.25" customHeight="1">
      <c r="B534" s="236"/>
      <c r="D534" s="105"/>
      <c r="E534" s="105"/>
      <c r="F534" s="105"/>
      <c r="G534" s="105"/>
      <c r="H534" s="105"/>
    </row>
    <row r="535" ht="14.25" customHeight="1">
      <c r="B535" s="236"/>
      <c r="D535" s="105"/>
      <c r="E535" s="105"/>
      <c r="F535" s="105"/>
      <c r="G535" s="105"/>
      <c r="H535" s="105"/>
    </row>
    <row r="536" ht="14.25" customHeight="1">
      <c r="B536" s="236"/>
      <c r="D536" s="105"/>
      <c r="E536" s="105"/>
      <c r="F536" s="105"/>
      <c r="G536" s="105"/>
      <c r="H536" s="105"/>
    </row>
    <row r="537" ht="14.25" customHeight="1">
      <c r="B537" s="236"/>
      <c r="D537" s="105"/>
      <c r="E537" s="105"/>
      <c r="F537" s="105"/>
      <c r="G537" s="105"/>
      <c r="H537" s="105"/>
    </row>
    <row r="538" ht="14.25" customHeight="1">
      <c r="B538" s="236"/>
      <c r="D538" s="105"/>
      <c r="E538" s="105"/>
      <c r="F538" s="105"/>
      <c r="G538" s="105"/>
      <c r="H538" s="105"/>
    </row>
    <row r="539" ht="14.25" customHeight="1">
      <c r="B539" s="236"/>
      <c r="D539" s="105"/>
      <c r="E539" s="105"/>
      <c r="F539" s="105"/>
      <c r="G539" s="105"/>
      <c r="H539" s="105"/>
    </row>
    <row r="540" ht="14.25" customHeight="1">
      <c r="B540" s="236"/>
      <c r="D540" s="105"/>
      <c r="E540" s="105"/>
      <c r="F540" s="105"/>
      <c r="G540" s="105"/>
      <c r="H540" s="105"/>
    </row>
    <row r="541" ht="14.25" customHeight="1">
      <c r="B541" s="236"/>
      <c r="D541" s="105"/>
      <c r="E541" s="105"/>
      <c r="F541" s="105"/>
      <c r="G541" s="105"/>
      <c r="H541" s="105"/>
    </row>
    <row r="542" ht="14.25" customHeight="1">
      <c r="B542" s="236"/>
      <c r="D542" s="105"/>
      <c r="E542" s="105"/>
      <c r="F542" s="105"/>
      <c r="G542" s="105"/>
      <c r="H542" s="105"/>
    </row>
    <row r="543" ht="14.25" customHeight="1">
      <c r="B543" s="236"/>
      <c r="D543" s="105"/>
      <c r="E543" s="105"/>
      <c r="F543" s="105"/>
      <c r="G543" s="105"/>
      <c r="H543" s="105"/>
    </row>
    <row r="544" ht="14.25" customHeight="1">
      <c r="B544" s="236"/>
      <c r="D544" s="105"/>
      <c r="E544" s="105"/>
      <c r="F544" s="105"/>
      <c r="G544" s="105"/>
      <c r="H544" s="105"/>
    </row>
    <row r="545" ht="14.25" customHeight="1">
      <c r="B545" s="236"/>
      <c r="D545" s="105"/>
      <c r="E545" s="105"/>
      <c r="F545" s="105"/>
      <c r="G545" s="105"/>
      <c r="H545" s="105"/>
    </row>
    <row r="546" ht="14.25" customHeight="1">
      <c r="B546" s="236"/>
      <c r="D546" s="105"/>
      <c r="E546" s="105"/>
      <c r="F546" s="105"/>
      <c r="G546" s="105"/>
      <c r="H546" s="105"/>
    </row>
    <row r="547" ht="14.25" customHeight="1">
      <c r="B547" s="236"/>
      <c r="D547" s="105"/>
      <c r="E547" s="105"/>
      <c r="F547" s="105"/>
      <c r="G547" s="105"/>
      <c r="H547" s="105"/>
    </row>
    <row r="548" ht="14.25" customHeight="1">
      <c r="B548" s="236"/>
      <c r="D548" s="105"/>
      <c r="E548" s="105"/>
      <c r="F548" s="105"/>
      <c r="G548" s="105"/>
      <c r="H548" s="105"/>
    </row>
    <row r="549" ht="14.25" customHeight="1">
      <c r="B549" s="236"/>
      <c r="D549" s="105"/>
      <c r="E549" s="105"/>
      <c r="F549" s="105"/>
      <c r="G549" s="105"/>
      <c r="H549" s="105"/>
    </row>
    <row r="550" ht="14.25" customHeight="1">
      <c r="B550" s="236"/>
      <c r="D550" s="105"/>
      <c r="E550" s="105"/>
      <c r="F550" s="105"/>
      <c r="G550" s="105"/>
      <c r="H550" s="105"/>
    </row>
    <row r="551" ht="14.25" customHeight="1">
      <c r="B551" s="236"/>
      <c r="D551" s="105"/>
      <c r="E551" s="105"/>
      <c r="F551" s="105"/>
      <c r="G551" s="105"/>
      <c r="H551" s="105"/>
    </row>
    <row r="552" ht="14.25" customHeight="1">
      <c r="B552" s="236"/>
      <c r="D552" s="105"/>
      <c r="E552" s="105"/>
      <c r="F552" s="105"/>
      <c r="G552" s="105"/>
      <c r="H552" s="105"/>
    </row>
    <row r="553" ht="14.25" customHeight="1">
      <c r="B553" s="236"/>
      <c r="D553" s="105"/>
      <c r="E553" s="105"/>
      <c r="F553" s="105"/>
      <c r="G553" s="105"/>
      <c r="H553" s="105"/>
    </row>
    <row r="554" ht="14.25" customHeight="1">
      <c r="B554" s="236"/>
      <c r="D554" s="105"/>
      <c r="E554" s="105"/>
      <c r="F554" s="105"/>
      <c r="G554" s="105"/>
      <c r="H554" s="105"/>
    </row>
    <row r="555" ht="14.25" customHeight="1">
      <c r="B555" s="236"/>
      <c r="D555" s="105"/>
      <c r="E555" s="105"/>
      <c r="F555" s="105"/>
      <c r="G555" s="105"/>
      <c r="H555" s="105"/>
    </row>
    <row r="556" ht="14.25" customHeight="1">
      <c r="B556" s="236"/>
      <c r="D556" s="105"/>
      <c r="E556" s="105"/>
      <c r="F556" s="105"/>
      <c r="G556" s="105"/>
      <c r="H556" s="105"/>
    </row>
    <row r="557" ht="14.25" customHeight="1">
      <c r="B557" s="236"/>
      <c r="D557" s="105"/>
      <c r="E557" s="105"/>
      <c r="F557" s="105"/>
      <c r="G557" s="105"/>
      <c r="H557" s="105"/>
    </row>
    <row r="558" ht="14.25" customHeight="1">
      <c r="B558" s="236"/>
      <c r="D558" s="105"/>
      <c r="E558" s="105"/>
      <c r="F558" s="105"/>
      <c r="G558" s="105"/>
      <c r="H558" s="105"/>
    </row>
    <row r="559" ht="14.25" customHeight="1">
      <c r="B559" s="236"/>
      <c r="D559" s="105"/>
      <c r="E559" s="105"/>
      <c r="F559" s="105"/>
      <c r="G559" s="105"/>
      <c r="H559" s="105"/>
    </row>
    <row r="560" ht="14.25" customHeight="1">
      <c r="B560" s="236"/>
      <c r="D560" s="105"/>
      <c r="E560" s="105"/>
      <c r="F560" s="105"/>
      <c r="G560" s="105"/>
      <c r="H560" s="105"/>
    </row>
    <row r="561" ht="14.25" customHeight="1">
      <c r="B561" s="236"/>
      <c r="D561" s="105"/>
      <c r="E561" s="105"/>
      <c r="F561" s="105"/>
      <c r="G561" s="105"/>
      <c r="H561" s="105"/>
    </row>
    <row r="562" ht="14.25" customHeight="1">
      <c r="B562" s="236"/>
      <c r="D562" s="105"/>
      <c r="E562" s="105"/>
      <c r="F562" s="105"/>
      <c r="G562" s="105"/>
      <c r="H562" s="105"/>
    </row>
    <row r="563" ht="14.25" customHeight="1">
      <c r="B563" s="236"/>
      <c r="D563" s="105"/>
      <c r="E563" s="105"/>
      <c r="F563" s="105"/>
      <c r="G563" s="105"/>
      <c r="H563" s="105"/>
    </row>
    <row r="564" ht="14.25" customHeight="1">
      <c r="B564" s="236"/>
      <c r="D564" s="105"/>
      <c r="E564" s="105"/>
      <c r="F564" s="105"/>
      <c r="G564" s="105"/>
      <c r="H564" s="105"/>
    </row>
    <row r="565" ht="14.25" customHeight="1">
      <c r="B565" s="236"/>
      <c r="D565" s="105"/>
      <c r="E565" s="105"/>
      <c r="F565" s="105"/>
      <c r="G565" s="105"/>
      <c r="H565" s="105"/>
    </row>
    <row r="566" ht="14.25" customHeight="1">
      <c r="B566" s="236"/>
      <c r="D566" s="105"/>
      <c r="E566" s="105"/>
      <c r="F566" s="105"/>
      <c r="G566" s="105"/>
      <c r="H566" s="105"/>
    </row>
    <row r="567" ht="14.25" customHeight="1">
      <c r="B567" s="236"/>
      <c r="D567" s="105"/>
      <c r="E567" s="105"/>
      <c r="F567" s="105"/>
      <c r="G567" s="105"/>
      <c r="H567" s="105"/>
    </row>
    <row r="568" ht="14.25" customHeight="1">
      <c r="B568" s="236"/>
      <c r="D568" s="105"/>
      <c r="E568" s="105"/>
      <c r="F568" s="105"/>
      <c r="G568" s="105"/>
      <c r="H568" s="105"/>
    </row>
    <row r="569" ht="14.25" customHeight="1">
      <c r="B569" s="236"/>
      <c r="D569" s="105"/>
      <c r="E569" s="105"/>
      <c r="F569" s="105"/>
      <c r="G569" s="105"/>
      <c r="H569" s="105"/>
    </row>
    <row r="570" ht="14.25" customHeight="1">
      <c r="B570" s="236"/>
      <c r="D570" s="105"/>
      <c r="E570" s="105"/>
      <c r="F570" s="105"/>
      <c r="G570" s="105"/>
      <c r="H570" s="105"/>
    </row>
    <row r="571" ht="14.25" customHeight="1">
      <c r="B571" s="236"/>
      <c r="D571" s="105"/>
      <c r="E571" s="105"/>
      <c r="F571" s="105"/>
      <c r="G571" s="105"/>
      <c r="H571" s="105"/>
    </row>
    <row r="572" ht="14.25" customHeight="1">
      <c r="B572" s="236"/>
      <c r="D572" s="105"/>
      <c r="E572" s="105"/>
      <c r="F572" s="105"/>
      <c r="G572" s="105"/>
      <c r="H572" s="105"/>
    </row>
    <row r="573" ht="14.25" customHeight="1">
      <c r="B573" s="236"/>
      <c r="D573" s="105"/>
      <c r="E573" s="105"/>
      <c r="F573" s="105"/>
      <c r="G573" s="105"/>
      <c r="H573" s="105"/>
    </row>
    <row r="574" ht="14.25" customHeight="1">
      <c r="B574" s="236"/>
      <c r="D574" s="105"/>
      <c r="E574" s="105"/>
      <c r="F574" s="105"/>
      <c r="G574" s="105"/>
      <c r="H574" s="105"/>
    </row>
    <row r="575" ht="14.25" customHeight="1">
      <c r="B575" s="236"/>
      <c r="D575" s="105"/>
      <c r="E575" s="105"/>
      <c r="F575" s="105"/>
      <c r="G575" s="105"/>
      <c r="H575" s="105"/>
    </row>
    <row r="576" ht="14.25" customHeight="1">
      <c r="B576" s="236"/>
      <c r="D576" s="105"/>
      <c r="E576" s="105"/>
      <c r="F576" s="105"/>
      <c r="G576" s="105"/>
      <c r="H576" s="105"/>
    </row>
    <row r="577" ht="14.25" customHeight="1">
      <c r="B577" s="236"/>
      <c r="D577" s="105"/>
      <c r="E577" s="105"/>
      <c r="F577" s="105"/>
      <c r="G577" s="105"/>
      <c r="H577" s="105"/>
    </row>
    <row r="578" ht="14.25" customHeight="1">
      <c r="B578" s="236"/>
      <c r="D578" s="105"/>
      <c r="E578" s="105"/>
      <c r="F578" s="105"/>
      <c r="G578" s="105"/>
      <c r="H578" s="105"/>
    </row>
    <row r="579" ht="14.25" customHeight="1">
      <c r="B579" s="236"/>
      <c r="D579" s="105"/>
      <c r="E579" s="105"/>
      <c r="F579" s="105"/>
      <c r="G579" s="105"/>
      <c r="H579" s="105"/>
    </row>
    <row r="580" ht="14.25" customHeight="1">
      <c r="B580" s="236"/>
      <c r="D580" s="105"/>
      <c r="E580" s="105"/>
      <c r="F580" s="105"/>
      <c r="G580" s="105"/>
      <c r="H580" s="105"/>
    </row>
    <row r="581" ht="14.25" customHeight="1">
      <c r="B581" s="236"/>
      <c r="D581" s="105"/>
      <c r="E581" s="105"/>
      <c r="F581" s="105"/>
      <c r="G581" s="105"/>
      <c r="H581" s="105"/>
    </row>
    <row r="582" ht="14.25" customHeight="1">
      <c r="B582" s="236"/>
      <c r="D582" s="105"/>
      <c r="E582" s="105"/>
      <c r="F582" s="105"/>
      <c r="G582" s="105"/>
      <c r="H582" s="105"/>
    </row>
    <row r="583" ht="14.25" customHeight="1">
      <c r="B583" s="236"/>
      <c r="D583" s="105"/>
      <c r="E583" s="105"/>
      <c r="F583" s="105"/>
      <c r="G583" s="105"/>
      <c r="H583" s="105"/>
    </row>
    <row r="584" ht="14.25" customHeight="1">
      <c r="B584" s="236"/>
      <c r="D584" s="105"/>
      <c r="E584" s="105"/>
      <c r="F584" s="105"/>
      <c r="G584" s="105"/>
      <c r="H584" s="105"/>
    </row>
    <row r="585" ht="14.25" customHeight="1">
      <c r="B585" s="236"/>
      <c r="D585" s="105"/>
      <c r="E585" s="105"/>
      <c r="F585" s="105"/>
      <c r="G585" s="105"/>
      <c r="H585" s="105"/>
    </row>
    <row r="586" ht="14.25" customHeight="1">
      <c r="B586" s="236"/>
      <c r="D586" s="105"/>
      <c r="E586" s="105"/>
      <c r="F586" s="105"/>
      <c r="G586" s="105"/>
      <c r="H586" s="105"/>
    </row>
    <row r="587" ht="14.25" customHeight="1">
      <c r="B587" s="236"/>
      <c r="D587" s="105"/>
      <c r="E587" s="105"/>
      <c r="F587" s="105"/>
      <c r="G587" s="105"/>
      <c r="H587" s="105"/>
    </row>
    <row r="588" ht="14.25" customHeight="1">
      <c r="B588" s="236"/>
      <c r="D588" s="105"/>
      <c r="E588" s="105"/>
      <c r="F588" s="105"/>
      <c r="G588" s="105"/>
      <c r="H588" s="105"/>
    </row>
    <row r="589" ht="14.25" customHeight="1">
      <c r="B589" s="236"/>
      <c r="D589" s="105"/>
      <c r="E589" s="105"/>
      <c r="F589" s="105"/>
      <c r="G589" s="105"/>
      <c r="H589" s="105"/>
    </row>
    <row r="590" ht="14.25" customHeight="1">
      <c r="B590" s="236"/>
      <c r="D590" s="105"/>
      <c r="E590" s="105"/>
      <c r="F590" s="105"/>
      <c r="G590" s="105"/>
      <c r="H590" s="105"/>
    </row>
    <row r="591" ht="14.25" customHeight="1">
      <c r="B591" s="236"/>
      <c r="D591" s="105"/>
      <c r="E591" s="105"/>
      <c r="F591" s="105"/>
      <c r="G591" s="105"/>
      <c r="H591" s="105"/>
    </row>
    <row r="592" ht="14.25" customHeight="1">
      <c r="B592" s="236"/>
      <c r="D592" s="105"/>
      <c r="E592" s="105"/>
      <c r="F592" s="105"/>
      <c r="G592" s="105"/>
      <c r="H592" s="105"/>
    </row>
    <row r="593" ht="14.25" customHeight="1">
      <c r="B593" s="236"/>
      <c r="D593" s="105"/>
      <c r="E593" s="105"/>
      <c r="F593" s="105"/>
      <c r="G593" s="105"/>
      <c r="H593" s="105"/>
    </row>
    <row r="594" ht="14.25" customHeight="1">
      <c r="B594" s="236"/>
      <c r="D594" s="105"/>
      <c r="E594" s="105"/>
      <c r="F594" s="105"/>
      <c r="G594" s="105"/>
      <c r="H594" s="105"/>
    </row>
    <row r="595" ht="14.25" customHeight="1">
      <c r="B595" s="236"/>
      <c r="D595" s="105"/>
      <c r="E595" s="105"/>
      <c r="F595" s="105"/>
      <c r="G595" s="105"/>
      <c r="H595" s="105"/>
    </row>
    <row r="596" ht="14.25" customHeight="1">
      <c r="B596" s="236"/>
      <c r="D596" s="105"/>
      <c r="E596" s="105"/>
      <c r="F596" s="105"/>
      <c r="G596" s="105"/>
      <c r="H596" s="105"/>
    </row>
    <row r="597" ht="14.25" customHeight="1">
      <c r="B597" s="236"/>
      <c r="D597" s="105"/>
      <c r="E597" s="105"/>
      <c r="F597" s="105"/>
      <c r="G597" s="105"/>
      <c r="H597" s="105"/>
    </row>
    <row r="598" ht="14.25" customHeight="1">
      <c r="B598" s="236"/>
      <c r="D598" s="105"/>
      <c r="E598" s="105"/>
      <c r="F598" s="105"/>
      <c r="G598" s="105"/>
      <c r="H598" s="105"/>
    </row>
    <row r="599" ht="14.25" customHeight="1">
      <c r="B599" s="236"/>
      <c r="D599" s="105"/>
      <c r="E599" s="105"/>
      <c r="F599" s="105"/>
      <c r="G599" s="105"/>
      <c r="H599" s="105"/>
    </row>
    <row r="600" ht="14.25" customHeight="1">
      <c r="B600" s="236"/>
      <c r="D600" s="105"/>
      <c r="E600" s="105"/>
      <c r="F600" s="105"/>
      <c r="G600" s="105"/>
      <c r="H600" s="105"/>
    </row>
    <row r="601" ht="14.25" customHeight="1">
      <c r="B601" s="236"/>
      <c r="D601" s="105"/>
      <c r="E601" s="105"/>
      <c r="F601" s="105"/>
      <c r="G601" s="105"/>
      <c r="H601" s="105"/>
    </row>
    <row r="602" ht="14.25" customHeight="1">
      <c r="B602" s="236"/>
      <c r="D602" s="105"/>
      <c r="E602" s="105"/>
      <c r="F602" s="105"/>
      <c r="G602" s="105"/>
      <c r="H602" s="105"/>
    </row>
    <row r="603" ht="14.25" customHeight="1">
      <c r="B603" s="236"/>
      <c r="D603" s="105"/>
      <c r="E603" s="105"/>
      <c r="F603" s="105"/>
      <c r="G603" s="105"/>
      <c r="H603" s="105"/>
    </row>
    <row r="604" ht="14.25" customHeight="1">
      <c r="B604" s="236"/>
      <c r="D604" s="105"/>
      <c r="E604" s="105"/>
      <c r="F604" s="105"/>
      <c r="G604" s="105"/>
      <c r="H604" s="105"/>
    </row>
    <row r="605" ht="14.25" customHeight="1">
      <c r="B605" s="236"/>
      <c r="D605" s="105"/>
      <c r="E605" s="105"/>
      <c r="F605" s="105"/>
      <c r="G605" s="105"/>
      <c r="H605" s="105"/>
    </row>
    <row r="606" ht="14.25" customHeight="1">
      <c r="B606" s="236"/>
      <c r="D606" s="105"/>
      <c r="E606" s="105"/>
      <c r="F606" s="105"/>
      <c r="G606" s="105"/>
      <c r="H606" s="105"/>
    </row>
    <row r="607" ht="14.25" customHeight="1">
      <c r="B607" s="236"/>
      <c r="D607" s="105"/>
      <c r="E607" s="105"/>
      <c r="F607" s="105"/>
      <c r="G607" s="105"/>
      <c r="H607" s="105"/>
    </row>
    <row r="608" ht="14.25" customHeight="1">
      <c r="B608" s="236"/>
      <c r="D608" s="105"/>
      <c r="E608" s="105"/>
      <c r="F608" s="105"/>
      <c r="G608" s="105"/>
      <c r="H608" s="105"/>
    </row>
    <row r="609" ht="14.25" customHeight="1">
      <c r="B609" s="236"/>
      <c r="D609" s="105"/>
      <c r="E609" s="105"/>
      <c r="F609" s="105"/>
      <c r="G609" s="105"/>
      <c r="H609" s="105"/>
    </row>
    <row r="610" ht="14.25" customHeight="1">
      <c r="B610" s="236"/>
      <c r="D610" s="105"/>
      <c r="E610" s="105"/>
      <c r="F610" s="105"/>
      <c r="G610" s="105"/>
      <c r="H610" s="105"/>
    </row>
    <row r="611" ht="14.25" customHeight="1">
      <c r="B611" s="236"/>
      <c r="D611" s="105"/>
      <c r="E611" s="105"/>
      <c r="F611" s="105"/>
      <c r="G611" s="105"/>
      <c r="H611" s="105"/>
    </row>
    <row r="612" ht="14.25" customHeight="1">
      <c r="B612" s="236"/>
      <c r="D612" s="105"/>
      <c r="E612" s="105"/>
      <c r="F612" s="105"/>
      <c r="G612" s="105"/>
      <c r="H612" s="105"/>
    </row>
    <row r="613" ht="14.25" customHeight="1">
      <c r="B613" s="236"/>
      <c r="D613" s="105"/>
      <c r="E613" s="105"/>
      <c r="F613" s="105"/>
      <c r="G613" s="105"/>
      <c r="H613" s="105"/>
    </row>
    <row r="614" ht="14.25" customHeight="1">
      <c r="B614" s="236"/>
      <c r="D614" s="105"/>
      <c r="E614" s="105"/>
      <c r="F614" s="105"/>
      <c r="G614" s="105"/>
      <c r="H614" s="105"/>
    </row>
    <row r="615" ht="14.25" customHeight="1">
      <c r="B615" s="236"/>
      <c r="D615" s="105"/>
      <c r="E615" s="105"/>
      <c r="F615" s="105"/>
      <c r="G615" s="105"/>
      <c r="H615" s="105"/>
    </row>
    <row r="616" ht="14.25" customHeight="1">
      <c r="B616" s="236"/>
      <c r="D616" s="105"/>
      <c r="E616" s="105"/>
      <c r="F616" s="105"/>
      <c r="G616" s="105"/>
      <c r="H616" s="105"/>
    </row>
    <row r="617" ht="14.25" customHeight="1">
      <c r="B617" s="236"/>
      <c r="D617" s="105"/>
      <c r="E617" s="105"/>
      <c r="F617" s="105"/>
      <c r="G617" s="105"/>
      <c r="H617" s="105"/>
    </row>
    <row r="618" ht="14.25" customHeight="1">
      <c r="B618" s="236"/>
      <c r="D618" s="105"/>
      <c r="E618" s="105"/>
      <c r="F618" s="105"/>
      <c r="G618" s="105"/>
      <c r="H618" s="105"/>
    </row>
    <row r="619" ht="14.25" customHeight="1">
      <c r="B619" s="236"/>
      <c r="D619" s="105"/>
      <c r="E619" s="105"/>
      <c r="F619" s="105"/>
      <c r="G619" s="105"/>
      <c r="H619" s="105"/>
    </row>
    <row r="620" ht="14.25" customHeight="1">
      <c r="B620" s="236"/>
      <c r="D620" s="105"/>
      <c r="E620" s="105"/>
      <c r="F620" s="105"/>
      <c r="G620" s="105"/>
      <c r="H620" s="105"/>
    </row>
    <row r="621" ht="14.25" customHeight="1">
      <c r="B621" s="236"/>
      <c r="D621" s="105"/>
      <c r="E621" s="105"/>
      <c r="F621" s="105"/>
      <c r="G621" s="105"/>
      <c r="H621" s="105"/>
    </row>
    <row r="622" ht="14.25" customHeight="1">
      <c r="B622" s="236"/>
      <c r="D622" s="105"/>
      <c r="E622" s="105"/>
      <c r="F622" s="105"/>
      <c r="G622" s="105"/>
      <c r="H622" s="105"/>
    </row>
    <row r="623" ht="14.25" customHeight="1">
      <c r="B623" s="236"/>
      <c r="D623" s="105"/>
      <c r="E623" s="105"/>
      <c r="F623" s="105"/>
      <c r="G623" s="105"/>
      <c r="H623" s="105"/>
    </row>
    <row r="624" ht="14.25" customHeight="1">
      <c r="B624" s="236"/>
      <c r="D624" s="105"/>
      <c r="E624" s="105"/>
      <c r="F624" s="105"/>
      <c r="G624" s="105"/>
      <c r="H624" s="105"/>
    </row>
    <row r="625" ht="14.25" customHeight="1">
      <c r="B625" s="236"/>
      <c r="D625" s="105"/>
      <c r="E625" s="105"/>
      <c r="F625" s="105"/>
      <c r="G625" s="105"/>
      <c r="H625" s="105"/>
    </row>
    <row r="626" ht="14.25" customHeight="1">
      <c r="B626" s="236"/>
      <c r="D626" s="105"/>
      <c r="E626" s="105"/>
      <c r="F626" s="105"/>
      <c r="G626" s="105"/>
      <c r="H626" s="105"/>
    </row>
    <row r="627" ht="14.25" customHeight="1">
      <c r="B627" s="236"/>
      <c r="D627" s="105"/>
      <c r="E627" s="105"/>
      <c r="F627" s="105"/>
      <c r="G627" s="105"/>
      <c r="H627" s="105"/>
    </row>
    <row r="628" ht="14.25" customHeight="1">
      <c r="B628" s="236"/>
      <c r="D628" s="105"/>
      <c r="E628" s="105"/>
      <c r="F628" s="105"/>
      <c r="G628" s="105"/>
      <c r="H628" s="105"/>
    </row>
    <row r="629" ht="14.25" customHeight="1">
      <c r="B629" s="236"/>
      <c r="D629" s="105"/>
      <c r="E629" s="105"/>
      <c r="F629" s="105"/>
      <c r="G629" s="105"/>
      <c r="H629" s="105"/>
    </row>
    <row r="630" ht="14.25" customHeight="1">
      <c r="B630" s="236"/>
      <c r="D630" s="105"/>
      <c r="E630" s="105"/>
      <c r="F630" s="105"/>
      <c r="G630" s="105"/>
      <c r="H630" s="105"/>
    </row>
    <row r="631" ht="14.25" customHeight="1">
      <c r="B631" s="236"/>
      <c r="D631" s="105"/>
      <c r="E631" s="105"/>
      <c r="F631" s="105"/>
      <c r="G631" s="105"/>
      <c r="H631" s="105"/>
    </row>
    <row r="632" ht="14.25" customHeight="1">
      <c r="B632" s="236"/>
      <c r="D632" s="105"/>
      <c r="E632" s="105"/>
      <c r="F632" s="105"/>
      <c r="G632" s="105"/>
      <c r="H632" s="105"/>
    </row>
    <row r="633" ht="14.25" customHeight="1">
      <c r="B633" s="236"/>
      <c r="D633" s="105"/>
      <c r="E633" s="105"/>
      <c r="F633" s="105"/>
      <c r="G633" s="105"/>
      <c r="H633" s="105"/>
    </row>
    <row r="634" ht="14.25" customHeight="1">
      <c r="B634" s="236"/>
      <c r="D634" s="105"/>
      <c r="E634" s="105"/>
      <c r="F634" s="105"/>
      <c r="G634" s="105"/>
      <c r="H634" s="105"/>
    </row>
    <row r="635" ht="14.25" customHeight="1">
      <c r="B635" s="236"/>
      <c r="D635" s="105"/>
      <c r="E635" s="105"/>
      <c r="F635" s="105"/>
      <c r="G635" s="105"/>
      <c r="H635" s="105"/>
    </row>
    <row r="636" ht="14.25" customHeight="1">
      <c r="B636" s="236"/>
      <c r="D636" s="105"/>
      <c r="E636" s="105"/>
      <c r="F636" s="105"/>
      <c r="G636" s="105"/>
      <c r="H636" s="105"/>
    </row>
    <row r="637" ht="14.25" customHeight="1">
      <c r="B637" s="236"/>
      <c r="D637" s="105"/>
      <c r="E637" s="105"/>
      <c r="F637" s="105"/>
      <c r="G637" s="105"/>
      <c r="H637" s="105"/>
    </row>
    <row r="638" ht="14.25" customHeight="1">
      <c r="B638" s="236"/>
      <c r="D638" s="105"/>
      <c r="E638" s="105"/>
      <c r="F638" s="105"/>
      <c r="G638" s="105"/>
      <c r="H638" s="105"/>
    </row>
    <row r="639" ht="14.25" customHeight="1">
      <c r="B639" s="236"/>
      <c r="D639" s="105"/>
      <c r="E639" s="105"/>
      <c r="F639" s="105"/>
      <c r="G639" s="105"/>
      <c r="H639" s="105"/>
    </row>
    <row r="640" ht="14.25" customHeight="1">
      <c r="B640" s="236"/>
      <c r="D640" s="105"/>
      <c r="E640" s="105"/>
      <c r="F640" s="105"/>
      <c r="G640" s="105"/>
      <c r="H640" s="105"/>
    </row>
    <row r="641" ht="14.25" customHeight="1">
      <c r="B641" s="236"/>
      <c r="D641" s="105"/>
      <c r="E641" s="105"/>
      <c r="F641" s="105"/>
      <c r="G641" s="105"/>
      <c r="H641" s="105"/>
    </row>
    <row r="642" ht="14.25" customHeight="1">
      <c r="B642" s="236"/>
      <c r="D642" s="105"/>
      <c r="E642" s="105"/>
      <c r="F642" s="105"/>
      <c r="G642" s="105"/>
      <c r="H642" s="105"/>
    </row>
    <row r="643" ht="14.25" customHeight="1">
      <c r="B643" s="236"/>
      <c r="D643" s="105"/>
      <c r="E643" s="105"/>
      <c r="F643" s="105"/>
      <c r="G643" s="105"/>
      <c r="H643" s="105"/>
    </row>
    <row r="644" ht="14.25" customHeight="1">
      <c r="B644" s="236"/>
      <c r="D644" s="105"/>
      <c r="E644" s="105"/>
      <c r="F644" s="105"/>
      <c r="G644" s="105"/>
      <c r="H644" s="105"/>
    </row>
    <row r="645" ht="14.25" customHeight="1">
      <c r="B645" s="236"/>
      <c r="D645" s="105"/>
      <c r="E645" s="105"/>
      <c r="F645" s="105"/>
      <c r="G645" s="105"/>
      <c r="H645" s="105"/>
    </row>
    <row r="646" ht="14.25" customHeight="1">
      <c r="B646" s="236"/>
      <c r="D646" s="105"/>
      <c r="E646" s="105"/>
      <c r="F646" s="105"/>
      <c r="G646" s="105"/>
      <c r="H646" s="105"/>
    </row>
    <row r="647" ht="14.25" customHeight="1">
      <c r="B647" s="236"/>
      <c r="D647" s="105"/>
      <c r="E647" s="105"/>
      <c r="F647" s="105"/>
      <c r="G647" s="105"/>
      <c r="H647" s="105"/>
    </row>
    <row r="648" ht="14.25" customHeight="1">
      <c r="B648" s="236"/>
      <c r="D648" s="105"/>
      <c r="E648" s="105"/>
      <c r="F648" s="105"/>
      <c r="G648" s="105"/>
      <c r="H648" s="105"/>
    </row>
    <row r="649" ht="14.25" customHeight="1">
      <c r="B649" s="236"/>
      <c r="D649" s="105"/>
      <c r="E649" s="105"/>
      <c r="F649" s="105"/>
      <c r="G649" s="105"/>
      <c r="H649" s="105"/>
    </row>
    <row r="650" ht="14.25" customHeight="1">
      <c r="B650" s="236"/>
      <c r="D650" s="105"/>
      <c r="E650" s="105"/>
      <c r="F650" s="105"/>
      <c r="G650" s="105"/>
      <c r="H650" s="105"/>
    </row>
    <row r="651" ht="14.25" customHeight="1">
      <c r="B651" s="236"/>
      <c r="D651" s="105"/>
      <c r="E651" s="105"/>
      <c r="F651" s="105"/>
      <c r="G651" s="105"/>
      <c r="H651" s="105"/>
    </row>
    <row r="652" ht="14.25" customHeight="1">
      <c r="B652" s="236"/>
      <c r="D652" s="105"/>
      <c r="E652" s="105"/>
      <c r="F652" s="105"/>
      <c r="G652" s="105"/>
      <c r="H652" s="105"/>
    </row>
    <row r="653" ht="14.25" customHeight="1">
      <c r="B653" s="236"/>
      <c r="D653" s="105"/>
      <c r="E653" s="105"/>
      <c r="F653" s="105"/>
      <c r="G653" s="105"/>
      <c r="H653" s="105"/>
    </row>
    <row r="654" ht="14.25" customHeight="1">
      <c r="B654" s="236"/>
      <c r="D654" s="105"/>
      <c r="E654" s="105"/>
      <c r="F654" s="105"/>
      <c r="G654" s="105"/>
      <c r="H654" s="105"/>
    </row>
    <row r="655" ht="14.25" customHeight="1">
      <c r="B655" s="236"/>
      <c r="D655" s="105"/>
      <c r="E655" s="105"/>
      <c r="F655" s="105"/>
      <c r="G655" s="105"/>
      <c r="H655" s="105"/>
    </row>
    <row r="656" ht="14.25" customHeight="1">
      <c r="B656" s="236"/>
      <c r="D656" s="105"/>
      <c r="E656" s="105"/>
      <c r="F656" s="105"/>
      <c r="G656" s="105"/>
      <c r="H656" s="105"/>
    </row>
    <row r="657" ht="14.25" customHeight="1">
      <c r="B657" s="236"/>
      <c r="D657" s="105"/>
      <c r="E657" s="105"/>
      <c r="F657" s="105"/>
      <c r="G657" s="105"/>
      <c r="H657" s="105"/>
    </row>
    <row r="658" ht="14.25" customHeight="1">
      <c r="B658" s="236"/>
      <c r="D658" s="105"/>
      <c r="E658" s="105"/>
      <c r="F658" s="105"/>
      <c r="G658" s="105"/>
      <c r="H658" s="105"/>
    </row>
    <row r="659" ht="14.25" customHeight="1">
      <c r="B659" s="236"/>
      <c r="D659" s="105"/>
      <c r="E659" s="105"/>
      <c r="F659" s="105"/>
      <c r="G659" s="105"/>
      <c r="H659" s="105"/>
    </row>
    <row r="660" ht="14.25" customHeight="1">
      <c r="B660" s="236"/>
      <c r="D660" s="105"/>
      <c r="E660" s="105"/>
      <c r="F660" s="105"/>
      <c r="G660" s="105"/>
      <c r="H660" s="105"/>
    </row>
    <row r="661" ht="14.25" customHeight="1">
      <c r="B661" s="236"/>
      <c r="D661" s="105"/>
      <c r="E661" s="105"/>
      <c r="F661" s="105"/>
      <c r="G661" s="105"/>
      <c r="H661" s="105"/>
    </row>
    <row r="662" ht="14.25" customHeight="1">
      <c r="B662" s="236"/>
      <c r="D662" s="105"/>
      <c r="E662" s="105"/>
      <c r="F662" s="105"/>
      <c r="G662" s="105"/>
      <c r="H662" s="105"/>
    </row>
    <row r="663" ht="14.25" customHeight="1">
      <c r="B663" s="236"/>
      <c r="D663" s="105"/>
      <c r="E663" s="105"/>
      <c r="F663" s="105"/>
      <c r="G663" s="105"/>
      <c r="H663" s="105"/>
    </row>
    <row r="664" ht="14.25" customHeight="1">
      <c r="B664" s="236"/>
      <c r="D664" s="105"/>
      <c r="E664" s="105"/>
      <c r="F664" s="105"/>
      <c r="G664" s="105"/>
      <c r="H664" s="105"/>
    </row>
    <row r="665" ht="14.25" customHeight="1">
      <c r="B665" s="236"/>
      <c r="D665" s="105"/>
      <c r="E665" s="105"/>
      <c r="F665" s="105"/>
      <c r="G665" s="105"/>
      <c r="H665" s="105"/>
    </row>
    <row r="666" ht="14.25" customHeight="1">
      <c r="B666" s="236"/>
      <c r="D666" s="105"/>
      <c r="E666" s="105"/>
      <c r="F666" s="105"/>
      <c r="G666" s="105"/>
      <c r="H666" s="105"/>
    </row>
    <row r="667" ht="14.25" customHeight="1">
      <c r="B667" s="236"/>
      <c r="D667" s="105"/>
      <c r="E667" s="105"/>
      <c r="F667" s="105"/>
      <c r="G667" s="105"/>
      <c r="H667" s="105"/>
    </row>
    <row r="668" ht="14.25" customHeight="1">
      <c r="B668" s="236"/>
      <c r="D668" s="105"/>
      <c r="E668" s="105"/>
      <c r="F668" s="105"/>
      <c r="G668" s="105"/>
      <c r="H668" s="105"/>
    </row>
    <row r="669" ht="14.25" customHeight="1">
      <c r="B669" s="236"/>
      <c r="D669" s="105"/>
      <c r="E669" s="105"/>
      <c r="F669" s="105"/>
      <c r="G669" s="105"/>
      <c r="H669" s="105"/>
    </row>
    <row r="670" ht="14.25" customHeight="1">
      <c r="B670" s="236"/>
      <c r="D670" s="105"/>
      <c r="E670" s="105"/>
      <c r="F670" s="105"/>
      <c r="G670" s="105"/>
      <c r="H670" s="105"/>
    </row>
    <row r="671" ht="14.25" customHeight="1">
      <c r="B671" s="236"/>
      <c r="D671" s="105"/>
      <c r="E671" s="105"/>
      <c r="F671" s="105"/>
      <c r="G671" s="105"/>
      <c r="H671" s="105"/>
    </row>
    <row r="672" ht="14.25" customHeight="1">
      <c r="B672" s="236"/>
      <c r="D672" s="105"/>
      <c r="E672" s="105"/>
      <c r="F672" s="105"/>
      <c r="G672" s="105"/>
      <c r="H672" s="105"/>
    </row>
    <row r="673" ht="14.25" customHeight="1">
      <c r="B673" s="236"/>
      <c r="D673" s="105"/>
      <c r="E673" s="105"/>
      <c r="F673" s="105"/>
      <c r="G673" s="105"/>
      <c r="H673" s="105"/>
    </row>
    <row r="674" ht="14.25" customHeight="1">
      <c r="B674" s="236"/>
      <c r="D674" s="105"/>
      <c r="E674" s="105"/>
      <c r="F674" s="105"/>
      <c r="G674" s="105"/>
      <c r="H674" s="105"/>
    </row>
    <row r="675" ht="14.25" customHeight="1">
      <c r="B675" s="236"/>
      <c r="D675" s="105"/>
      <c r="E675" s="105"/>
      <c r="F675" s="105"/>
      <c r="G675" s="105"/>
      <c r="H675" s="105"/>
    </row>
    <row r="676" ht="14.25" customHeight="1">
      <c r="B676" s="236"/>
      <c r="D676" s="105"/>
      <c r="E676" s="105"/>
      <c r="F676" s="105"/>
      <c r="G676" s="105"/>
      <c r="H676" s="105"/>
    </row>
    <row r="677" ht="14.25" customHeight="1">
      <c r="B677" s="236"/>
      <c r="D677" s="105"/>
      <c r="E677" s="105"/>
      <c r="F677" s="105"/>
      <c r="G677" s="105"/>
      <c r="H677" s="105"/>
    </row>
    <row r="678" ht="14.25" customHeight="1">
      <c r="B678" s="236"/>
      <c r="D678" s="105"/>
      <c r="E678" s="105"/>
      <c r="F678" s="105"/>
      <c r="G678" s="105"/>
      <c r="H678" s="105"/>
    </row>
    <row r="679" ht="14.25" customHeight="1">
      <c r="B679" s="236"/>
      <c r="D679" s="105"/>
      <c r="E679" s="105"/>
      <c r="F679" s="105"/>
      <c r="G679" s="105"/>
      <c r="H679" s="105"/>
    </row>
    <row r="680" ht="14.25" customHeight="1">
      <c r="B680" s="236"/>
      <c r="D680" s="105"/>
      <c r="E680" s="105"/>
      <c r="F680" s="105"/>
      <c r="G680" s="105"/>
      <c r="H680" s="105"/>
    </row>
    <row r="681" ht="14.25" customHeight="1">
      <c r="B681" s="236"/>
      <c r="D681" s="105"/>
      <c r="E681" s="105"/>
      <c r="F681" s="105"/>
      <c r="G681" s="105"/>
      <c r="H681" s="105"/>
    </row>
    <row r="682" ht="14.25" customHeight="1">
      <c r="B682" s="236"/>
      <c r="D682" s="105"/>
      <c r="E682" s="105"/>
      <c r="F682" s="105"/>
      <c r="G682" s="105"/>
      <c r="H682" s="105"/>
    </row>
    <row r="683" ht="14.25" customHeight="1">
      <c r="B683" s="236"/>
      <c r="D683" s="105"/>
      <c r="E683" s="105"/>
      <c r="F683" s="105"/>
      <c r="G683" s="105"/>
      <c r="H683" s="105"/>
    </row>
    <row r="684" ht="14.25" customHeight="1">
      <c r="B684" s="236"/>
      <c r="D684" s="105"/>
      <c r="E684" s="105"/>
      <c r="F684" s="105"/>
      <c r="G684" s="105"/>
      <c r="H684" s="105"/>
    </row>
    <row r="685" ht="14.25" customHeight="1">
      <c r="B685" s="236"/>
      <c r="D685" s="105"/>
      <c r="E685" s="105"/>
      <c r="F685" s="105"/>
      <c r="G685" s="105"/>
      <c r="H685" s="105"/>
    </row>
    <row r="686" ht="14.25" customHeight="1">
      <c r="B686" s="236"/>
      <c r="D686" s="105"/>
      <c r="E686" s="105"/>
      <c r="F686" s="105"/>
      <c r="G686" s="105"/>
      <c r="H686" s="105"/>
    </row>
    <row r="687" ht="14.25" customHeight="1">
      <c r="B687" s="236"/>
      <c r="D687" s="105"/>
      <c r="E687" s="105"/>
      <c r="F687" s="105"/>
      <c r="G687" s="105"/>
      <c r="H687" s="105"/>
    </row>
    <row r="688" ht="14.25" customHeight="1">
      <c r="B688" s="236"/>
      <c r="D688" s="105"/>
      <c r="E688" s="105"/>
      <c r="F688" s="105"/>
      <c r="G688" s="105"/>
      <c r="H688" s="105"/>
    </row>
    <row r="689" ht="14.25" customHeight="1">
      <c r="B689" s="236"/>
      <c r="D689" s="105"/>
      <c r="E689" s="105"/>
      <c r="F689" s="105"/>
      <c r="G689" s="105"/>
      <c r="H689" s="105"/>
    </row>
    <row r="690" ht="14.25" customHeight="1">
      <c r="B690" s="236"/>
      <c r="D690" s="105"/>
      <c r="E690" s="105"/>
      <c r="F690" s="105"/>
      <c r="G690" s="105"/>
      <c r="H690" s="105"/>
    </row>
    <row r="691" ht="14.25" customHeight="1">
      <c r="B691" s="236"/>
      <c r="D691" s="105"/>
      <c r="E691" s="105"/>
      <c r="F691" s="105"/>
      <c r="G691" s="105"/>
      <c r="H691" s="105"/>
    </row>
    <row r="692" ht="14.25" customHeight="1">
      <c r="B692" s="236"/>
      <c r="D692" s="105"/>
      <c r="E692" s="105"/>
      <c r="F692" s="105"/>
      <c r="G692" s="105"/>
      <c r="H692" s="105"/>
    </row>
    <row r="693" ht="14.25" customHeight="1">
      <c r="B693" s="236"/>
      <c r="D693" s="105"/>
      <c r="E693" s="105"/>
      <c r="F693" s="105"/>
      <c r="G693" s="105"/>
      <c r="H693" s="105"/>
    </row>
    <row r="694" ht="14.25" customHeight="1">
      <c r="B694" s="236"/>
      <c r="D694" s="105"/>
      <c r="E694" s="105"/>
      <c r="F694" s="105"/>
      <c r="G694" s="105"/>
      <c r="H694" s="105"/>
    </row>
    <row r="695" ht="14.25" customHeight="1">
      <c r="B695" s="236"/>
      <c r="D695" s="105"/>
      <c r="E695" s="105"/>
      <c r="F695" s="105"/>
      <c r="G695" s="105"/>
      <c r="H695" s="105"/>
    </row>
    <row r="696" ht="14.25" customHeight="1">
      <c r="B696" s="236"/>
      <c r="D696" s="105"/>
      <c r="E696" s="105"/>
      <c r="F696" s="105"/>
      <c r="G696" s="105"/>
      <c r="H696" s="105"/>
    </row>
    <row r="697" ht="14.25" customHeight="1">
      <c r="B697" s="236"/>
      <c r="D697" s="105"/>
      <c r="E697" s="105"/>
      <c r="F697" s="105"/>
      <c r="G697" s="105"/>
      <c r="H697" s="105"/>
    </row>
    <row r="698" ht="14.25" customHeight="1">
      <c r="B698" s="236"/>
      <c r="D698" s="105"/>
      <c r="E698" s="105"/>
      <c r="F698" s="105"/>
      <c r="G698" s="105"/>
      <c r="H698" s="105"/>
    </row>
    <row r="699" ht="14.25" customHeight="1">
      <c r="B699" s="236"/>
      <c r="D699" s="105"/>
      <c r="E699" s="105"/>
      <c r="F699" s="105"/>
      <c r="G699" s="105"/>
      <c r="H699" s="105"/>
    </row>
    <row r="700" ht="14.25" customHeight="1">
      <c r="B700" s="236"/>
      <c r="D700" s="105"/>
      <c r="E700" s="105"/>
      <c r="F700" s="105"/>
      <c r="G700" s="105"/>
      <c r="H700" s="105"/>
    </row>
    <row r="701" ht="14.25" customHeight="1">
      <c r="B701" s="236"/>
      <c r="D701" s="105"/>
      <c r="E701" s="105"/>
      <c r="F701" s="105"/>
      <c r="G701" s="105"/>
      <c r="H701" s="105"/>
    </row>
    <row r="702" ht="14.25" customHeight="1">
      <c r="B702" s="236"/>
      <c r="D702" s="105"/>
      <c r="E702" s="105"/>
      <c r="F702" s="105"/>
      <c r="G702" s="105"/>
      <c r="H702" s="105"/>
    </row>
    <row r="703" ht="14.25" customHeight="1">
      <c r="B703" s="236"/>
      <c r="D703" s="105"/>
      <c r="E703" s="105"/>
      <c r="F703" s="105"/>
      <c r="G703" s="105"/>
      <c r="H703" s="105"/>
    </row>
    <row r="704" ht="14.25" customHeight="1">
      <c r="B704" s="236"/>
      <c r="D704" s="105"/>
      <c r="E704" s="105"/>
      <c r="F704" s="105"/>
      <c r="G704" s="105"/>
      <c r="H704" s="105"/>
    </row>
    <row r="705" ht="14.25" customHeight="1">
      <c r="B705" s="236"/>
      <c r="D705" s="105"/>
      <c r="E705" s="105"/>
      <c r="F705" s="105"/>
      <c r="G705" s="105"/>
      <c r="H705" s="105"/>
    </row>
    <row r="706" ht="14.25" customHeight="1">
      <c r="B706" s="236"/>
      <c r="D706" s="105"/>
      <c r="E706" s="105"/>
      <c r="F706" s="105"/>
      <c r="G706" s="105"/>
      <c r="H706" s="105"/>
    </row>
    <row r="707" ht="14.25" customHeight="1">
      <c r="B707" s="236"/>
      <c r="D707" s="105"/>
      <c r="E707" s="105"/>
      <c r="F707" s="105"/>
      <c r="G707" s="105"/>
      <c r="H707" s="105"/>
    </row>
    <row r="708" ht="14.25" customHeight="1">
      <c r="B708" s="236"/>
      <c r="D708" s="105"/>
      <c r="E708" s="105"/>
      <c r="F708" s="105"/>
      <c r="G708" s="105"/>
      <c r="H708" s="105"/>
    </row>
    <row r="709" ht="14.25" customHeight="1">
      <c r="B709" s="236"/>
      <c r="D709" s="105"/>
      <c r="E709" s="105"/>
      <c r="F709" s="105"/>
      <c r="G709" s="105"/>
      <c r="H709" s="105"/>
    </row>
    <row r="710" ht="14.25" customHeight="1">
      <c r="B710" s="236"/>
      <c r="D710" s="105"/>
      <c r="E710" s="105"/>
      <c r="F710" s="105"/>
      <c r="G710" s="105"/>
      <c r="H710" s="105"/>
    </row>
    <row r="711" ht="14.25" customHeight="1">
      <c r="B711" s="236"/>
      <c r="D711" s="105"/>
      <c r="E711" s="105"/>
      <c r="F711" s="105"/>
      <c r="G711" s="105"/>
      <c r="H711" s="105"/>
    </row>
    <row r="712" ht="14.25" customHeight="1">
      <c r="B712" s="236"/>
      <c r="D712" s="105"/>
      <c r="E712" s="105"/>
      <c r="F712" s="105"/>
      <c r="G712" s="105"/>
      <c r="H712" s="105"/>
    </row>
    <row r="713" ht="14.25" customHeight="1">
      <c r="B713" s="236"/>
      <c r="D713" s="105"/>
      <c r="E713" s="105"/>
      <c r="F713" s="105"/>
      <c r="G713" s="105"/>
      <c r="H713" s="105"/>
    </row>
    <row r="714" ht="14.25" customHeight="1">
      <c r="B714" s="236"/>
      <c r="D714" s="105"/>
      <c r="E714" s="105"/>
      <c r="F714" s="105"/>
      <c r="G714" s="105"/>
      <c r="H714" s="105"/>
    </row>
    <row r="715" ht="14.25" customHeight="1">
      <c r="B715" s="236"/>
      <c r="D715" s="105"/>
      <c r="E715" s="105"/>
      <c r="F715" s="105"/>
      <c r="G715" s="105"/>
      <c r="H715" s="105"/>
    </row>
    <row r="716" ht="14.25" customHeight="1">
      <c r="B716" s="236"/>
      <c r="D716" s="105"/>
      <c r="E716" s="105"/>
      <c r="F716" s="105"/>
      <c r="G716" s="105"/>
      <c r="H716" s="105"/>
    </row>
    <row r="717" ht="14.25" customHeight="1">
      <c r="B717" s="236"/>
      <c r="D717" s="105"/>
      <c r="E717" s="105"/>
      <c r="F717" s="105"/>
      <c r="G717" s="105"/>
      <c r="H717" s="105"/>
    </row>
    <row r="718" ht="14.25" customHeight="1">
      <c r="B718" s="236"/>
      <c r="D718" s="105"/>
      <c r="E718" s="105"/>
      <c r="F718" s="105"/>
      <c r="G718" s="105"/>
      <c r="H718" s="105"/>
    </row>
    <row r="719" ht="14.25" customHeight="1">
      <c r="B719" s="236"/>
      <c r="D719" s="105"/>
      <c r="E719" s="105"/>
      <c r="F719" s="105"/>
      <c r="G719" s="105"/>
      <c r="H719" s="105"/>
    </row>
    <row r="720" ht="14.25" customHeight="1">
      <c r="B720" s="236"/>
      <c r="D720" s="105"/>
      <c r="E720" s="105"/>
      <c r="F720" s="105"/>
      <c r="G720" s="105"/>
      <c r="H720" s="105"/>
    </row>
    <row r="721" ht="14.25" customHeight="1">
      <c r="B721" s="236"/>
      <c r="D721" s="105"/>
      <c r="E721" s="105"/>
      <c r="F721" s="105"/>
      <c r="G721" s="105"/>
      <c r="H721" s="105"/>
    </row>
    <row r="722" ht="14.25" customHeight="1">
      <c r="B722" s="236"/>
      <c r="D722" s="105"/>
      <c r="E722" s="105"/>
      <c r="F722" s="105"/>
      <c r="G722" s="105"/>
      <c r="H722" s="105"/>
    </row>
    <row r="723" ht="14.25" customHeight="1">
      <c r="B723" s="236"/>
      <c r="D723" s="105"/>
      <c r="E723" s="105"/>
      <c r="F723" s="105"/>
      <c r="G723" s="105"/>
      <c r="H723" s="105"/>
    </row>
    <row r="724" ht="14.25" customHeight="1">
      <c r="B724" s="236"/>
      <c r="D724" s="105"/>
      <c r="E724" s="105"/>
      <c r="F724" s="105"/>
      <c r="G724" s="105"/>
      <c r="H724" s="105"/>
    </row>
    <row r="725" ht="14.25" customHeight="1">
      <c r="B725" s="236"/>
      <c r="D725" s="105"/>
      <c r="E725" s="105"/>
      <c r="F725" s="105"/>
      <c r="G725" s="105"/>
      <c r="H725" s="105"/>
    </row>
    <row r="726" ht="14.25" customHeight="1">
      <c r="B726" s="236"/>
      <c r="D726" s="105"/>
      <c r="E726" s="105"/>
      <c r="F726" s="105"/>
      <c r="G726" s="105"/>
      <c r="H726" s="105"/>
    </row>
    <row r="727" ht="14.25" customHeight="1">
      <c r="B727" s="236"/>
      <c r="D727" s="105"/>
      <c r="E727" s="105"/>
      <c r="F727" s="105"/>
      <c r="G727" s="105"/>
      <c r="H727" s="105"/>
    </row>
    <row r="728" ht="14.25" customHeight="1">
      <c r="B728" s="236"/>
      <c r="D728" s="105"/>
      <c r="E728" s="105"/>
      <c r="F728" s="105"/>
      <c r="G728" s="105"/>
      <c r="H728" s="105"/>
    </row>
    <row r="729" ht="14.25" customHeight="1">
      <c r="B729" s="236"/>
      <c r="D729" s="105"/>
      <c r="E729" s="105"/>
      <c r="F729" s="105"/>
      <c r="G729" s="105"/>
      <c r="H729" s="105"/>
    </row>
    <row r="730" ht="14.25" customHeight="1">
      <c r="B730" s="236"/>
      <c r="D730" s="105"/>
      <c r="E730" s="105"/>
      <c r="F730" s="105"/>
      <c r="G730" s="105"/>
      <c r="H730" s="105"/>
    </row>
    <row r="731" ht="14.25" customHeight="1">
      <c r="B731" s="236"/>
      <c r="D731" s="105"/>
      <c r="E731" s="105"/>
      <c r="F731" s="105"/>
      <c r="G731" s="105"/>
      <c r="H731" s="105"/>
    </row>
    <row r="732" ht="14.25" customHeight="1">
      <c r="B732" s="236"/>
      <c r="D732" s="105"/>
      <c r="E732" s="105"/>
      <c r="F732" s="105"/>
      <c r="G732" s="105"/>
      <c r="H732" s="105"/>
    </row>
    <row r="733" ht="14.25" customHeight="1">
      <c r="B733" s="236"/>
      <c r="D733" s="105"/>
      <c r="E733" s="105"/>
      <c r="F733" s="105"/>
      <c r="G733" s="105"/>
      <c r="H733" s="105"/>
    </row>
    <row r="734" ht="14.25" customHeight="1">
      <c r="B734" s="236"/>
      <c r="D734" s="105"/>
      <c r="E734" s="105"/>
      <c r="F734" s="105"/>
      <c r="G734" s="105"/>
      <c r="H734" s="105"/>
    </row>
    <row r="735" ht="14.25" customHeight="1">
      <c r="B735" s="236"/>
      <c r="D735" s="105"/>
      <c r="E735" s="105"/>
      <c r="F735" s="105"/>
      <c r="G735" s="105"/>
      <c r="H735" s="105"/>
    </row>
    <row r="736" ht="14.25" customHeight="1">
      <c r="B736" s="236"/>
      <c r="D736" s="105"/>
      <c r="E736" s="105"/>
      <c r="F736" s="105"/>
      <c r="G736" s="105"/>
      <c r="H736" s="105"/>
    </row>
    <row r="737" ht="14.25" customHeight="1">
      <c r="B737" s="236"/>
      <c r="D737" s="105"/>
      <c r="E737" s="105"/>
      <c r="F737" s="105"/>
      <c r="G737" s="105"/>
      <c r="H737" s="105"/>
    </row>
    <row r="738" ht="14.25" customHeight="1">
      <c r="B738" s="236"/>
      <c r="D738" s="105"/>
      <c r="E738" s="105"/>
      <c r="F738" s="105"/>
      <c r="G738" s="105"/>
      <c r="H738" s="105"/>
    </row>
    <row r="739" ht="14.25" customHeight="1">
      <c r="B739" s="236"/>
      <c r="D739" s="105"/>
      <c r="E739" s="105"/>
      <c r="F739" s="105"/>
      <c r="G739" s="105"/>
      <c r="H739" s="105"/>
    </row>
    <row r="740" ht="14.25" customHeight="1">
      <c r="B740" s="236"/>
      <c r="D740" s="105"/>
      <c r="E740" s="105"/>
      <c r="F740" s="105"/>
      <c r="G740" s="105"/>
      <c r="H740" s="105"/>
    </row>
    <row r="741" ht="14.25" customHeight="1">
      <c r="B741" s="236"/>
      <c r="D741" s="105"/>
      <c r="E741" s="105"/>
      <c r="F741" s="105"/>
      <c r="G741" s="105"/>
      <c r="H741" s="105"/>
    </row>
    <row r="742" ht="14.25" customHeight="1">
      <c r="B742" s="236"/>
      <c r="D742" s="105"/>
      <c r="E742" s="105"/>
      <c r="F742" s="105"/>
      <c r="G742" s="105"/>
      <c r="H742" s="105"/>
    </row>
    <row r="743" ht="14.25" customHeight="1">
      <c r="B743" s="236"/>
      <c r="D743" s="105"/>
      <c r="E743" s="105"/>
      <c r="F743" s="105"/>
      <c r="G743" s="105"/>
      <c r="H743" s="105"/>
    </row>
    <row r="744" ht="14.25" customHeight="1">
      <c r="B744" s="236"/>
      <c r="D744" s="105"/>
      <c r="E744" s="105"/>
      <c r="F744" s="105"/>
      <c r="G744" s="105"/>
      <c r="H744" s="105"/>
    </row>
    <row r="745" ht="14.25" customHeight="1">
      <c r="B745" s="236"/>
      <c r="D745" s="105"/>
      <c r="E745" s="105"/>
      <c r="F745" s="105"/>
      <c r="G745" s="105"/>
      <c r="H745" s="105"/>
    </row>
    <row r="746" ht="14.25" customHeight="1">
      <c r="B746" s="236"/>
      <c r="D746" s="105"/>
      <c r="E746" s="105"/>
      <c r="F746" s="105"/>
      <c r="G746" s="105"/>
      <c r="H746" s="105"/>
    </row>
    <row r="747" ht="14.25" customHeight="1">
      <c r="B747" s="236"/>
      <c r="D747" s="105"/>
      <c r="E747" s="105"/>
      <c r="F747" s="105"/>
      <c r="G747" s="105"/>
      <c r="H747" s="105"/>
    </row>
    <row r="748" ht="14.25" customHeight="1">
      <c r="B748" s="236"/>
      <c r="D748" s="105"/>
      <c r="E748" s="105"/>
      <c r="F748" s="105"/>
      <c r="G748" s="105"/>
      <c r="H748" s="105"/>
    </row>
    <row r="749" ht="14.25" customHeight="1">
      <c r="B749" s="236"/>
      <c r="D749" s="105"/>
      <c r="E749" s="105"/>
      <c r="F749" s="105"/>
      <c r="G749" s="105"/>
      <c r="H749" s="105"/>
    </row>
    <row r="750" ht="14.25" customHeight="1">
      <c r="B750" s="236"/>
      <c r="D750" s="105"/>
      <c r="E750" s="105"/>
      <c r="F750" s="105"/>
      <c r="G750" s="105"/>
      <c r="H750" s="105"/>
    </row>
    <row r="751" ht="14.25" customHeight="1">
      <c r="B751" s="236"/>
      <c r="D751" s="105"/>
      <c r="E751" s="105"/>
      <c r="F751" s="105"/>
      <c r="G751" s="105"/>
      <c r="H751" s="105"/>
    </row>
    <row r="752" ht="14.25" customHeight="1">
      <c r="B752" s="236"/>
      <c r="D752" s="105"/>
      <c r="E752" s="105"/>
      <c r="F752" s="105"/>
      <c r="G752" s="105"/>
      <c r="H752" s="105"/>
    </row>
    <row r="753" ht="14.25" customHeight="1">
      <c r="B753" s="236"/>
      <c r="D753" s="105"/>
      <c r="E753" s="105"/>
      <c r="F753" s="105"/>
      <c r="G753" s="105"/>
      <c r="H753" s="105"/>
    </row>
    <row r="754" ht="14.25" customHeight="1">
      <c r="B754" s="236"/>
      <c r="D754" s="105"/>
      <c r="E754" s="105"/>
      <c r="F754" s="105"/>
      <c r="G754" s="105"/>
      <c r="H754" s="105"/>
    </row>
    <row r="755" ht="14.25" customHeight="1">
      <c r="B755" s="236"/>
      <c r="D755" s="105"/>
      <c r="E755" s="105"/>
      <c r="F755" s="105"/>
      <c r="G755" s="105"/>
      <c r="H755" s="105"/>
    </row>
    <row r="756" ht="14.25" customHeight="1">
      <c r="B756" s="236"/>
      <c r="D756" s="105"/>
      <c r="E756" s="105"/>
      <c r="F756" s="105"/>
      <c r="G756" s="105"/>
      <c r="H756" s="105"/>
    </row>
    <row r="757" ht="14.25" customHeight="1">
      <c r="B757" s="236"/>
      <c r="D757" s="105"/>
      <c r="E757" s="105"/>
      <c r="F757" s="105"/>
      <c r="G757" s="105"/>
      <c r="H757" s="105"/>
    </row>
    <row r="758" ht="14.25" customHeight="1">
      <c r="B758" s="236"/>
      <c r="D758" s="105"/>
      <c r="E758" s="105"/>
      <c r="F758" s="105"/>
      <c r="G758" s="105"/>
      <c r="H758" s="105"/>
    </row>
    <row r="759" ht="14.25" customHeight="1">
      <c r="B759" s="236"/>
      <c r="D759" s="105"/>
      <c r="E759" s="105"/>
      <c r="F759" s="105"/>
      <c r="G759" s="105"/>
      <c r="H759" s="105"/>
    </row>
    <row r="760" ht="14.25" customHeight="1">
      <c r="B760" s="236"/>
      <c r="D760" s="105"/>
      <c r="E760" s="105"/>
      <c r="F760" s="105"/>
      <c r="G760" s="105"/>
      <c r="H760" s="105"/>
    </row>
    <row r="761" ht="14.25" customHeight="1">
      <c r="B761" s="236"/>
      <c r="D761" s="105"/>
      <c r="E761" s="105"/>
      <c r="F761" s="105"/>
      <c r="G761" s="105"/>
      <c r="H761" s="105"/>
    </row>
    <row r="762" ht="14.25" customHeight="1">
      <c r="B762" s="236"/>
      <c r="D762" s="105"/>
      <c r="E762" s="105"/>
      <c r="F762" s="105"/>
      <c r="G762" s="105"/>
      <c r="H762" s="105"/>
    </row>
    <row r="763" ht="14.25" customHeight="1">
      <c r="B763" s="236"/>
      <c r="D763" s="105"/>
      <c r="E763" s="105"/>
      <c r="F763" s="105"/>
      <c r="G763" s="105"/>
      <c r="H763" s="105"/>
    </row>
    <row r="764" ht="14.25" customHeight="1">
      <c r="B764" s="236"/>
      <c r="D764" s="105"/>
      <c r="E764" s="105"/>
      <c r="F764" s="105"/>
      <c r="G764" s="105"/>
      <c r="H764" s="105"/>
    </row>
    <row r="765" ht="14.25" customHeight="1">
      <c r="B765" s="236"/>
      <c r="D765" s="105"/>
      <c r="E765" s="105"/>
      <c r="F765" s="105"/>
      <c r="G765" s="105"/>
      <c r="H765" s="105"/>
    </row>
    <row r="766" ht="14.25" customHeight="1">
      <c r="B766" s="236"/>
      <c r="D766" s="105"/>
      <c r="E766" s="105"/>
      <c r="F766" s="105"/>
      <c r="G766" s="105"/>
      <c r="H766" s="105"/>
    </row>
    <row r="767" ht="14.25" customHeight="1">
      <c r="B767" s="236"/>
      <c r="D767" s="105"/>
      <c r="E767" s="105"/>
      <c r="F767" s="105"/>
      <c r="G767" s="105"/>
      <c r="H767" s="105"/>
    </row>
    <row r="768" ht="14.25" customHeight="1">
      <c r="B768" s="236"/>
      <c r="D768" s="105"/>
      <c r="E768" s="105"/>
      <c r="F768" s="105"/>
      <c r="G768" s="105"/>
      <c r="H768" s="105"/>
    </row>
    <row r="769" ht="14.25" customHeight="1">
      <c r="B769" s="236"/>
      <c r="D769" s="105"/>
      <c r="E769" s="105"/>
      <c r="F769" s="105"/>
      <c r="G769" s="105"/>
      <c r="H769" s="105"/>
    </row>
    <row r="770" ht="14.25" customHeight="1">
      <c r="B770" s="236"/>
      <c r="D770" s="105"/>
      <c r="E770" s="105"/>
      <c r="F770" s="105"/>
      <c r="G770" s="105"/>
      <c r="H770" s="105"/>
    </row>
    <row r="771" ht="14.25" customHeight="1">
      <c r="B771" s="236"/>
      <c r="D771" s="105"/>
      <c r="E771" s="105"/>
      <c r="F771" s="105"/>
      <c r="G771" s="105"/>
      <c r="H771" s="105"/>
    </row>
    <row r="772" ht="14.25" customHeight="1">
      <c r="B772" s="236"/>
      <c r="D772" s="105"/>
      <c r="E772" s="105"/>
      <c r="F772" s="105"/>
      <c r="G772" s="105"/>
      <c r="H772" s="105"/>
    </row>
    <row r="773" ht="14.25" customHeight="1">
      <c r="B773" s="236"/>
      <c r="D773" s="105"/>
      <c r="E773" s="105"/>
      <c r="F773" s="105"/>
      <c r="G773" s="105"/>
      <c r="H773" s="105"/>
    </row>
    <row r="774" ht="14.25" customHeight="1">
      <c r="B774" s="236"/>
      <c r="D774" s="105"/>
      <c r="E774" s="105"/>
      <c r="F774" s="105"/>
      <c r="G774" s="105"/>
      <c r="H774" s="105"/>
    </row>
    <row r="775" ht="14.25" customHeight="1">
      <c r="B775" s="236"/>
      <c r="D775" s="105"/>
      <c r="E775" s="105"/>
      <c r="F775" s="105"/>
      <c r="G775" s="105"/>
      <c r="H775" s="105"/>
    </row>
    <row r="776" ht="14.25" customHeight="1">
      <c r="B776" s="236"/>
      <c r="D776" s="105"/>
      <c r="E776" s="105"/>
      <c r="F776" s="105"/>
      <c r="G776" s="105"/>
      <c r="H776" s="105"/>
    </row>
    <row r="777" ht="14.25" customHeight="1">
      <c r="B777" s="236"/>
      <c r="D777" s="105"/>
      <c r="E777" s="105"/>
      <c r="F777" s="105"/>
      <c r="G777" s="105"/>
      <c r="H777" s="105"/>
    </row>
    <row r="778" ht="14.25" customHeight="1">
      <c r="B778" s="236"/>
      <c r="D778" s="105"/>
      <c r="E778" s="105"/>
      <c r="F778" s="105"/>
      <c r="G778" s="105"/>
      <c r="H778" s="105"/>
    </row>
    <row r="779" ht="14.25" customHeight="1">
      <c r="B779" s="236"/>
      <c r="D779" s="105"/>
      <c r="E779" s="105"/>
      <c r="F779" s="105"/>
      <c r="G779" s="105"/>
      <c r="H779" s="105"/>
    </row>
    <row r="780" ht="14.25" customHeight="1">
      <c r="B780" s="236"/>
      <c r="D780" s="105"/>
      <c r="E780" s="105"/>
      <c r="F780" s="105"/>
      <c r="G780" s="105"/>
      <c r="H780" s="105"/>
    </row>
    <row r="781" ht="14.25" customHeight="1">
      <c r="B781" s="236"/>
      <c r="D781" s="105"/>
      <c r="E781" s="105"/>
      <c r="F781" s="105"/>
      <c r="G781" s="105"/>
      <c r="H781" s="105"/>
    </row>
    <row r="782" ht="14.25" customHeight="1">
      <c r="B782" s="236"/>
      <c r="D782" s="105"/>
      <c r="E782" s="105"/>
      <c r="F782" s="105"/>
      <c r="G782" s="105"/>
      <c r="H782" s="105"/>
    </row>
    <row r="783" ht="14.25" customHeight="1">
      <c r="B783" s="236"/>
      <c r="D783" s="105"/>
      <c r="E783" s="105"/>
      <c r="F783" s="105"/>
      <c r="G783" s="105"/>
      <c r="H783" s="105"/>
    </row>
    <row r="784" ht="14.25" customHeight="1">
      <c r="B784" s="236"/>
      <c r="D784" s="105"/>
      <c r="E784" s="105"/>
      <c r="F784" s="105"/>
      <c r="G784" s="105"/>
      <c r="H784" s="105"/>
    </row>
    <row r="785" ht="14.25" customHeight="1">
      <c r="B785" s="236"/>
      <c r="D785" s="105"/>
      <c r="E785" s="105"/>
      <c r="F785" s="105"/>
      <c r="G785" s="105"/>
      <c r="H785" s="105"/>
    </row>
    <row r="786" ht="14.25" customHeight="1">
      <c r="B786" s="236"/>
      <c r="D786" s="105"/>
      <c r="E786" s="105"/>
      <c r="F786" s="105"/>
      <c r="G786" s="105"/>
      <c r="H786" s="105"/>
    </row>
    <row r="787" ht="14.25" customHeight="1">
      <c r="B787" s="236"/>
      <c r="D787" s="105"/>
      <c r="E787" s="105"/>
      <c r="F787" s="105"/>
      <c r="G787" s="105"/>
      <c r="H787" s="105"/>
    </row>
    <row r="788" ht="14.25" customHeight="1">
      <c r="B788" s="236"/>
      <c r="D788" s="105"/>
      <c r="E788" s="105"/>
      <c r="F788" s="105"/>
      <c r="G788" s="105"/>
      <c r="H788" s="105"/>
    </row>
    <row r="789" ht="14.25" customHeight="1">
      <c r="B789" s="236"/>
      <c r="D789" s="105"/>
      <c r="E789" s="105"/>
      <c r="F789" s="105"/>
      <c r="G789" s="105"/>
      <c r="H789" s="105"/>
    </row>
    <row r="790" ht="14.25" customHeight="1">
      <c r="B790" s="236"/>
      <c r="D790" s="105"/>
      <c r="E790" s="105"/>
      <c r="F790" s="105"/>
      <c r="G790" s="105"/>
      <c r="H790" s="105"/>
    </row>
    <row r="791" ht="14.25" customHeight="1">
      <c r="B791" s="236"/>
      <c r="D791" s="105"/>
      <c r="E791" s="105"/>
      <c r="F791" s="105"/>
      <c r="G791" s="105"/>
      <c r="H791" s="105"/>
    </row>
    <row r="792" ht="14.25" customHeight="1">
      <c r="B792" s="236"/>
      <c r="D792" s="105"/>
      <c r="E792" s="105"/>
      <c r="F792" s="105"/>
      <c r="G792" s="105"/>
      <c r="H792" s="105"/>
    </row>
    <row r="793" ht="14.25" customHeight="1">
      <c r="B793" s="236"/>
      <c r="D793" s="105"/>
      <c r="E793" s="105"/>
      <c r="F793" s="105"/>
      <c r="G793" s="105"/>
      <c r="H793" s="105"/>
    </row>
    <row r="794" ht="14.25" customHeight="1">
      <c r="B794" s="236"/>
      <c r="D794" s="105"/>
      <c r="E794" s="105"/>
      <c r="F794" s="105"/>
      <c r="G794" s="105"/>
      <c r="H794" s="105"/>
    </row>
    <row r="795" ht="14.25" customHeight="1">
      <c r="B795" s="236"/>
      <c r="D795" s="105"/>
      <c r="E795" s="105"/>
      <c r="F795" s="105"/>
      <c r="G795" s="105"/>
      <c r="H795" s="105"/>
    </row>
    <row r="796" ht="14.25" customHeight="1">
      <c r="B796" s="236"/>
      <c r="D796" s="105"/>
      <c r="E796" s="105"/>
      <c r="F796" s="105"/>
      <c r="G796" s="105"/>
      <c r="H796" s="105"/>
    </row>
    <row r="797" ht="14.25" customHeight="1">
      <c r="B797" s="236"/>
      <c r="D797" s="105"/>
      <c r="E797" s="105"/>
      <c r="F797" s="105"/>
      <c r="G797" s="105"/>
      <c r="H797" s="105"/>
    </row>
    <row r="798" ht="14.25" customHeight="1">
      <c r="B798" s="236"/>
      <c r="D798" s="105"/>
      <c r="E798" s="105"/>
      <c r="F798" s="105"/>
      <c r="G798" s="105"/>
      <c r="H798" s="105"/>
    </row>
    <row r="799" ht="14.25" customHeight="1">
      <c r="B799" s="236"/>
      <c r="D799" s="105"/>
      <c r="E799" s="105"/>
      <c r="F799" s="105"/>
      <c r="G799" s="105"/>
      <c r="H799" s="105"/>
    </row>
    <row r="800" ht="14.25" customHeight="1">
      <c r="B800" s="236"/>
      <c r="D800" s="105"/>
      <c r="E800" s="105"/>
      <c r="F800" s="105"/>
      <c r="G800" s="105"/>
      <c r="H800" s="105"/>
    </row>
    <row r="801" ht="14.25" customHeight="1">
      <c r="B801" s="236"/>
      <c r="D801" s="105"/>
      <c r="E801" s="105"/>
      <c r="F801" s="105"/>
      <c r="G801" s="105"/>
      <c r="H801" s="105"/>
    </row>
    <row r="802" ht="14.25" customHeight="1">
      <c r="B802" s="236"/>
      <c r="D802" s="105"/>
      <c r="E802" s="105"/>
      <c r="F802" s="105"/>
      <c r="G802" s="105"/>
      <c r="H802" s="105"/>
    </row>
    <row r="803" ht="14.25" customHeight="1">
      <c r="B803" s="236"/>
      <c r="D803" s="105"/>
      <c r="E803" s="105"/>
      <c r="F803" s="105"/>
      <c r="G803" s="105"/>
      <c r="H803" s="105"/>
    </row>
    <row r="804" ht="14.25" customHeight="1">
      <c r="B804" s="236"/>
      <c r="D804" s="105"/>
      <c r="E804" s="105"/>
      <c r="F804" s="105"/>
      <c r="G804" s="105"/>
      <c r="H804" s="105"/>
    </row>
    <row r="805" ht="14.25" customHeight="1">
      <c r="B805" s="236"/>
      <c r="D805" s="105"/>
      <c r="E805" s="105"/>
      <c r="F805" s="105"/>
      <c r="G805" s="105"/>
      <c r="H805" s="105"/>
    </row>
    <row r="806" ht="14.25" customHeight="1">
      <c r="B806" s="236"/>
      <c r="D806" s="105"/>
      <c r="E806" s="105"/>
      <c r="F806" s="105"/>
      <c r="G806" s="105"/>
      <c r="H806" s="105"/>
    </row>
    <row r="807" ht="14.25" customHeight="1">
      <c r="B807" s="236"/>
      <c r="D807" s="105"/>
      <c r="E807" s="105"/>
      <c r="F807" s="105"/>
      <c r="G807" s="105"/>
      <c r="H807" s="105"/>
    </row>
    <row r="808" ht="14.25" customHeight="1">
      <c r="B808" s="236"/>
      <c r="D808" s="105"/>
      <c r="E808" s="105"/>
      <c r="F808" s="105"/>
      <c r="G808" s="105"/>
      <c r="H808" s="105"/>
    </row>
    <row r="809" ht="14.25" customHeight="1">
      <c r="B809" s="236"/>
      <c r="D809" s="105"/>
      <c r="E809" s="105"/>
      <c r="F809" s="105"/>
      <c r="G809" s="105"/>
      <c r="H809" s="105"/>
    </row>
    <row r="810" ht="14.25" customHeight="1">
      <c r="B810" s="236"/>
      <c r="D810" s="105"/>
      <c r="E810" s="105"/>
      <c r="F810" s="105"/>
      <c r="G810" s="105"/>
      <c r="H810" s="105"/>
    </row>
    <row r="811" ht="14.25" customHeight="1">
      <c r="B811" s="236"/>
      <c r="D811" s="105"/>
      <c r="E811" s="105"/>
      <c r="F811" s="105"/>
      <c r="G811" s="105"/>
      <c r="H811" s="105"/>
    </row>
    <row r="812" ht="14.25" customHeight="1">
      <c r="B812" s="236"/>
      <c r="D812" s="105"/>
      <c r="E812" s="105"/>
      <c r="F812" s="105"/>
      <c r="G812" s="105"/>
      <c r="H812" s="105"/>
    </row>
    <row r="813" ht="14.25" customHeight="1">
      <c r="B813" s="236"/>
      <c r="D813" s="105"/>
      <c r="E813" s="105"/>
      <c r="F813" s="105"/>
      <c r="G813" s="105"/>
      <c r="H813" s="105"/>
    </row>
    <row r="814" ht="14.25" customHeight="1">
      <c r="B814" s="236"/>
      <c r="D814" s="105"/>
      <c r="E814" s="105"/>
      <c r="F814" s="105"/>
      <c r="G814" s="105"/>
      <c r="H814" s="105"/>
    </row>
    <row r="815" ht="14.25" customHeight="1">
      <c r="B815" s="236"/>
      <c r="D815" s="105"/>
      <c r="E815" s="105"/>
      <c r="F815" s="105"/>
      <c r="G815" s="105"/>
      <c r="H815" s="105"/>
    </row>
    <row r="816" ht="14.25" customHeight="1">
      <c r="B816" s="236"/>
      <c r="D816" s="105"/>
      <c r="E816" s="105"/>
      <c r="F816" s="105"/>
      <c r="G816" s="105"/>
      <c r="H816" s="105"/>
    </row>
    <row r="817" ht="14.25" customHeight="1">
      <c r="B817" s="236"/>
      <c r="D817" s="105"/>
      <c r="E817" s="105"/>
      <c r="F817" s="105"/>
      <c r="G817" s="105"/>
      <c r="H817" s="105"/>
    </row>
    <row r="818" ht="14.25" customHeight="1">
      <c r="B818" s="236"/>
      <c r="D818" s="105"/>
      <c r="E818" s="105"/>
      <c r="F818" s="105"/>
      <c r="G818" s="105"/>
      <c r="H818" s="105"/>
    </row>
    <row r="819" ht="14.25" customHeight="1">
      <c r="B819" s="236"/>
      <c r="D819" s="105"/>
      <c r="E819" s="105"/>
      <c r="F819" s="105"/>
      <c r="G819" s="105"/>
      <c r="H819" s="105"/>
    </row>
    <row r="820" ht="14.25" customHeight="1">
      <c r="B820" s="236"/>
      <c r="D820" s="105"/>
      <c r="E820" s="105"/>
      <c r="F820" s="105"/>
      <c r="G820" s="105"/>
      <c r="H820" s="105"/>
    </row>
    <row r="821" ht="14.25" customHeight="1">
      <c r="B821" s="236"/>
      <c r="D821" s="105"/>
      <c r="E821" s="105"/>
      <c r="F821" s="105"/>
      <c r="G821" s="105"/>
      <c r="H821" s="105"/>
    </row>
    <row r="822" ht="14.25" customHeight="1">
      <c r="B822" s="236"/>
      <c r="D822" s="105"/>
      <c r="E822" s="105"/>
      <c r="F822" s="105"/>
      <c r="G822" s="105"/>
      <c r="H822" s="105"/>
    </row>
    <row r="823" ht="14.25" customHeight="1">
      <c r="B823" s="236"/>
      <c r="D823" s="105"/>
      <c r="E823" s="105"/>
      <c r="F823" s="105"/>
      <c r="G823" s="105"/>
      <c r="H823" s="105"/>
    </row>
    <row r="824" ht="14.25" customHeight="1">
      <c r="B824" s="236"/>
      <c r="D824" s="105"/>
      <c r="E824" s="105"/>
      <c r="F824" s="105"/>
      <c r="G824" s="105"/>
      <c r="H824" s="105"/>
    </row>
    <row r="825" ht="14.25" customHeight="1">
      <c r="B825" s="236"/>
      <c r="D825" s="105"/>
      <c r="E825" s="105"/>
      <c r="F825" s="105"/>
      <c r="G825" s="105"/>
      <c r="H825" s="105"/>
    </row>
    <row r="826" ht="14.25" customHeight="1">
      <c r="B826" s="236"/>
      <c r="D826" s="105"/>
      <c r="E826" s="105"/>
      <c r="F826" s="105"/>
      <c r="G826" s="105"/>
      <c r="H826" s="105"/>
    </row>
    <row r="827" ht="14.25" customHeight="1">
      <c r="B827" s="236"/>
      <c r="D827" s="105"/>
      <c r="E827" s="105"/>
      <c r="F827" s="105"/>
      <c r="G827" s="105"/>
      <c r="H827" s="105"/>
    </row>
    <row r="828" ht="14.25" customHeight="1">
      <c r="B828" s="236"/>
      <c r="D828" s="105"/>
      <c r="E828" s="105"/>
      <c r="F828" s="105"/>
      <c r="G828" s="105"/>
      <c r="H828" s="105"/>
    </row>
    <row r="829" ht="14.25" customHeight="1">
      <c r="B829" s="236"/>
      <c r="D829" s="105"/>
      <c r="E829" s="105"/>
      <c r="F829" s="105"/>
      <c r="G829" s="105"/>
      <c r="H829" s="105"/>
    </row>
    <row r="830" ht="14.25" customHeight="1">
      <c r="B830" s="236"/>
      <c r="D830" s="105"/>
      <c r="E830" s="105"/>
      <c r="F830" s="105"/>
      <c r="G830" s="105"/>
      <c r="H830" s="105"/>
    </row>
    <row r="831" ht="14.25" customHeight="1">
      <c r="B831" s="236"/>
      <c r="D831" s="105"/>
      <c r="E831" s="105"/>
      <c r="F831" s="105"/>
      <c r="G831" s="105"/>
      <c r="H831" s="105"/>
    </row>
    <row r="832" ht="14.25" customHeight="1">
      <c r="B832" s="236"/>
      <c r="D832" s="105"/>
      <c r="E832" s="105"/>
      <c r="F832" s="105"/>
      <c r="G832" s="105"/>
      <c r="H832" s="105"/>
    </row>
    <row r="833" ht="14.25" customHeight="1">
      <c r="B833" s="236"/>
      <c r="D833" s="105"/>
      <c r="E833" s="105"/>
      <c r="F833" s="105"/>
      <c r="G833" s="105"/>
      <c r="H833" s="105"/>
    </row>
    <row r="834" ht="14.25" customHeight="1">
      <c r="B834" s="236"/>
      <c r="D834" s="105"/>
      <c r="E834" s="105"/>
      <c r="F834" s="105"/>
      <c r="G834" s="105"/>
      <c r="H834" s="105"/>
    </row>
    <row r="835" ht="14.25" customHeight="1">
      <c r="B835" s="236"/>
      <c r="D835" s="105"/>
      <c r="E835" s="105"/>
      <c r="F835" s="105"/>
      <c r="G835" s="105"/>
      <c r="H835" s="105"/>
    </row>
    <row r="836" ht="14.25" customHeight="1">
      <c r="B836" s="236"/>
      <c r="D836" s="105"/>
      <c r="E836" s="105"/>
      <c r="F836" s="105"/>
      <c r="G836" s="105"/>
      <c r="H836" s="105"/>
    </row>
    <row r="837" ht="14.25" customHeight="1">
      <c r="B837" s="236"/>
      <c r="D837" s="105"/>
      <c r="E837" s="105"/>
      <c r="F837" s="105"/>
      <c r="G837" s="105"/>
      <c r="H837" s="105"/>
    </row>
    <row r="838" ht="14.25" customHeight="1">
      <c r="B838" s="236"/>
      <c r="D838" s="105"/>
      <c r="E838" s="105"/>
      <c r="F838" s="105"/>
      <c r="G838" s="105"/>
      <c r="H838" s="105"/>
    </row>
    <row r="839" ht="14.25" customHeight="1">
      <c r="B839" s="236"/>
      <c r="D839" s="105"/>
      <c r="E839" s="105"/>
      <c r="F839" s="105"/>
      <c r="G839" s="105"/>
      <c r="H839" s="105"/>
    </row>
    <row r="840" ht="14.25" customHeight="1">
      <c r="B840" s="236"/>
      <c r="D840" s="105"/>
      <c r="E840" s="105"/>
      <c r="F840" s="105"/>
      <c r="G840" s="105"/>
      <c r="H840" s="105"/>
    </row>
    <row r="841" ht="14.25" customHeight="1">
      <c r="B841" s="236"/>
      <c r="D841" s="105"/>
      <c r="E841" s="105"/>
      <c r="F841" s="105"/>
      <c r="G841" s="105"/>
      <c r="H841" s="105"/>
    </row>
    <row r="842" ht="14.25" customHeight="1">
      <c r="B842" s="236"/>
      <c r="D842" s="105"/>
      <c r="E842" s="105"/>
      <c r="F842" s="105"/>
      <c r="G842" s="105"/>
      <c r="H842" s="105"/>
    </row>
    <row r="843" ht="14.25" customHeight="1">
      <c r="B843" s="236"/>
      <c r="D843" s="105"/>
      <c r="E843" s="105"/>
      <c r="F843" s="105"/>
      <c r="G843" s="105"/>
      <c r="H843" s="105"/>
    </row>
    <row r="844" ht="14.25" customHeight="1">
      <c r="B844" s="236"/>
      <c r="D844" s="105"/>
      <c r="E844" s="105"/>
      <c r="F844" s="105"/>
      <c r="G844" s="105"/>
      <c r="H844" s="105"/>
    </row>
    <row r="845" ht="14.25" customHeight="1">
      <c r="B845" s="236"/>
      <c r="D845" s="105"/>
      <c r="E845" s="105"/>
      <c r="F845" s="105"/>
      <c r="G845" s="105"/>
      <c r="H845" s="105"/>
    </row>
    <row r="846" ht="14.25" customHeight="1">
      <c r="B846" s="236"/>
      <c r="D846" s="105"/>
      <c r="E846" s="105"/>
      <c r="F846" s="105"/>
      <c r="G846" s="105"/>
      <c r="H846" s="105"/>
    </row>
    <row r="847" ht="14.25" customHeight="1">
      <c r="B847" s="236"/>
      <c r="D847" s="105"/>
      <c r="E847" s="105"/>
      <c r="F847" s="105"/>
      <c r="G847" s="105"/>
      <c r="H847" s="105"/>
    </row>
    <row r="848" ht="14.25" customHeight="1">
      <c r="B848" s="236"/>
      <c r="D848" s="105"/>
      <c r="E848" s="105"/>
      <c r="F848" s="105"/>
      <c r="G848" s="105"/>
      <c r="H848" s="105"/>
    </row>
    <row r="849" ht="14.25" customHeight="1">
      <c r="B849" s="236"/>
      <c r="D849" s="105"/>
      <c r="E849" s="105"/>
      <c r="F849" s="105"/>
      <c r="G849" s="105"/>
      <c r="H849" s="105"/>
    </row>
    <row r="850" ht="14.25" customHeight="1">
      <c r="B850" s="236"/>
      <c r="D850" s="105"/>
      <c r="E850" s="105"/>
      <c r="F850" s="105"/>
      <c r="G850" s="105"/>
      <c r="H850" s="105"/>
    </row>
    <row r="851" ht="14.25" customHeight="1">
      <c r="B851" s="236"/>
      <c r="D851" s="105"/>
      <c r="E851" s="105"/>
      <c r="F851" s="105"/>
      <c r="G851" s="105"/>
      <c r="H851" s="105"/>
    </row>
    <row r="852" ht="14.25" customHeight="1">
      <c r="B852" s="236"/>
      <c r="D852" s="105"/>
      <c r="E852" s="105"/>
      <c r="F852" s="105"/>
      <c r="G852" s="105"/>
      <c r="H852" s="105"/>
    </row>
    <row r="853" ht="14.25" customHeight="1">
      <c r="B853" s="236"/>
      <c r="D853" s="105"/>
      <c r="E853" s="105"/>
      <c r="F853" s="105"/>
      <c r="G853" s="105"/>
      <c r="H853" s="105"/>
    </row>
    <row r="854" ht="14.25" customHeight="1">
      <c r="B854" s="236"/>
      <c r="D854" s="105"/>
      <c r="E854" s="105"/>
      <c r="F854" s="105"/>
      <c r="G854" s="105"/>
      <c r="H854" s="105"/>
    </row>
    <row r="855" ht="14.25" customHeight="1">
      <c r="B855" s="236"/>
      <c r="D855" s="105"/>
      <c r="E855" s="105"/>
      <c r="F855" s="105"/>
      <c r="G855" s="105"/>
      <c r="H855" s="105"/>
    </row>
    <row r="856" ht="14.25" customHeight="1">
      <c r="B856" s="236"/>
      <c r="D856" s="105"/>
      <c r="E856" s="105"/>
      <c r="F856" s="105"/>
      <c r="G856" s="105"/>
      <c r="H856" s="105"/>
    </row>
    <row r="857" ht="14.25" customHeight="1">
      <c r="B857" s="236"/>
      <c r="D857" s="105"/>
      <c r="E857" s="105"/>
      <c r="F857" s="105"/>
      <c r="G857" s="105"/>
      <c r="H857" s="105"/>
    </row>
    <row r="858" ht="14.25" customHeight="1">
      <c r="B858" s="236"/>
      <c r="D858" s="105"/>
      <c r="E858" s="105"/>
      <c r="F858" s="105"/>
      <c r="G858" s="105"/>
      <c r="H858" s="105"/>
    </row>
    <row r="859" ht="14.25" customHeight="1">
      <c r="B859" s="236"/>
      <c r="D859" s="105"/>
      <c r="E859" s="105"/>
      <c r="F859" s="105"/>
      <c r="G859" s="105"/>
      <c r="H859" s="105"/>
    </row>
    <row r="860" ht="14.25" customHeight="1">
      <c r="B860" s="236"/>
      <c r="D860" s="105"/>
      <c r="E860" s="105"/>
      <c r="F860" s="105"/>
      <c r="G860" s="105"/>
      <c r="H860" s="105"/>
    </row>
    <row r="861" ht="14.25" customHeight="1">
      <c r="B861" s="236"/>
      <c r="D861" s="105"/>
      <c r="E861" s="105"/>
      <c r="F861" s="105"/>
      <c r="G861" s="105"/>
      <c r="H861" s="105"/>
    </row>
    <row r="862" ht="14.25" customHeight="1">
      <c r="B862" s="236"/>
      <c r="D862" s="105"/>
      <c r="E862" s="105"/>
      <c r="F862" s="105"/>
      <c r="G862" s="105"/>
      <c r="H862" s="105"/>
    </row>
    <row r="863" ht="14.25" customHeight="1">
      <c r="B863" s="236"/>
      <c r="D863" s="105"/>
      <c r="E863" s="105"/>
      <c r="F863" s="105"/>
      <c r="G863" s="105"/>
      <c r="H863" s="105"/>
    </row>
    <row r="864" ht="14.25" customHeight="1">
      <c r="B864" s="236"/>
      <c r="D864" s="105"/>
      <c r="E864" s="105"/>
      <c r="F864" s="105"/>
      <c r="G864" s="105"/>
      <c r="H864" s="105"/>
    </row>
    <row r="865" ht="14.25" customHeight="1">
      <c r="B865" s="236"/>
      <c r="D865" s="105"/>
      <c r="E865" s="105"/>
      <c r="F865" s="105"/>
      <c r="G865" s="105"/>
      <c r="H865" s="105"/>
    </row>
    <row r="866" ht="14.25" customHeight="1">
      <c r="B866" s="236"/>
      <c r="D866" s="105"/>
      <c r="E866" s="105"/>
      <c r="F866" s="105"/>
      <c r="G866" s="105"/>
      <c r="H866" s="105"/>
    </row>
    <row r="867" ht="14.25" customHeight="1">
      <c r="B867" s="236"/>
      <c r="D867" s="105"/>
      <c r="E867" s="105"/>
      <c r="F867" s="105"/>
      <c r="G867" s="105"/>
      <c r="H867" s="105"/>
    </row>
    <row r="868" ht="14.25" customHeight="1">
      <c r="B868" s="236"/>
      <c r="D868" s="105"/>
      <c r="E868" s="105"/>
      <c r="F868" s="105"/>
      <c r="G868" s="105"/>
      <c r="H868" s="105"/>
    </row>
    <row r="869" ht="14.25" customHeight="1">
      <c r="B869" s="236"/>
      <c r="D869" s="105"/>
      <c r="E869" s="105"/>
      <c r="F869" s="105"/>
      <c r="G869" s="105"/>
      <c r="H869" s="105"/>
    </row>
    <row r="870" ht="14.25" customHeight="1">
      <c r="B870" s="236"/>
      <c r="D870" s="105"/>
      <c r="E870" s="105"/>
      <c r="F870" s="105"/>
      <c r="G870" s="105"/>
      <c r="H870" s="105"/>
    </row>
    <row r="871" ht="14.25" customHeight="1">
      <c r="B871" s="236"/>
      <c r="D871" s="105"/>
      <c r="E871" s="105"/>
      <c r="F871" s="105"/>
      <c r="G871" s="105"/>
      <c r="H871" s="105"/>
    </row>
    <row r="872" ht="14.25" customHeight="1">
      <c r="B872" s="236"/>
      <c r="D872" s="105"/>
      <c r="E872" s="105"/>
      <c r="F872" s="105"/>
      <c r="G872" s="105"/>
      <c r="H872" s="105"/>
    </row>
    <row r="873" ht="14.25" customHeight="1">
      <c r="B873" s="236"/>
      <c r="D873" s="105"/>
      <c r="E873" s="105"/>
      <c r="F873" s="105"/>
      <c r="G873" s="105"/>
      <c r="H873" s="105"/>
    </row>
    <row r="874" ht="14.25" customHeight="1">
      <c r="B874" s="236"/>
      <c r="D874" s="105"/>
      <c r="E874" s="105"/>
      <c r="F874" s="105"/>
      <c r="G874" s="105"/>
      <c r="H874" s="105"/>
    </row>
    <row r="875" ht="14.25" customHeight="1">
      <c r="B875" s="236"/>
      <c r="D875" s="105"/>
      <c r="E875" s="105"/>
      <c r="F875" s="105"/>
      <c r="G875" s="105"/>
      <c r="H875" s="105"/>
    </row>
    <row r="876" ht="14.25" customHeight="1">
      <c r="B876" s="236"/>
      <c r="D876" s="105"/>
      <c r="E876" s="105"/>
      <c r="F876" s="105"/>
      <c r="G876" s="105"/>
      <c r="H876" s="105"/>
    </row>
    <row r="877" ht="14.25" customHeight="1">
      <c r="B877" s="236"/>
      <c r="D877" s="105"/>
      <c r="E877" s="105"/>
      <c r="F877" s="105"/>
      <c r="G877" s="105"/>
      <c r="H877" s="105"/>
    </row>
    <row r="878" ht="14.25" customHeight="1">
      <c r="B878" s="236"/>
      <c r="D878" s="105"/>
      <c r="E878" s="105"/>
      <c r="F878" s="105"/>
      <c r="G878" s="105"/>
      <c r="H878" s="105"/>
    </row>
    <row r="879" ht="14.25" customHeight="1">
      <c r="B879" s="236"/>
      <c r="D879" s="105"/>
      <c r="E879" s="105"/>
      <c r="F879" s="105"/>
      <c r="G879" s="105"/>
      <c r="H879" s="105"/>
    </row>
    <row r="880" ht="14.25" customHeight="1">
      <c r="B880" s="236"/>
      <c r="D880" s="105"/>
      <c r="E880" s="105"/>
      <c r="F880" s="105"/>
      <c r="G880" s="105"/>
      <c r="H880" s="105"/>
    </row>
    <row r="881" ht="14.25" customHeight="1">
      <c r="B881" s="236"/>
      <c r="D881" s="105"/>
      <c r="E881" s="105"/>
      <c r="F881" s="105"/>
      <c r="G881" s="105"/>
      <c r="H881" s="105"/>
    </row>
    <row r="882" ht="14.25" customHeight="1">
      <c r="B882" s="236"/>
      <c r="D882" s="105"/>
      <c r="E882" s="105"/>
      <c r="F882" s="105"/>
      <c r="G882" s="105"/>
      <c r="H882" s="105"/>
    </row>
    <row r="883" ht="14.25" customHeight="1">
      <c r="B883" s="236"/>
      <c r="D883" s="105"/>
      <c r="E883" s="105"/>
      <c r="F883" s="105"/>
      <c r="G883" s="105"/>
      <c r="H883" s="105"/>
    </row>
    <row r="884" ht="14.25" customHeight="1">
      <c r="B884" s="236"/>
      <c r="D884" s="105"/>
      <c r="E884" s="105"/>
      <c r="F884" s="105"/>
      <c r="G884" s="105"/>
      <c r="H884" s="105"/>
    </row>
    <row r="885" ht="14.25" customHeight="1">
      <c r="B885" s="236"/>
      <c r="D885" s="105"/>
      <c r="E885" s="105"/>
      <c r="F885" s="105"/>
      <c r="G885" s="105"/>
      <c r="H885" s="105"/>
    </row>
    <row r="886" ht="14.25" customHeight="1">
      <c r="B886" s="236"/>
      <c r="D886" s="105"/>
      <c r="E886" s="105"/>
      <c r="F886" s="105"/>
      <c r="G886" s="105"/>
      <c r="H886" s="105"/>
    </row>
    <row r="887" ht="14.25" customHeight="1">
      <c r="B887" s="236"/>
      <c r="D887" s="105"/>
      <c r="E887" s="105"/>
      <c r="F887" s="105"/>
      <c r="G887" s="105"/>
      <c r="H887" s="105"/>
    </row>
    <row r="888" ht="14.25" customHeight="1">
      <c r="B888" s="236"/>
      <c r="D888" s="105"/>
      <c r="E888" s="105"/>
      <c r="F888" s="105"/>
      <c r="G888" s="105"/>
      <c r="H888" s="105"/>
    </row>
    <row r="889" ht="14.25" customHeight="1">
      <c r="B889" s="236"/>
      <c r="D889" s="105"/>
      <c r="E889" s="105"/>
      <c r="F889" s="105"/>
      <c r="G889" s="105"/>
      <c r="H889" s="105"/>
    </row>
    <row r="890" ht="14.25" customHeight="1">
      <c r="B890" s="236"/>
      <c r="D890" s="105"/>
      <c r="E890" s="105"/>
      <c r="F890" s="105"/>
      <c r="G890" s="105"/>
      <c r="H890" s="105"/>
    </row>
    <row r="891" ht="14.25" customHeight="1">
      <c r="B891" s="236"/>
      <c r="D891" s="105"/>
      <c r="E891" s="105"/>
      <c r="F891" s="105"/>
      <c r="G891" s="105"/>
      <c r="H891" s="105"/>
    </row>
    <row r="892" ht="14.25" customHeight="1">
      <c r="B892" s="236"/>
      <c r="D892" s="105"/>
      <c r="E892" s="105"/>
      <c r="F892" s="105"/>
      <c r="G892" s="105"/>
      <c r="H892" s="105"/>
    </row>
    <row r="893" ht="14.25" customHeight="1">
      <c r="B893" s="236"/>
      <c r="D893" s="105"/>
      <c r="E893" s="105"/>
      <c r="F893" s="105"/>
      <c r="G893" s="105"/>
      <c r="H893" s="105"/>
    </row>
    <row r="894" ht="14.25" customHeight="1">
      <c r="B894" s="236"/>
      <c r="D894" s="105"/>
      <c r="E894" s="105"/>
      <c r="F894" s="105"/>
      <c r="G894" s="105"/>
      <c r="H894" s="105"/>
    </row>
    <row r="895" ht="14.25" customHeight="1">
      <c r="B895" s="236"/>
      <c r="D895" s="105"/>
      <c r="E895" s="105"/>
      <c r="F895" s="105"/>
      <c r="G895" s="105"/>
      <c r="H895" s="105"/>
    </row>
    <row r="896" ht="14.25" customHeight="1">
      <c r="B896" s="236"/>
      <c r="D896" s="105"/>
      <c r="E896" s="105"/>
      <c r="F896" s="105"/>
      <c r="G896" s="105"/>
      <c r="H896" s="105"/>
    </row>
    <row r="897" ht="14.25" customHeight="1">
      <c r="B897" s="236"/>
      <c r="D897" s="105"/>
      <c r="E897" s="105"/>
      <c r="F897" s="105"/>
      <c r="G897" s="105"/>
      <c r="H897" s="105"/>
    </row>
    <row r="898" ht="14.25" customHeight="1">
      <c r="B898" s="236"/>
      <c r="D898" s="105"/>
      <c r="E898" s="105"/>
      <c r="F898" s="105"/>
      <c r="G898" s="105"/>
      <c r="H898" s="105"/>
    </row>
    <row r="899" ht="14.25" customHeight="1">
      <c r="B899" s="236"/>
      <c r="D899" s="105"/>
      <c r="E899" s="105"/>
      <c r="F899" s="105"/>
      <c r="G899" s="105"/>
      <c r="H899" s="105"/>
    </row>
    <row r="900" ht="14.25" customHeight="1">
      <c r="B900" s="236"/>
      <c r="D900" s="105"/>
      <c r="E900" s="105"/>
      <c r="F900" s="105"/>
      <c r="G900" s="105"/>
      <c r="H900" s="105"/>
    </row>
    <row r="901" ht="14.25" customHeight="1">
      <c r="B901" s="236"/>
      <c r="D901" s="105"/>
      <c r="E901" s="105"/>
      <c r="F901" s="105"/>
      <c r="G901" s="105"/>
      <c r="H901" s="105"/>
    </row>
    <row r="902" ht="14.25" customHeight="1">
      <c r="B902" s="236"/>
      <c r="D902" s="105"/>
      <c r="E902" s="105"/>
      <c r="F902" s="105"/>
      <c r="G902" s="105"/>
      <c r="H902" s="105"/>
    </row>
    <row r="903" ht="14.25" customHeight="1">
      <c r="B903" s="236"/>
      <c r="D903" s="105"/>
      <c r="E903" s="105"/>
      <c r="F903" s="105"/>
      <c r="G903" s="105"/>
      <c r="H903" s="105"/>
    </row>
    <row r="904" ht="14.25" customHeight="1">
      <c r="B904" s="236"/>
      <c r="D904" s="105"/>
      <c r="E904" s="105"/>
      <c r="F904" s="105"/>
      <c r="G904" s="105"/>
      <c r="H904" s="105"/>
    </row>
    <row r="905" ht="14.25" customHeight="1">
      <c r="B905" s="236"/>
      <c r="D905" s="105"/>
      <c r="E905" s="105"/>
      <c r="F905" s="105"/>
      <c r="G905" s="105"/>
      <c r="H905" s="105"/>
    </row>
    <row r="906" ht="14.25" customHeight="1">
      <c r="B906" s="236"/>
      <c r="D906" s="105"/>
      <c r="E906" s="105"/>
      <c r="F906" s="105"/>
      <c r="G906" s="105"/>
      <c r="H906" s="105"/>
    </row>
    <row r="907" ht="14.25" customHeight="1">
      <c r="B907" s="236"/>
      <c r="D907" s="105"/>
      <c r="E907" s="105"/>
      <c r="F907" s="105"/>
      <c r="G907" s="105"/>
      <c r="H907" s="105"/>
    </row>
    <row r="908" ht="14.25" customHeight="1">
      <c r="B908" s="236"/>
      <c r="D908" s="105"/>
      <c r="E908" s="105"/>
      <c r="F908" s="105"/>
      <c r="G908" s="105"/>
      <c r="H908" s="105"/>
    </row>
    <row r="909" ht="14.25" customHeight="1">
      <c r="B909" s="236"/>
      <c r="D909" s="105"/>
      <c r="E909" s="105"/>
      <c r="F909" s="105"/>
      <c r="G909" s="105"/>
      <c r="H909" s="105"/>
    </row>
    <row r="910" ht="14.25" customHeight="1">
      <c r="B910" s="236"/>
      <c r="D910" s="105"/>
      <c r="E910" s="105"/>
      <c r="F910" s="105"/>
      <c r="G910" s="105"/>
      <c r="H910" s="105"/>
    </row>
    <row r="911" ht="14.25" customHeight="1">
      <c r="B911" s="236"/>
      <c r="D911" s="105"/>
      <c r="E911" s="105"/>
      <c r="F911" s="105"/>
      <c r="G911" s="105"/>
      <c r="H911" s="105"/>
    </row>
    <row r="912" ht="14.25" customHeight="1">
      <c r="B912" s="236"/>
      <c r="D912" s="105"/>
      <c r="E912" s="105"/>
      <c r="F912" s="105"/>
      <c r="G912" s="105"/>
      <c r="H912" s="105"/>
    </row>
    <row r="913" ht="14.25" customHeight="1">
      <c r="B913" s="236"/>
      <c r="D913" s="105"/>
      <c r="E913" s="105"/>
      <c r="F913" s="105"/>
      <c r="G913" s="105"/>
      <c r="H913" s="105"/>
    </row>
    <row r="914" ht="14.25" customHeight="1">
      <c r="B914" s="236"/>
      <c r="D914" s="105"/>
      <c r="E914" s="105"/>
      <c r="F914" s="105"/>
      <c r="G914" s="105"/>
      <c r="H914" s="105"/>
    </row>
    <row r="915" ht="14.25" customHeight="1">
      <c r="B915" s="236"/>
      <c r="D915" s="105"/>
      <c r="E915" s="105"/>
      <c r="F915" s="105"/>
      <c r="G915" s="105"/>
      <c r="H915" s="105"/>
    </row>
    <row r="916" ht="14.25" customHeight="1">
      <c r="B916" s="236"/>
      <c r="D916" s="105"/>
      <c r="E916" s="105"/>
      <c r="F916" s="105"/>
      <c r="G916" s="105"/>
      <c r="H916" s="105"/>
    </row>
    <row r="917" ht="14.25" customHeight="1">
      <c r="B917" s="236"/>
      <c r="D917" s="105"/>
      <c r="E917" s="105"/>
      <c r="F917" s="105"/>
      <c r="G917" s="105"/>
      <c r="H917" s="105"/>
    </row>
    <row r="918" ht="14.25" customHeight="1">
      <c r="B918" s="236"/>
      <c r="D918" s="105"/>
      <c r="E918" s="105"/>
      <c r="F918" s="105"/>
      <c r="G918" s="105"/>
      <c r="H918" s="105"/>
    </row>
    <row r="919" ht="14.25" customHeight="1">
      <c r="B919" s="236"/>
      <c r="D919" s="105"/>
      <c r="E919" s="105"/>
      <c r="F919" s="105"/>
      <c r="G919" s="105"/>
      <c r="H919" s="105"/>
    </row>
    <row r="920" ht="14.25" customHeight="1">
      <c r="B920" s="236"/>
      <c r="D920" s="105"/>
      <c r="E920" s="105"/>
      <c r="F920" s="105"/>
      <c r="G920" s="105"/>
      <c r="H920" s="105"/>
    </row>
    <row r="921" ht="14.25" customHeight="1">
      <c r="B921" s="236"/>
      <c r="D921" s="105"/>
      <c r="E921" s="105"/>
      <c r="F921" s="105"/>
      <c r="G921" s="105"/>
      <c r="H921" s="105"/>
    </row>
    <row r="922" ht="14.25" customHeight="1">
      <c r="B922" s="236"/>
      <c r="D922" s="105"/>
      <c r="E922" s="105"/>
      <c r="F922" s="105"/>
      <c r="G922" s="105"/>
      <c r="H922" s="105"/>
    </row>
    <row r="923" ht="14.25" customHeight="1">
      <c r="B923" s="236"/>
      <c r="D923" s="105"/>
      <c r="E923" s="105"/>
      <c r="F923" s="105"/>
      <c r="G923" s="105"/>
      <c r="H923" s="105"/>
    </row>
    <row r="924" ht="14.25" customHeight="1">
      <c r="B924" s="236"/>
      <c r="D924" s="105"/>
      <c r="E924" s="105"/>
      <c r="F924" s="105"/>
      <c r="G924" s="105"/>
      <c r="H924" s="105"/>
    </row>
    <row r="925" ht="14.25" customHeight="1">
      <c r="B925" s="236"/>
      <c r="D925" s="105"/>
      <c r="E925" s="105"/>
      <c r="F925" s="105"/>
      <c r="G925" s="105"/>
      <c r="H925" s="105"/>
    </row>
    <row r="926" ht="14.25" customHeight="1">
      <c r="B926" s="236"/>
      <c r="D926" s="105"/>
      <c r="E926" s="105"/>
      <c r="F926" s="105"/>
      <c r="G926" s="105"/>
      <c r="H926" s="105"/>
    </row>
    <row r="927" ht="14.25" customHeight="1">
      <c r="B927" s="236"/>
      <c r="D927" s="105"/>
      <c r="E927" s="105"/>
      <c r="F927" s="105"/>
      <c r="G927" s="105"/>
      <c r="H927" s="105"/>
    </row>
    <row r="928" ht="14.25" customHeight="1">
      <c r="B928" s="236"/>
      <c r="D928" s="105"/>
      <c r="E928" s="105"/>
      <c r="F928" s="105"/>
      <c r="G928" s="105"/>
      <c r="H928" s="105"/>
    </row>
    <row r="929" ht="14.25" customHeight="1">
      <c r="B929" s="236"/>
      <c r="D929" s="105"/>
      <c r="E929" s="105"/>
      <c r="F929" s="105"/>
      <c r="G929" s="105"/>
      <c r="H929" s="105"/>
    </row>
    <row r="930" ht="14.25" customHeight="1">
      <c r="B930" s="236"/>
      <c r="D930" s="105"/>
      <c r="E930" s="105"/>
      <c r="F930" s="105"/>
      <c r="G930" s="105"/>
      <c r="H930" s="105"/>
    </row>
    <row r="931" ht="14.25" customHeight="1">
      <c r="B931" s="236"/>
      <c r="D931" s="105"/>
      <c r="E931" s="105"/>
      <c r="F931" s="105"/>
      <c r="G931" s="105"/>
      <c r="H931" s="105"/>
    </row>
    <row r="932" ht="14.25" customHeight="1">
      <c r="B932" s="236"/>
      <c r="D932" s="105"/>
      <c r="E932" s="105"/>
      <c r="F932" s="105"/>
      <c r="G932" s="105"/>
      <c r="H932" s="105"/>
    </row>
    <row r="933" ht="14.25" customHeight="1">
      <c r="B933" s="236"/>
      <c r="D933" s="105"/>
      <c r="E933" s="105"/>
      <c r="F933" s="105"/>
      <c r="G933" s="105"/>
      <c r="H933" s="105"/>
    </row>
    <row r="934" ht="14.25" customHeight="1">
      <c r="B934" s="236"/>
      <c r="D934" s="105"/>
      <c r="E934" s="105"/>
      <c r="F934" s="105"/>
      <c r="G934" s="105"/>
      <c r="H934" s="105"/>
    </row>
    <row r="935" ht="14.25" customHeight="1">
      <c r="B935" s="236"/>
      <c r="D935" s="105"/>
      <c r="E935" s="105"/>
      <c r="F935" s="105"/>
      <c r="G935" s="105"/>
      <c r="H935" s="105"/>
    </row>
    <row r="936" ht="14.25" customHeight="1">
      <c r="B936" s="236"/>
      <c r="D936" s="105"/>
      <c r="E936" s="105"/>
      <c r="F936" s="105"/>
      <c r="G936" s="105"/>
      <c r="H936" s="105"/>
    </row>
    <row r="937" ht="14.25" customHeight="1">
      <c r="B937" s="236"/>
      <c r="D937" s="105"/>
      <c r="E937" s="105"/>
      <c r="F937" s="105"/>
      <c r="G937" s="105"/>
      <c r="H937" s="105"/>
    </row>
    <row r="938" ht="14.25" customHeight="1">
      <c r="B938" s="236"/>
      <c r="D938" s="105"/>
      <c r="E938" s="105"/>
      <c r="F938" s="105"/>
      <c r="G938" s="105"/>
      <c r="H938" s="105"/>
    </row>
    <row r="939" ht="14.25" customHeight="1">
      <c r="B939" s="236"/>
      <c r="D939" s="105"/>
      <c r="E939" s="105"/>
      <c r="F939" s="105"/>
      <c r="G939" s="105"/>
      <c r="H939" s="105"/>
    </row>
    <row r="940" ht="14.25" customHeight="1">
      <c r="B940" s="236"/>
      <c r="D940" s="105"/>
      <c r="E940" s="105"/>
      <c r="F940" s="105"/>
      <c r="G940" s="105"/>
      <c r="H940" s="105"/>
    </row>
    <row r="941" ht="14.25" customHeight="1">
      <c r="B941" s="236"/>
      <c r="D941" s="105"/>
      <c r="E941" s="105"/>
      <c r="F941" s="105"/>
      <c r="G941" s="105"/>
      <c r="H941" s="105"/>
    </row>
    <row r="942" ht="14.25" customHeight="1">
      <c r="B942" s="236"/>
      <c r="D942" s="105"/>
      <c r="E942" s="105"/>
      <c r="F942" s="105"/>
      <c r="G942" s="105"/>
      <c r="H942" s="105"/>
    </row>
    <row r="943" ht="14.25" customHeight="1">
      <c r="B943" s="236"/>
      <c r="D943" s="105"/>
      <c r="E943" s="105"/>
      <c r="F943" s="105"/>
      <c r="G943" s="105"/>
      <c r="H943" s="105"/>
    </row>
    <row r="944" ht="14.25" customHeight="1">
      <c r="B944" s="236"/>
      <c r="D944" s="105"/>
      <c r="E944" s="105"/>
      <c r="F944" s="105"/>
      <c r="G944" s="105"/>
      <c r="H944" s="105"/>
    </row>
    <row r="945" ht="14.25" customHeight="1">
      <c r="B945" s="236"/>
      <c r="D945" s="105"/>
      <c r="E945" s="105"/>
      <c r="F945" s="105"/>
      <c r="G945" s="105"/>
      <c r="H945" s="105"/>
    </row>
    <row r="946" ht="14.25" customHeight="1">
      <c r="B946" s="236"/>
      <c r="D946" s="105"/>
      <c r="E946" s="105"/>
      <c r="F946" s="105"/>
      <c r="G946" s="105"/>
      <c r="H946" s="105"/>
    </row>
    <row r="947" ht="14.25" customHeight="1">
      <c r="B947" s="236"/>
      <c r="D947" s="105"/>
      <c r="E947" s="105"/>
      <c r="F947" s="105"/>
      <c r="G947" s="105"/>
      <c r="H947" s="105"/>
    </row>
    <row r="948" ht="14.25" customHeight="1">
      <c r="B948" s="236"/>
      <c r="D948" s="105"/>
      <c r="E948" s="105"/>
      <c r="F948" s="105"/>
      <c r="G948" s="105"/>
      <c r="H948" s="105"/>
    </row>
    <row r="949" ht="14.25" customHeight="1">
      <c r="B949" s="236"/>
      <c r="D949" s="105"/>
      <c r="E949" s="105"/>
      <c r="F949" s="105"/>
      <c r="G949" s="105"/>
      <c r="H949" s="105"/>
    </row>
    <row r="950" ht="14.25" customHeight="1">
      <c r="B950" s="236"/>
      <c r="D950" s="105"/>
      <c r="E950" s="105"/>
      <c r="F950" s="105"/>
      <c r="G950" s="105"/>
      <c r="H950" s="105"/>
    </row>
    <row r="951" ht="14.25" customHeight="1">
      <c r="B951" s="236"/>
      <c r="D951" s="105"/>
      <c r="E951" s="105"/>
      <c r="F951" s="105"/>
      <c r="G951" s="105"/>
      <c r="H951" s="105"/>
    </row>
    <row r="952" ht="14.25" customHeight="1">
      <c r="B952" s="236"/>
      <c r="D952" s="105"/>
      <c r="E952" s="105"/>
      <c r="F952" s="105"/>
      <c r="G952" s="105"/>
      <c r="H952" s="105"/>
    </row>
    <row r="953" ht="14.25" customHeight="1">
      <c r="B953" s="236"/>
      <c r="D953" s="105"/>
      <c r="E953" s="105"/>
      <c r="F953" s="105"/>
      <c r="G953" s="105"/>
      <c r="H953" s="105"/>
    </row>
    <row r="954" ht="14.25" customHeight="1">
      <c r="B954" s="236"/>
      <c r="D954" s="105"/>
      <c r="E954" s="105"/>
      <c r="F954" s="105"/>
      <c r="G954" s="105"/>
      <c r="H954" s="105"/>
    </row>
    <row r="955" ht="14.25" customHeight="1">
      <c r="B955" s="236"/>
      <c r="D955" s="105"/>
      <c r="E955" s="105"/>
      <c r="F955" s="105"/>
      <c r="G955" s="105"/>
      <c r="H955" s="105"/>
    </row>
    <row r="956" ht="14.25" customHeight="1">
      <c r="B956" s="236"/>
      <c r="D956" s="105"/>
      <c r="E956" s="105"/>
      <c r="F956" s="105"/>
      <c r="G956" s="105"/>
      <c r="H956" s="105"/>
    </row>
    <row r="957" ht="14.25" customHeight="1">
      <c r="B957" s="236"/>
      <c r="D957" s="105"/>
      <c r="E957" s="105"/>
      <c r="F957" s="105"/>
      <c r="G957" s="105"/>
      <c r="H957" s="105"/>
    </row>
    <row r="958" ht="14.25" customHeight="1">
      <c r="B958" s="236"/>
      <c r="D958" s="105"/>
      <c r="E958" s="105"/>
      <c r="F958" s="105"/>
      <c r="G958" s="105"/>
      <c r="H958" s="105"/>
    </row>
    <row r="959" ht="14.25" customHeight="1">
      <c r="B959" s="236"/>
      <c r="D959" s="105"/>
      <c r="E959" s="105"/>
      <c r="F959" s="105"/>
      <c r="G959" s="105"/>
      <c r="H959" s="105"/>
    </row>
    <row r="960" ht="14.25" customHeight="1">
      <c r="B960" s="236"/>
      <c r="D960" s="105"/>
      <c r="E960" s="105"/>
      <c r="F960" s="105"/>
      <c r="G960" s="105"/>
      <c r="H960" s="105"/>
    </row>
    <row r="961" ht="14.25" customHeight="1">
      <c r="B961" s="236"/>
      <c r="D961" s="105"/>
      <c r="E961" s="105"/>
      <c r="F961" s="105"/>
      <c r="G961" s="105"/>
      <c r="H961" s="105"/>
    </row>
    <row r="962" ht="14.25" customHeight="1">
      <c r="B962" s="236"/>
      <c r="D962" s="105"/>
      <c r="E962" s="105"/>
      <c r="F962" s="105"/>
      <c r="G962" s="105"/>
      <c r="H962" s="105"/>
    </row>
    <row r="963" ht="14.25" customHeight="1">
      <c r="B963" s="236"/>
      <c r="D963" s="105"/>
      <c r="E963" s="105"/>
      <c r="F963" s="105"/>
      <c r="G963" s="105"/>
      <c r="H963" s="105"/>
    </row>
    <row r="964" ht="14.25" customHeight="1">
      <c r="B964" s="236"/>
      <c r="D964" s="105"/>
      <c r="E964" s="105"/>
      <c r="F964" s="105"/>
      <c r="G964" s="105"/>
      <c r="H964" s="105"/>
    </row>
    <row r="965" ht="14.25" customHeight="1">
      <c r="B965" s="236"/>
      <c r="D965" s="105"/>
      <c r="E965" s="105"/>
      <c r="F965" s="105"/>
      <c r="G965" s="105"/>
      <c r="H965" s="105"/>
    </row>
    <row r="966" ht="14.25" customHeight="1">
      <c r="B966" s="236"/>
      <c r="D966" s="105"/>
      <c r="E966" s="105"/>
      <c r="F966" s="105"/>
      <c r="G966" s="105"/>
      <c r="H966" s="105"/>
    </row>
    <row r="967" ht="14.25" customHeight="1">
      <c r="B967" s="236"/>
      <c r="D967" s="105"/>
      <c r="E967" s="105"/>
      <c r="F967" s="105"/>
      <c r="G967" s="105"/>
      <c r="H967" s="105"/>
    </row>
    <row r="968" ht="14.25" customHeight="1">
      <c r="B968" s="236"/>
      <c r="D968" s="105"/>
      <c r="E968" s="105"/>
      <c r="F968" s="105"/>
      <c r="G968" s="105"/>
      <c r="H968" s="105"/>
    </row>
    <row r="969" ht="14.25" customHeight="1">
      <c r="B969" s="236"/>
      <c r="D969" s="105"/>
      <c r="E969" s="105"/>
      <c r="F969" s="105"/>
      <c r="G969" s="105"/>
      <c r="H969" s="105"/>
    </row>
    <row r="970" ht="14.25" customHeight="1">
      <c r="B970" s="236"/>
      <c r="D970" s="105"/>
      <c r="E970" s="105"/>
      <c r="F970" s="105"/>
      <c r="G970" s="105"/>
      <c r="H970" s="105"/>
    </row>
    <row r="971" ht="14.25" customHeight="1">
      <c r="B971" s="236"/>
      <c r="D971" s="105"/>
      <c r="E971" s="105"/>
      <c r="F971" s="105"/>
      <c r="G971" s="105"/>
      <c r="H971" s="105"/>
    </row>
    <row r="972" ht="14.25" customHeight="1">
      <c r="B972" s="236"/>
      <c r="D972" s="105"/>
      <c r="E972" s="105"/>
      <c r="F972" s="105"/>
      <c r="G972" s="105"/>
      <c r="H972" s="105"/>
    </row>
    <row r="973" ht="14.25" customHeight="1">
      <c r="B973" s="236"/>
      <c r="D973" s="105"/>
      <c r="E973" s="105"/>
      <c r="F973" s="105"/>
      <c r="G973" s="105"/>
      <c r="H973" s="105"/>
    </row>
    <row r="974" ht="14.25" customHeight="1">
      <c r="B974" s="236"/>
      <c r="D974" s="105"/>
      <c r="E974" s="105"/>
      <c r="F974" s="105"/>
      <c r="G974" s="105"/>
      <c r="H974" s="105"/>
    </row>
    <row r="975" ht="14.25" customHeight="1">
      <c r="B975" s="236"/>
      <c r="D975" s="105"/>
      <c r="E975" s="105"/>
      <c r="F975" s="105"/>
      <c r="G975" s="105"/>
      <c r="H975" s="105"/>
    </row>
    <row r="976" ht="14.25" customHeight="1">
      <c r="B976" s="236"/>
      <c r="D976" s="105"/>
      <c r="E976" s="105"/>
      <c r="F976" s="105"/>
      <c r="G976" s="105"/>
      <c r="H976" s="105"/>
    </row>
    <row r="977" ht="14.25" customHeight="1">
      <c r="B977" s="236"/>
      <c r="D977" s="105"/>
      <c r="E977" s="105"/>
      <c r="F977" s="105"/>
      <c r="G977" s="105"/>
      <c r="H977" s="105"/>
    </row>
    <row r="978" ht="14.25" customHeight="1">
      <c r="B978" s="236"/>
      <c r="D978" s="105"/>
      <c r="E978" s="105"/>
      <c r="F978" s="105"/>
      <c r="G978" s="105"/>
      <c r="H978" s="105"/>
    </row>
    <row r="979" ht="14.25" customHeight="1">
      <c r="B979" s="236"/>
      <c r="D979" s="105"/>
      <c r="E979" s="105"/>
      <c r="F979" s="105"/>
      <c r="G979" s="105"/>
      <c r="H979" s="105"/>
    </row>
    <row r="980" ht="14.25" customHeight="1">
      <c r="B980" s="236"/>
      <c r="D980" s="105"/>
      <c r="E980" s="105"/>
      <c r="F980" s="105"/>
      <c r="G980" s="105"/>
      <c r="H980" s="105"/>
    </row>
    <row r="981" ht="14.25" customHeight="1">
      <c r="B981" s="236"/>
      <c r="D981" s="105"/>
      <c r="E981" s="105"/>
      <c r="F981" s="105"/>
      <c r="G981" s="105"/>
      <c r="H981" s="105"/>
    </row>
    <row r="982" ht="14.25" customHeight="1">
      <c r="B982" s="236"/>
      <c r="D982" s="105"/>
      <c r="E982" s="105"/>
      <c r="F982" s="105"/>
      <c r="G982" s="105"/>
      <c r="H982" s="105"/>
    </row>
    <row r="983" ht="14.25" customHeight="1">
      <c r="B983" s="236"/>
      <c r="D983" s="105"/>
      <c r="E983" s="105"/>
      <c r="F983" s="105"/>
      <c r="G983" s="105"/>
      <c r="H983" s="105"/>
    </row>
    <row r="984" ht="14.25" customHeight="1">
      <c r="B984" s="236"/>
      <c r="D984" s="105"/>
      <c r="E984" s="105"/>
      <c r="F984" s="105"/>
      <c r="G984" s="105"/>
      <c r="H984" s="105"/>
    </row>
    <row r="985" ht="14.25" customHeight="1">
      <c r="B985" s="236"/>
      <c r="D985" s="105"/>
      <c r="E985" s="105"/>
      <c r="F985" s="105"/>
      <c r="G985" s="105"/>
      <c r="H985" s="105"/>
    </row>
    <row r="986" ht="14.25" customHeight="1">
      <c r="B986" s="236"/>
      <c r="D986" s="105"/>
      <c r="E986" s="105"/>
      <c r="F986" s="105"/>
      <c r="G986" s="105"/>
      <c r="H986" s="105"/>
    </row>
    <row r="987" ht="14.25" customHeight="1">
      <c r="B987" s="236"/>
      <c r="D987" s="105"/>
      <c r="E987" s="105"/>
      <c r="F987" s="105"/>
      <c r="G987" s="105"/>
      <c r="H987" s="105"/>
    </row>
    <row r="988" ht="14.25" customHeight="1">
      <c r="B988" s="236"/>
      <c r="D988" s="105"/>
      <c r="E988" s="105"/>
      <c r="F988" s="105"/>
      <c r="G988" s="105"/>
      <c r="H988" s="105"/>
    </row>
    <row r="989" ht="14.25" customHeight="1">
      <c r="B989" s="236"/>
      <c r="D989" s="105"/>
      <c r="E989" s="105"/>
      <c r="F989" s="105"/>
      <c r="G989" s="105"/>
      <c r="H989" s="105"/>
    </row>
    <row r="990" ht="14.25" customHeight="1">
      <c r="B990" s="236"/>
      <c r="D990" s="105"/>
      <c r="E990" s="105"/>
      <c r="F990" s="105"/>
      <c r="G990" s="105"/>
      <c r="H990" s="105"/>
    </row>
    <row r="991" ht="14.25" customHeight="1">
      <c r="B991" s="236"/>
      <c r="D991" s="105"/>
      <c r="E991" s="105"/>
      <c r="F991" s="105"/>
      <c r="G991" s="105"/>
      <c r="H991" s="105"/>
    </row>
    <row r="992" ht="14.25" customHeight="1">
      <c r="B992" s="236"/>
      <c r="D992" s="105"/>
      <c r="E992" s="105"/>
      <c r="F992" s="105"/>
      <c r="G992" s="105"/>
      <c r="H992" s="105"/>
    </row>
    <row r="993" ht="14.25" customHeight="1">
      <c r="B993" s="236"/>
      <c r="D993" s="105"/>
      <c r="E993" s="105"/>
      <c r="F993" s="105"/>
      <c r="G993" s="105"/>
      <c r="H993" s="105"/>
    </row>
    <row r="994" ht="14.25" customHeight="1">
      <c r="B994" s="236"/>
      <c r="D994" s="105"/>
      <c r="E994" s="105"/>
      <c r="F994" s="105"/>
      <c r="G994" s="105"/>
      <c r="H994" s="105"/>
    </row>
    <row r="995" ht="14.25" customHeight="1">
      <c r="B995" s="236"/>
      <c r="D995" s="105"/>
      <c r="E995" s="105"/>
      <c r="F995" s="105"/>
      <c r="G995" s="105"/>
      <c r="H995" s="105"/>
    </row>
    <row r="996" ht="14.25" customHeight="1">
      <c r="B996" s="236"/>
      <c r="D996" s="105"/>
      <c r="E996" s="105"/>
      <c r="F996" s="105"/>
      <c r="G996" s="105"/>
      <c r="H996" s="105"/>
    </row>
  </sheetData>
  <mergeCells count="5">
    <mergeCell ref="A8:A9"/>
    <mergeCell ref="B8:B9"/>
    <mergeCell ref="C8:C9"/>
    <mergeCell ref="D8:D9"/>
    <mergeCell ref="E8:H8"/>
  </mergeCells>
  <dataValidations>
    <dataValidation type="list" allowBlank="1" showErrorMessage="1" sqref="D11:D31">
      <formula1>$B$3:$B$6</formula1>
    </dataValidation>
  </dataValidations>
  <hyperlinks>
    <hyperlink display="&lt;&lt;&lt; Daftar Tabel" location="null!A1" ref="I1"/>
    <hyperlink r:id="rId2" ref="B11"/>
    <hyperlink r:id="rId3" ref="B12"/>
    <hyperlink r:id="rId4" ref="B13"/>
    <hyperlink r:id="rId5" ref="B14"/>
    <hyperlink r:id="rId6" ref="B15"/>
    <hyperlink r:id="rId7" ref="B16"/>
    <hyperlink r:id="rId8" ref="B17"/>
    <hyperlink r:id="rId9" ref="B18"/>
    <hyperlink r:id="rId10" ref="B19"/>
    <hyperlink r:id="rId11" ref="B20"/>
    <hyperlink r:id="rId12" ref="B21"/>
    <hyperlink r:id="rId13" ref="B22"/>
    <hyperlink r:id="rId14" ref="B23"/>
    <hyperlink r:id="rId15" ref="B24"/>
    <hyperlink r:id="rId16" ref="B25"/>
    <hyperlink r:id="rId17" ref="B26"/>
    <hyperlink r:id="rId18" ref="B27"/>
    <hyperlink r:id="rId19" ref="B28"/>
    <hyperlink r:id="rId20" ref="B29"/>
    <hyperlink r:id="rId21" ref="B30"/>
    <hyperlink r:id="rId22" ref="B31"/>
  </hyperlinks>
  <printOptions/>
  <pageMargins bottom="0.75" footer="0.0" header="0.0" left="0.7" right="0.7" top="0.75"/>
  <pageSetup orientation="landscape"/>
  <drawing r:id="rId23"/>
  <legacyDrawing r:id="rId2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5.0" topLeftCell="A16" activePane="bottomLeft" state="frozen"/>
      <selection activeCell="B17" sqref="B17" pane="bottomLeft"/>
    </sheetView>
  </sheetViews>
  <sheetFormatPr customHeight="1" defaultColWidth="14.43" defaultRowHeight="15.0"/>
  <cols>
    <col customWidth="1" min="1" max="1" width="8.71"/>
    <col customWidth="1" min="2" max="2" width="13.43"/>
    <col customWidth="1" min="3" max="3" width="19.29"/>
    <col customWidth="1" min="4" max="8" width="16.71"/>
    <col customWidth="1" min="9" max="9" width="12.86"/>
    <col customWidth="1" min="10" max="10" width="12.43"/>
    <col customWidth="1" min="11" max="11" width="15.86"/>
    <col customWidth="1" min="12" max="12" width="16.86"/>
    <col customWidth="1" min="13" max="26" width="8.71"/>
  </cols>
  <sheetData>
    <row r="1" ht="14.25" customHeight="1">
      <c r="A1" s="62" t="s">
        <v>38</v>
      </c>
      <c r="L1" s="63" t="s">
        <v>136</v>
      </c>
    </row>
    <row r="2" ht="14.25" customHeight="1"/>
    <row r="3" ht="14.25" customHeight="1"/>
    <row r="4" ht="14.25" hidden="1" customHeight="1">
      <c r="B4" s="64" t="s">
        <v>137</v>
      </c>
    </row>
    <row r="5" ht="14.25" hidden="1" customHeight="1">
      <c r="B5" s="64" t="s">
        <v>138</v>
      </c>
      <c r="D5" s="64" t="s">
        <v>139</v>
      </c>
    </row>
    <row r="6" ht="14.25" hidden="1" customHeight="1">
      <c r="B6" s="64" t="s">
        <v>140</v>
      </c>
      <c r="D6" s="64" t="s">
        <v>141</v>
      </c>
    </row>
    <row r="7" ht="14.25" hidden="1" customHeight="1">
      <c r="B7" s="64" t="s">
        <v>6</v>
      </c>
      <c r="D7" s="64" t="s">
        <v>142</v>
      </c>
    </row>
    <row r="8" ht="14.25" hidden="1" customHeight="1">
      <c r="B8" s="64" t="s">
        <v>143</v>
      </c>
    </row>
    <row r="9" ht="14.25" hidden="1" customHeight="1">
      <c r="B9" s="64" t="s">
        <v>144</v>
      </c>
    </row>
    <row r="10" ht="14.25" customHeight="1"/>
    <row r="11" ht="14.25" customHeight="1">
      <c r="A11" s="64" t="s">
        <v>145</v>
      </c>
      <c r="D11" s="65" t="s">
        <v>143</v>
      </c>
    </row>
    <row r="12" ht="14.25" customHeight="1"/>
    <row r="13" ht="14.25" customHeight="1">
      <c r="A13" s="66" t="s">
        <v>35</v>
      </c>
      <c r="B13" s="66" t="s">
        <v>146</v>
      </c>
      <c r="C13" s="66" t="s">
        <v>2</v>
      </c>
      <c r="D13" s="67" t="s">
        <v>147</v>
      </c>
      <c r="E13" s="11"/>
      <c r="F13" s="11"/>
      <c r="G13" s="12"/>
      <c r="H13" s="68" t="s">
        <v>148</v>
      </c>
      <c r="I13" s="68" t="s">
        <v>149</v>
      </c>
      <c r="J13" s="68" t="s">
        <v>150</v>
      </c>
      <c r="K13" s="68" t="s">
        <v>151</v>
      </c>
    </row>
    <row r="14" ht="30.0" customHeight="1">
      <c r="A14" s="69"/>
      <c r="B14" s="69"/>
      <c r="C14" s="69"/>
      <c r="D14" s="70" t="s">
        <v>152</v>
      </c>
      <c r="E14" s="70" t="s">
        <v>153</v>
      </c>
      <c r="F14" s="70" t="s">
        <v>154</v>
      </c>
      <c r="G14" s="70" t="s">
        <v>155</v>
      </c>
      <c r="H14" s="69"/>
      <c r="I14" s="69"/>
      <c r="J14" s="69"/>
      <c r="K14" s="69"/>
    </row>
    <row r="15" ht="14.25" customHeight="1">
      <c r="A15" s="71">
        <v>1.0</v>
      </c>
      <c r="B15" s="71">
        <v>2.0</v>
      </c>
      <c r="C15" s="71">
        <v>3.0</v>
      </c>
      <c r="D15" s="71">
        <v>4.0</v>
      </c>
      <c r="E15" s="71">
        <v>5.0</v>
      </c>
      <c r="F15" s="71">
        <v>6.0</v>
      </c>
      <c r="G15" s="71">
        <v>7.0</v>
      </c>
      <c r="H15" s="71">
        <v>8.0</v>
      </c>
      <c r="I15" s="71">
        <v>9.0</v>
      </c>
      <c r="J15" s="72">
        <v>10.0</v>
      </c>
      <c r="K15" s="72">
        <v>11.0</v>
      </c>
    </row>
    <row r="16" ht="14.25" customHeight="1">
      <c r="A16" s="73">
        <v>1.0</v>
      </c>
      <c r="B16" s="74" t="s">
        <v>139</v>
      </c>
      <c r="C16" s="75" t="s">
        <v>156</v>
      </c>
      <c r="D16" s="76" t="s">
        <v>6</v>
      </c>
      <c r="E16" s="77">
        <v>2312.0</v>
      </c>
      <c r="F16" s="78">
        <v>43929.0</v>
      </c>
      <c r="G16" s="78">
        <v>45754.0</v>
      </c>
      <c r="H16" s="79">
        <v>320.0</v>
      </c>
      <c r="I16" s="79">
        <v>12.0</v>
      </c>
      <c r="J16" s="77" t="s">
        <v>157</v>
      </c>
      <c r="K16" s="77">
        <v>4.0</v>
      </c>
    </row>
    <row r="17" ht="14.25" customHeight="1">
      <c r="A17" s="73">
        <v>2.0</v>
      </c>
      <c r="B17" s="74" t="s">
        <v>139</v>
      </c>
      <c r="C17" s="75" t="s">
        <v>158</v>
      </c>
      <c r="D17" s="76" t="s">
        <v>6</v>
      </c>
      <c r="E17" s="77">
        <v>1649.0</v>
      </c>
      <c r="F17" s="78">
        <v>45048.0</v>
      </c>
      <c r="G17" s="78">
        <v>45808.0</v>
      </c>
      <c r="H17" s="77">
        <v>73.0</v>
      </c>
      <c r="I17" s="79">
        <v>7.0</v>
      </c>
      <c r="J17" s="77" t="s">
        <v>159</v>
      </c>
      <c r="K17" s="77">
        <v>4.0</v>
      </c>
    </row>
    <row r="18" ht="14.25" customHeight="1">
      <c r="A18" s="73">
        <v>3.0</v>
      </c>
      <c r="B18" s="74" t="s">
        <v>141</v>
      </c>
      <c r="C18" s="75" t="s">
        <v>156</v>
      </c>
      <c r="D18" s="76" t="s">
        <v>6</v>
      </c>
      <c r="E18" s="77">
        <v>1650.0</v>
      </c>
      <c r="F18" s="78">
        <v>45048.0</v>
      </c>
      <c r="G18" s="78">
        <v>46342.0</v>
      </c>
      <c r="H18" s="79">
        <v>137.0</v>
      </c>
      <c r="I18" s="79">
        <v>5.0</v>
      </c>
      <c r="J18" s="77" t="s">
        <v>160</v>
      </c>
      <c r="K18" s="77">
        <v>2.0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sheetData>
  <mergeCells count="8">
    <mergeCell ref="A13:A14"/>
    <mergeCell ref="B13:B14"/>
    <mergeCell ref="C13:C14"/>
    <mergeCell ref="D13:G13"/>
    <mergeCell ref="H13:H14"/>
    <mergeCell ref="I13:I14"/>
    <mergeCell ref="J13:J14"/>
    <mergeCell ref="K13:K14"/>
  </mergeCells>
  <dataValidations>
    <dataValidation type="list" allowBlank="1" showErrorMessage="1" sqref="B16:B18">
      <formula1>$D$4:$D$7</formula1>
    </dataValidation>
    <dataValidation type="list" allowBlank="1" showErrorMessage="1" sqref="D11 D16:D18">
      <formula1>$B$3:$B$9</formula1>
    </dataValidation>
  </dataValidations>
  <hyperlinks>
    <hyperlink display="&lt;&lt;&lt; Daftar Tabel" location="null!A1" ref="L1"/>
  </hyperlinks>
  <printOptions/>
  <pageMargins bottom="0.75" footer="0.0" header="0.0" left="0.7" right="0.7" top="0.75"/>
  <pageSetup orientation="portrait"/>
  <drawing r:id="rId2"/>
  <legacyDrawing r:id="rId3"/>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9.0" topLeftCell="A10" activePane="bottomLeft" state="frozen"/>
      <selection activeCell="B11" sqref="B11" pane="bottomLeft"/>
    </sheetView>
  </sheetViews>
  <sheetFormatPr customHeight="1" defaultColWidth="14.43" defaultRowHeight="15.0"/>
  <cols>
    <col customWidth="1" min="1" max="1" width="8.71"/>
    <col customWidth="1" min="2" max="2" width="37.29"/>
    <col customWidth="1" min="3" max="4" width="15.71"/>
    <col customWidth="1" min="5" max="7" width="11.71"/>
    <col customWidth="1" min="8" max="8" width="12.71"/>
    <col customWidth="1" min="9" max="9" width="26.0"/>
    <col customWidth="1" min="10" max="10" width="16.86"/>
    <col customWidth="1" min="11" max="26" width="8.71"/>
  </cols>
  <sheetData>
    <row r="1" ht="14.25" customHeight="1">
      <c r="A1" s="62" t="s">
        <v>92</v>
      </c>
      <c r="J1" s="63" t="s">
        <v>136</v>
      </c>
    </row>
    <row r="2" ht="14.25" customHeight="1"/>
    <row r="3" ht="14.25" hidden="1" customHeight="1">
      <c r="B3" s="64" t="s">
        <v>393</v>
      </c>
    </row>
    <row r="4" ht="14.25" hidden="1" customHeight="1"/>
    <row r="5" ht="14.25" hidden="1" customHeight="1">
      <c r="B5" s="64" t="s">
        <v>174</v>
      </c>
    </row>
    <row r="6" ht="14.25" customHeight="1"/>
    <row r="7" ht="14.25" customHeight="1">
      <c r="A7" s="66" t="s">
        <v>35</v>
      </c>
      <c r="B7" s="66" t="s">
        <v>634</v>
      </c>
      <c r="C7" s="66" t="s">
        <v>635</v>
      </c>
      <c r="D7" s="66" t="s">
        <v>636</v>
      </c>
      <c r="E7" s="213" t="s">
        <v>637</v>
      </c>
      <c r="F7" s="12"/>
      <c r="G7" s="213" t="s">
        <v>638</v>
      </c>
      <c r="H7" s="12"/>
      <c r="I7" s="68" t="s">
        <v>639</v>
      </c>
    </row>
    <row r="8" ht="14.25" customHeight="1">
      <c r="A8" s="69"/>
      <c r="B8" s="69"/>
      <c r="C8" s="69"/>
      <c r="D8" s="69"/>
      <c r="E8" s="214" t="s">
        <v>640</v>
      </c>
      <c r="F8" s="214" t="s">
        <v>641</v>
      </c>
      <c r="G8" s="214" t="s">
        <v>642</v>
      </c>
      <c r="H8" s="214" t="s">
        <v>643</v>
      </c>
      <c r="I8" s="69"/>
    </row>
    <row r="9" ht="14.25" customHeight="1">
      <c r="A9" s="72">
        <v>1.0</v>
      </c>
      <c r="B9" s="72">
        <v>2.0</v>
      </c>
      <c r="C9" s="72">
        <v>3.0</v>
      </c>
      <c r="D9" s="72">
        <v>4.0</v>
      </c>
      <c r="E9" s="72">
        <v>5.0</v>
      </c>
      <c r="F9" s="72">
        <v>6.0</v>
      </c>
      <c r="G9" s="72">
        <v>7.0</v>
      </c>
      <c r="H9" s="72">
        <v>8.0</v>
      </c>
      <c r="I9" s="72">
        <v>9.0</v>
      </c>
    </row>
    <row r="10" ht="14.25" customHeight="1">
      <c r="A10" s="84">
        <v>1.0</v>
      </c>
      <c r="B10" s="259" t="s">
        <v>644</v>
      </c>
      <c r="C10" s="259"/>
      <c r="D10" s="259"/>
      <c r="E10" s="259"/>
      <c r="F10" s="259"/>
      <c r="G10" s="259"/>
      <c r="H10" s="259"/>
      <c r="I10" s="259"/>
    </row>
    <row r="11" ht="14.25" customHeight="1">
      <c r="A11" s="260"/>
      <c r="B11" s="261" t="s">
        <v>645</v>
      </c>
      <c r="C11" s="262">
        <v>1.0</v>
      </c>
      <c r="D11" s="262">
        <v>64.0</v>
      </c>
      <c r="E11" s="262" t="s">
        <v>174</v>
      </c>
      <c r="F11" s="263"/>
      <c r="G11" s="262" t="s">
        <v>174</v>
      </c>
      <c r="H11" s="263"/>
      <c r="I11" s="262">
        <v>27.0</v>
      </c>
    </row>
    <row r="12" ht="14.25" customHeight="1">
      <c r="A12" s="260"/>
      <c r="B12" s="261" t="s">
        <v>646</v>
      </c>
      <c r="C12" s="262">
        <v>1.0</v>
      </c>
      <c r="D12" s="262">
        <v>96.0</v>
      </c>
      <c r="E12" s="262" t="s">
        <v>174</v>
      </c>
      <c r="F12" s="263"/>
      <c r="G12" s="262" t="s">
        <v>174</v>
      </c>
      <c r="H12" s="263"/>
      <c r="I12" s="262">
        <v>27.0</v>
      </c>
    </row>
    <row r="13" ht="14.25" customHeight="1">
      <c r="A13" s="260"/>
      <c r="B13" s="261" t="s">
        <v>647</v>
      </c>
      <c r="C13" s="262">
        <v>1.0</v>
      </c>
      <c r="D13" s="262">
        <v>64.0</v>
      </c>
      <c r="E13" s="262" t="s">
        <v>174</v>
      </c>
      <c r="F13" s="263"/>
      <c r="G13" s="262" t="s">
        <v>174</v>
      </c>
      <c r="H13" s="263"/>
      <c r="I13" s="262">
        <v>27.0</v>
      </c>
    </row>
    <row r="14" ht="14.25" customHeight="1">
      <c r="A14" s="260"/>
      <c r="B14" s="263" t="s">
        <v>648</v>
      </c>
      <c r="C14" s="262">
        <v>1.0</v>
      </c>
      <c r="D14" s="262">
        <v>96.0</v>
      </c>
      <c r="E14" s="262" t="s">
        <v>174</v>
      </c>
      <c r="F14" s="263"/>
      <c r="G14" s="262" t="s">
        <v>174</v>
      </c>
      <c r="H14" s="263"/>
      <c r="I14" s="262">
        <v>27.0</v>
      </c>
    </row>
    <row r="15" ht="14.25" customHeight="1">
      <c r="A15" s="264">
        <v>2.0</v>
      </c>
      <c r="B15" s="261" t="s">
        <v>649</v>
      </c>
      <c r="C15" s="262">
        <v>1.0</v>
      </c>
      <c r="D15" s="262">
        <v>120.0</v>
      </c>
      <c r="E15" s="262" t="s">
        <v>174</v>
      </c>
      <c r="F15" s="263"/>
      <c r="G15" s="262" t="s">
        <v>174</v>
      </c>
      <c r="H15" s="263"/>
      <c r="I15" s="262">
        <v>27.0</v>
      </c>
    </row>
    <row r="16" ht="14.25" customHeight="1">
      <c r="A16" s="264">
        <v>3.0</v>
      </c>
      <c r="B16" s="263" t="s">
        <v>650</v>
      </c>
      <c r="C16" s="263"/>
      <c r="D16" s="263"/>
      <c r="E16" s="263"/>
      <c r="F16" s="263"/>
      <c r="G16" s="263"/>
      <c r="H16" s="263"/>
      <c r="I16" s="263"/>
    </row>
    <row r="17" ht="14.25" customHeight="1">
      <c r="A17" s="260"/>
      <c r="B17" s="261" t="s">
        <v>651</v>
      </c>
      <c r="C17" s="262">
        <v>1.0</v>
      </c>
      <c r="D17" s="262">
        <v>72.0</v>
      </c>
      <c r="E17" s="262" t="s">
        <v>174</v>
      </c>
      <c r="F17" s="263"/>
      <c r="G17" s="262" t="s">
        <v>174</v>
      </c>
      <c r="H17" s="263"/>
      <c r="I17" s="262">
        <v>27.0</v>
      </c>
    </row>
    <row r="18" ht="14.25" customHeight="1">
      <c r="A18" s="260"/>
      <c r="B18" s="261" t="s">
        <v>652</v>
      </c>
      <c r="C18" s="262">
        <v>1.0</v>
      </c>
      <c r="D18" s="262">
        <v>72.0</v>
      </c>
      <c r="E18" s="262" t="s">
        <v>174</v>
      </c>
      <c r="F18" s="263"/>
      <c r="G18" s="262" t="s">
        <v>174</v>
      </c>
      <c r="H18" s="263"/>
      <c r="I18" s="262">
        <v>27.0</v>
      </c>
    </row>
    <row r="19" ht="14.25" customHeight="1">
      <c r="A19" s="260"/>
      <c r="B19" s="261" t="s">
        <v>653</v>
      </c>
      <c r="C19" s="262">
        <v>1.0</v>
      </c>
      <c r="D19" s="262">
        <v>72.0</v>
      </c>
      <c r="E19" s="262" t="s">
        <v>174</v>
      </c>
      <c r="F19" s="263"/>
      <c r="G19" s="262" t="s">
        <v>174</v>
      </c>
      <c r="H19" s="263"/>
      <c r="I19" s="262">
        <v>27.0</v>
      </c>
    </row>
    <row r="20" ht="14.25" customHeight="1">
      <c r="A20" s="260"/>
      <c r="B20" s="261" t="s">
        <v>654</v>
      </c>
      <c r="C20" s="262">
        <v>1.0</v>
      </c>
      <c r="D20" s="262">
        <v>72.0</v>
      </c>
      <c r="E20" s="262" t="s">
        <v>174</v>
      </c>
      <c r="F20" s="263"/>
      <c r="G20" s="262" t="s">
        <v>174</v>
      </c>
      <c r="H20" s="263"/>
      <c r="I20" s="262">
        <v>27.0</v>
      </c>
    </row>
    <row r="21" ht="14.25" customHeight="1">
      <c r="A21" s="265"/>
      <c r="B21" s="261" t="s">
        <v>655</v>
      </c>
      <c r="C21" s="266">
        <v>1.0</v>
      </c>
      <c r="D21" s="266">
        <v>72.0</v>
      </c>
      <c r="E21" s="266" t="s">
        <v>174</v>
      </c>
      <c r="F21" s="267"/>
      <c r="G21" s="266" t="s">
        <v>174</v>
      </c>
      <c r="H21" s="267"/>
      <c r="I21" s="266">
        <v>27.0</v>
      </c>
    </row>
    <row r="22" ht="14.25" customHeight="1">
      <c r="A22" s="265"/>
      <c r="B22" s="261" t="s">
        <v>656</v>
      </c>
      <c r="C22" s="266">
        <v>1.0</v>
      </c>
      <c r="D22" s="266">
        <v>72.0</v>
      </c>
      <c r="E22" s="266" t="s">
        <v>174</v>
      </c>
      <c r="F22" s="267"/>
      <c r="G22" s="266" t="s">
        <v>174</v>
      </c>
      <c r="H22" s="267"/>
      <c r="I22" s="266">
        <v>27.0</v>
      </c>
    </row>
    <row r="23" ht="14.25" customHeight="1">
      <c r="A23" s="268">
        <v>4.0</v>
      </c>
      <c r="B23" s="267" t="s">
        <v>657</v>
      </c>
      <c r="C23" s="267"/>
      <c r="D23" s="267"/>
      <c r="E23" s="267"/>
      <c r="F23" s="267"/>
      <c r="G23" s="267"/>
      <c r="H23" s="267"/>
      <c r="I23" s="267"/>
    </row>
    <row r="24" ht="14.25" customHeight="1">
      <c r="A24" s="265"/>
      <c r="B24" s="261" t="s">
        <v>658</v>
      </c>
      <c r="C24" s="266">
        <v>1.0</v>
      </c>
      <c r="D24" s="266">
        <v>72.0</v>
      </c>
      <c r="E24" s="266" t="s">
        <v>174</v>
      </c>
      <c r="F24" s="267"/>
      <c r="G24" s="266" t="s">
        <v>174</v>
      </c>
      <c r="H24" s="267"/>
      <c r="I24" s="266">
        <v>27.0</v>
      </c>
    </row>
    <row r="25" ht="14.25" customHeight="1">
      <c r="A25" s="265"/>
      <c r="B25" s="261" t="s">
        <v>659</v>
      </c>
      <c r="C25" s="266">
        <v>1.0</v>
      </c>
      <c r="D25" s="266">
        <v>72.0</v>
      </c>
      <c r="E25" s="266" t="s">
        <v>174</v>
      </c>
      <c r="F25" s="267"/>
      <c r="G25" s="266" t="s">
        <v>174</v>
      </c>
      <c r="H25" s="267"/>
      <c r="I25" s="266">
        <v>27.0</v>
      </c>
    </row>
    <row r="26" ht="14.25" customHeight="1">
      <c r="A26" s="268">
        <v>5.0</v>
      </c>
      <c r="B26" s="267" t="s">
        <v>660</v>
      </c>
      <c r="C26" s="267"/>
      <c r="D26" s="267"/>
      <c r="E26" s="267"/>
      <c r="F26" s="267"/>
      <c r="G26" s="267"/>
      <c r="H26" s="267"/>
      <c r="I26" s="267"/>
    </row>
    <row r="27" ht="14.25" customHeight="1">
      <c r="A27" s="265"/>
      <c r="B27" s="267" t="s">
        <v>661</v>
      </c>
      <c r="C27" s="266">
        <v>1.0</v>
      </c>
      <c r="D27" s="266">
        <v>600.0</v>
      </c>
      <c r="E27" s="266" t="s">
        <v>174</v>
      </c>
      <c r="F27" s="267"/>
      <c r="G27" s="266" t="s">
        <v>174</v>
      </c>
      <c r="H27" s="267"/>
      <c r="I27" s="266">
        <v>27.0</v>
      </c>
    </row>
    <row r="28" ht="14.25" customHeight="1">
      <c r="A28" s="265"/>
      <c r="B28" s="267" t="s">
        <v>662</v>
      </c>
      <c r="C28" s="266">
        <v>1.0</v>
      </c>
      <c r="D28" s="266">
        <v>300.0</v>
      </c>
      <c r="E28" s="266" t="s">
        <v>174</v>
      </c>
      <c r="F28" s="267"/>
      <c r="G28" s="266" t="s">
        <v>174</v>
      </c>
      <c r="H28" s="267"/>
      <c r="I28" s="266">
        <v>27.0</v>
      </c>
    </row>
    <row r="29" ht="14.25" customHeight="1">
      <c r="A29" s="268">
        <v>6.0</v>
      </c>
      <c r="B29" s="261" t="s">
        <v>663</v>
      </c>
      <c r="C29" s="266">
        <v>1.0</v>
      </c>
      <c r="D29" s="266">
        <v>120.0</v>
      </c>
      <c r="E29" s="266" t="s">
        <v>174</v>
      </c>
      <c r="F29" s="267"/>
      <c r="G29" s="266" t="s">
        <v>174</v>
      </c>
      <c r="H29" s="267"/>
      <c r="I29" s="266">
        <v>27.0</v>
      </c>
    </row>
    <row r="30" ht="14.25" customHeight="1">
      <c r="A30" s="269">
        <v>7.0</v>
      </c>
      <c r="B30" s="270" t="s">
        <v>664</v>
      </c>
      <c r="C30" s="271">
        <v>2.0</v>
      </c>
      <c r="D30" s="271">
        <v>3500.0</v>
      </c>
      <c r="E30" s="266" t="s">
        <v>174</v>
      </c>
      <c r="F30" s="267"/>
      <c r="G30" s="266" t="s">
        <v>174</v>
      </c>
      <c r="H30" s="267"/>
      <c r="I30" s="266">
        <v>27.0</v>
      </c>
    </row>
    <row r="31" ht="14.25" customHeight="1">
      <c r="A31" s="269">
        <v>8.0</v>
      </c>
      <c r="B31" s="272" t="s">
        <v>665</v>
      </c>
      <c r="C31" s="271">
        <v>1.0</v>
      </c>
      <c r="D31" s="271">
        <v>56.0</v>
      </c>
      <c r="E31" s="266" t="s">
        <v>174</v>
      </c>
      <c r="F31" s="267"/>
      <c r="G31" s="266" t="s">
        <v>174</v>
      </c>
      <c r="H31" s="267"/>
      <c r="I31" s="266">
        <v>27.0</v>
      </c>
    </row>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A7:A8"/>
    <mergeCell ref="B7:B8"/>
    <mergeCell ref="C7:C8"/>
    <mergeCell ref="D7:D8"/>
    <mergeCell ref="E7:F7"/>
    <mergeCell ref="G7:H7"/>
    <mergeCell ref="I7:I8"/>
  </mergeCells>
  <dataValidations>
    <dataValidation type="list" allowBlank="1" showErrorMessage="1" sqref="E10:H31">
      <formula1>$B$4:$B$5</formula1>
    </dataValidation>
  </dataValidations>
  <hyperlinks>
    <hyperlink display="&lt;&lt;&lt; Daftar Tabel" location="null!A1" ref="J1"/>
    <hyperlink r:id="rId2" ref="B11"/>
    <hyperlink r:id="rId3" ref="B12"/>
    <hyperlink r:id="rId4" ref="B13"/>
    <hyperlink r:id="rId5" ref="B15"/>
    <hyperlink r:id="rId6" ref="B17"/>
    <hyperlink r:id="rId7" ref="B18"/>
    <hyperlink r:id="rId8" ref="B19"/>
    <hyperlink r:id="rId9" ref="B20"/>
    <hyperlink r:id="rId10" ref="B21"/>
    <hyperlink r:id="rId11" ref="B22"/>
    <hyperlink r:id="rId12" ref="B24"/>
    <hyperlink r:id="rId13" ref="B25"/>
    <hyperlink r:id="rId14" ref="B29"/>
    <hyperlink r:id="rId15" ref="B30"/>
    <hyperlink r:id="rId16" ref="B31"/>
  </hyperlinks>
  <printOptions/>
  <pageMargins bottom="0.75" footer="0.0" header="0.0" left="0.7" right="0.7" top="0.75"/>
  <pageSetup orientation="landscape"/>
  <drawing r:id="rId17"/>
  <legacyDrawing r:id="rId18"/>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0" topLeftCell="A11" activePane="bottomLeft" state="frozen"/>
      <selection activeCell="B12" sqref="B12" pane="bottomLeft"/>
    </sheetView>
  </sheetViews>
  <sheetFormatPr customHeight="1" defaultColWidth="14.43" defaultRowHeight="15.0"/>
  <cols>
    <col customWidth="1" min="1" max="1" width="6.14"/>
    <col customWidth="1" min="2" max="2" width="60.86"/>
    <col customWidth="1" min="3" max="4" width="15.71"/>
    <col customWidth="1" min="5" max="6" width="13.71"/>
    <col customWidth="1" min="7" max="7" width="28.43"/>
    <col customWidth="1" min="8" max="8" width="16.86"/>
    <col customWidth="1" min="9" max="26" width="8.71"/>
  </cols>
  <sheetData>
    <row r="1" ht="14.25" customHeight="1">
      <c r="A1" s="62" t="s">
        <v>94</v>
      </c>
      <c r="H1" s="63" t="s">
        <v>136</v>
      </c>
    </row>
    <row r="2" ht="14.25" customHeight="1"/>
    <row r="3" ht="14.25" hidden="1" customHeight="1">
      <c r="B3" s="64" t="s">
        <v>393</v>
      </c>
      <c r="C3" s="64" t="s">
        <v>666</v>
      </c>
    </row>
    <row r="4" ht="14.25" hidden="1" customHeight="1">
      <c r="C4" s="64" t="s">
        <v>667</v>
      </c>
      <c r="E4" s="64" t="s">
        <v>449</v>
      </c>
    </row>
    <row r="5" ht="14.25" hidden="1" customHeight="1">
      <c r="B5" s="64" t="s">
        <v>174</v>
      </c>
      <c r="C5" s="64" t="s">
        <v>143</v>
      </c>
      <c r="E5" s="64" t="s">
        <v>451</v>
      </c>
    </row>
    <row r="6" ht="14.25" hidden="1" customHeight="1">
      <c r="E6" s="64" t="s">
        <v>453</v>
      </c>
    </row>
    <row r="7" ht="14.25" customHeight="1"/>
    <row r="8" ht="14.25" customHeight="1">
      <c r="A8" s="66" t="s">
        <v>35</v>
      </c>
      <c r="B8" s="66" t="s">
        <v>668</v>
      </c>
      <c r="C8" s="66" t="s">
        <v>635</v>
      </c>
      <c r="D8" s="66" t="s">
        <v>669</v>
      </c>
      <c r="E8" s="213" t="s">
        <v>638</v>
      </c>
      <c r="F8" s="12"/>
      <c r="G8" s="66" t="s">
        <v>670</v>
      </c>
    </row>
    <row r="9" ht="14.25" customHeight="1">
      <c r="A9" s="69"/>
      <c r="B9" s="69"/>
      <c r="C9" s="69"/>
      <c r="D9" s="69"/>
      <c r="E9" s="214" t="s">
        <v>642</v>
      </c>
      <c r="F9" s="214" t="s">
        <v>643</v>
      </c>
      <c r="G9" s="69"/>
    </row>
    <row r="10" ht="14.25" customHeight="1">
      <c r="A10" s="72">
        <v>1.0</v>
      </c>
      <c r="B10" s="72">
        <v>2.0</v>
      </c>
      <c r="C10" s="72">
        <v>3.0</v>
      </c>
      <c r="D10" s="72">
        <v>4.0</v>
      </c>
      <c r="E10" s="72">
        <v>5.0</v>
      </c>
      <c r="F10" s="72">
        <v>6.0</v>
      </c>
      <c r="G10" s="72">
        <v>7.0</v>
      </c>
    </row>
    <row r="11" ht="14.25" customHeight="1">
      <c r="A11" s="84">
        <v>1.0</v>
      </c>
      <c r="B11" s="273" t="s">
        <v>671</v>
      </c>
      <c r="C11" s="11"/>
      <c r="D11" s="11"/>
      <c r="E11" s="11"/>
      <c r="F11" s="11"/>
      <c r="G11" s="12"/>
    </row>
    <row r="12" ht="14.25" customHeight="1">
      <c r="A12" s="226"/>
      <c r="B12" s="274" t="s">
        <v>672</v>
      </c>
      <c r="C12" s="117">
        <v>6.0</v>
      </c>
      <c r="D12" s="222" t="s">
        <v>143</v>
      </c>
      <c r="E12" s="117" t="s">
        <v>174</v>
      </c>
      <c r="F12" s="222"/>
      <c r="G12" s="117" t="s">
        <v>453</v>
      </c>
    </row>
    <row r="13" ht="14.25" customHeight="1">
      <c r="A13" s="226"/>
      <c r="B13" s="274" t="s">
        <v>673</v>
      </c>
      <c r="C13" s="117">
        <v>180.0</v>
      </c>
      <c r="D13" s="222" t="s">
        <v>143</v>
      </c>
      <c r="E13" s="117" t="s">
        <v>174</v>
      </c>
      <c r="F13" s="222"/>
      <c r="G13" s="117" t="s">
        <v>453</v>
      </c>
    </row>
    <row r="14" ht="14.25" customHeight="1">
      <c r="A14" s="226"/>
      <c r="B14" s="272" t="s">
        <v>674</v>
      </c>
      <c r="C14" s="117">
        <v>6.0</v>
      </c>
      <c r="D14" s="222" t="s">
        <v>143</v>
      </c>
      <c r="E14" s="117" t="s">
        <v>174</v>
      </c>
      <c r="F14" s="222"/>
      <c r="G14" s="117" t="s">
        <v>453</v>
      </c>
    </row>
    <row r="15" ht="14.25" customHeight="1">
      <c r="A15" s="226"/>
      <c r="B15" s="272" t="s">
        <v>675</v>
      </c>
      <c r="C15" s="117">
        <v>6.0</v>
      </c>
      <c r="D15" s="222" t="s">
        <v>143</v>
      </c>
      <c r="E15" s="117" t="s">
        <v>174</v>
      </c>
      <c r="F15" s="222"/>
      <c r="G15" s="117" t="s">
        <v>453</v>
      </c>
    </row>
    <row r="16" ht="14.25" customHeight="1">
      <c r="A16" s="226"/>
      <c r="B16" s="272" t="s">
        <v>676</v>
      </c>
      <c r="C16" s="117">
        <v>6.0</v>
      </c>
      <c r="D16" s="222" t="s">
        <v>143</v>
      </c>
      <c r="E16" s="117" t="s">
        <v>174</v>
      </c>
      <c r="F16" s="222"/>
      <c r="G16" s="117" t="s">
        <v>453</v>
      </c>
    </row>
    <row r="17" ht="14.25" customHeight="1">
      <c r="A17" s="84">
        <v>2.0</v>
      </c>
      <c r="B17" s="273" t="s">
        <v>677</v>
      </c>
      <c r="C17" s="11"/>
      <c r="D17" s="11"/>
      <c r="E17" s="11"/>
      <c r="F17" s="11"/>
      <c r="G17" s="12"/>
    </row>
    <row r="18" ht="14.25" customHeight="1">
      <c r="A18" s="226"/>
      <c r="B18" s="272" t="s">
        <v>678</v>
      </c>
      <c r="C18" s="117">
        <v>20.0</v>
      </c>
      <c r="D18" s="222" t="s">
        <v>143</v>
      </c>
      <c r="E18" s="117" t="s">
        <v>174</v>
      </c>
      <c r="F18" s="222"/>
      <c r="G18" s="117" t="s">
        <v>453</v>
      </c>
    </row>
    <row r="19" ht="14.25" customHeight="1">
      <c r="A19" s="226"/>
      <c r="B19" s="272" t="s">
        <v>679</v>
      </c>
      <c r="C19" s="117">
        <v>1.0</v>
      </c>
      <c r="D19" s="222" t="s">
        <v>143</v>
      </c>
      <c r="E19" s="117" t="s">
        <v>174</v>
      </c>
      <c r="F19" s="222"/>
      <c r="G19" s="117" t="s">
        <v>453</v>
      </c>
    </row>
    <row r="20" ht="14.25" customHeight="1">
      <c r="A20" s="226"/>
      <c r="B20" s="272" t="s">
        <v>680</v>
      </c>
      <c r="C20" s="117">
        <v>1.0</v>
      </c>
      <c r="D20" s="222" t="s">
        <v>143</v>
      </c>
      <c r="E20" s="117" t="s">
        <v>174</v>
      </c>
      <c r="F20" s="222"/>
      <c r="G20" s="117" t="s">
        <v>453</v>
      </c>
    </row>
    <row r="21" ht="14.25" customHeight="1">
      <c r="A21" s="226"/>
      <c r="B21" s="272" t="s">
        <v>681</v>
      </c>
      <c r="C21" s="117">
        <v>2.0</v>
      </c>
      <c r="D21" s="222" t="s">
        <v>143</v>
      </c>
      <c r="E21" s="117" t="s">
        <v>174</v>
      </c>
      <c r="F21" s="222"/>
      <c r="G21" s="117" t="s">
        <v>453</v>
      </c>
    </row>
    <row r="22" ht="14.25" customHeight="1">
      <c r="A22" s="275"/>
      <c r="B22" s="272" t="s">
        <v>682</v>
      </c>
      <c r="C22" s="271">
        <v>1.0</v>
      </c>
      <c r="D22" s="276" t="s">
        <v>143</v>
      </c>
      <c r="E22" s="271" t="s">
        <v>174</v>
      </c>
      <c r="F22" s="276"/>
      <c r="G22" s="271" t="s">
        <v>453</v>
      </c>
    </row>
    <row r="23" ht="14.25" customHeight="1">
      <c r="A23" s="275"/>
      <c r="B23" s="272" t="s">
        <v>683</v>
      </c>
      <c r="C23" s="271">
        <v>1.0</v>
      </c>
      <c r="D23" s="276" t="s">
        <v>143</v>
      </c>
      <c r="E23" s="271" t="s">
        <v>174</v>
      </c>
      <c r="F23" s="276"/>
      <c r="G23" s="271" t="s">
        <v>453</v>
      </c>
    </row>
    <row r="24" ht="14.25" customHeight="1">
      <c r="A24" s="275"/>
      <c r="B24" s="272" t="s">
        <v>684</v>
      </c>
      <c r="C24" s="271">
        <v>1.0</v>
      </c>
      <c r="D24" s="276" t="s">
        <v>143</v>
      </c>
      <c r="E24" s="271" t="s">
        <v>174</v>
      </c>
      <c r="F24" s="276"/>
      <c r="G24" s="271" t="s">
        <v>453</v>
      </c>
    </row>
    <row r="25" ht="14.25" customHeight="1">
      <c r="A25" s="275"/>
      <c r="B25" s="272" t="s">
        <v>685</v>
      </c>
      <c r="C25" s="271">
        <v>1.0</v>
      </c>
      <c r="D25" s="276" t="s">
        <v>143</v>
      </c>
      <c r="E25" s="271" t="s">
        <v>174</v>
      </c>
      <c r="F25" s="276"/>
      <c r="G25" s="271" t="s">
        <v>453</v>
      </c>
    </row>
    <row r="26" ht="14.25" customHeight="1">
      <c r="A26" s="275"/>
      <c r="B26" s="272" t="s">
        <v>686</v>
      </c>
      <c r="C26" s="271">
        <v>1.0</v>
      </c>
      <c r="D26" s="276" t="s">
        <v>143</v>
      </c>
      <c r="E26" s="271" t="s">
        <v>174</v>
      </c>
      <c r="F26" s="276"/>
      <c r="G26" s="271" t="s">
        <v>453</v>
      </c>
    </row>
    <row r="27" ht="14.25" customHeight="1">
      <c r="A27" s="275"/>
      <c r="B27" s="272" t="s">
        <v>676</v>
      </c>
      <c r="C27" s="271">
        <v>1.0</v>
      </c>
      <c r="D27" s="276" t="s">
        <v>143</v>
      </c>
      <c r="E27" s="271" t="s">
        <v>174</v>
      </c>
      <c r="F27" s="276"/>
      <c r="G27" s="271" t="s">
        <v>453</v>
      </c>
    </row>
    <row r="28" ht="14.25" customHeight="1">
      <c r="A28" s="275"/>
      <c r="B28" s="272" t="s">
        <v>687</v>
      </c>
      <c r="C28" s="271">
        <v>1.0</v>
      </c>
      <c r="D28" s="276" t="s">
        <v>143</v>
      </c>
      <c r="E28" s="271" t="s">
        <v>174</v>
      </c>
      <c r="F28" s="276"/>
      <c r="G28" s="271" t="s">
        <v>453</v>
      </c>
    </row>
    <row r="29" ht="14.25" customHeight="1">
      <c r="A29" s="275"/>
      <c r="B29" s="272" t="s">
        <v>688</v>
      </c>
      <c r="C29" s="271">
        <v>1.0</v>
      </c>
      <c r="D29" s="276" t="s">
        <v>143</v>
      </c>
      <c r="E29" s="271" t="s">
        <v>174</v>
      </c>
      <c r="F29" s="276"/>
      <c r="G29" s="271" t="s">
        <v>453</v>
      </c>
    </row>
    <row r="30" ht="14.25" customHeight="1">
      <c r="A30" s="275"/>
      <c r="B30" s="272" t="s">
        <v>689</v>
      </c>
      <c r="C30" s="271">
        <v>1.0</v>
      </c>
      <c r="D30" s="276" t="s">
        <v>143</v>
      </c>
      <c r="E30" s="271" t="s">
        <v>174</v>
      </c>
      <c r="F30" s="276"/>
      <c r="G30" s="271" t="s">
        <v>453</v>
      </c>
    </row>
    <row r="31" ht="14.25" customHeight="1">
      <c r="A31" s="275"/>
      <c r="B31" s="272" t="s">
        <v>690</v>
      </c>
      <c r="C31" s="271">
        <v>1.0</v>
      </c>
      <c r="D31" s="276" t="s">
        <v>143</v>
      </c>
      <c r="E31" s="271" t="s">
        <v>174</v>
      </c>
      <c r="F31" s="276"/>
      <c r="G31" s="271" t="s">
        <v>453</v>
      </c>
    </row>
    <row r="32" ht="14.25" customHeight="1">
      <c r="A32" s="275"/>
      <c r="B32" s="272" t="s">
        <v>691</v>
      </c>
      <c r="C32" s="271">
        <v>1.0</v>
      </c>
      <c r="D32" s="276" t="s">
        <v>143</v>
      </c>
      <c r="E32" s="271" t="s">
        <v>174</v>
      </c>
      <c r="F32" s="276"/>
      <c r="G32" s="271" t="s">
        <v>453</v>
      </c>
    </row>
    <row r="33" ht="14.25" customHeight="1">
      <c r="A33" s="275"/>
      <c r="B33" s="272" t="s">
        <v>692</v>
      </c>
      <c r="C33" s="271">
        <v>1.0</v>
      </c>
      <c r="D33" s="276" t="s">
        <v>143</v>
      </c>
      <c r="E33" s="271" t="s">
        <v>174</v>
      </c>
      <c r="F33" s="276"/>
      <c r="G33" s="271" t="s">
        <v>453</v>
      </c>
    </row>
    <row r="34" ht="14.25" customHeight="1">
      <c r="A34" s="275"/>
      <c r="B34" s="272" t="s">
        <v>693</v>
      </c>
      <c r="C34" s="271">
        <v>1.0</v>
      </c>
      <c r="D34" s="276" t="s">
        <v>143</v>
      </c>
      <c r="E34" s="271" t="s">
        <v>174</v>
      </c>
      <c r="F34" s="276"/>
      <c r="G34" s="271" t="s">
        <v>453</v>
      </c>
    </row>
    <row r="35" ht="14.25" customHeight="1">
      <c r="A35" s="275"/>
      <c r="B35" s="272" t="s">
        <v>694</v>
      </c>
      <c r="C35" s="271">
        <v>1.0</v>
      </c>
      <c r="D35" s="276" t="s">
        <v>143</v>
      </c>
      <c r="E35" s="271" t="s">
        <v>174</v>
      </c>
      <c r="F35" s="276"/>
      <c r="G35" s="271" t="s">
        <v>453</v>
      </c>
    </row>
    <row r="36" ht="14.25" customHeight="1">
      <c r="A36" s="275"/>
      <c r="B36" s="272" t="s">
        <v>695</v>
      </c>
      <c r="C36" s="271">
        <v>1.0</v>
      </c>
      <c r="D36" s="276" t="s">
        <v>143</v>
      </c>
      <c r="E36" s="271" t="s">
        <v>174</v>
      </c>
      <c r="F36" s="276"/>
      <c r="G36" s="271" t="s">
        <v>453</v>
      </c>
    </row>
    <row r="37" ht="14.25" customHeight="1">
      <c r="A37" s="275"/>
      <c r="B37" s="272" t="s">
        <v>696</v>
      </c>
      <c r="C37" s="271">
        <v>1.0</v>
      </c>
      <c r="D37" s="276" t="s">
        <v>143</v>
      </c>
      <c r="E37" s="271" t="s">
        <v>174</v>
      </c>
      <c r="F37" s="276"/>
      <c r="G37" s="271" t="s">
        <v>453</v>
      </c>
    </row>
    <row r="38" ht="14.25" customHeight="1">
      <c r="A38" s="275"/>
      <c r="B38" s="272" t="s">
        <v>697</v>
      </c>
      <c r="C38" s="271">
        <v>1.0</v>
      </c>
      <c r="D38" s="276" t="s">
        <v>143</v>
      </c>
      <c r="E38" s="271" t="s">
        <v>174</v>
      </c>
      <c r="F38" s="276"/>
      <c r="G38" s="271" t="s">
        <v>453</v>
      </c>
    </row>
    <row r="39" ht="14.25" customHeight="1">
      <c r="A39" s="277">
        <v>3.0</v>
      </c>
      <c r="B39" s="278" t="s">
        <v>698</v>
      </c>
      <c r="C39" s="11"/>
      <c r="D39" s="11"/>
      <c r="E39" s="11"/>
      <c r="F39" s="11"/>
      <c r="G39" s="12"/>
    </row>
    <row r="40" ht="14.25" customHeight="1">
      <c r="A40" s="275"/>
      <c r="B40" s="272" t="s">
        <v>699</v>
      </c>
      <c r="C40" s="271">
        <v>2.0</v>
      </c>
      <c r="D40" s="276" t="s">
        <v>143</v>
      </c>
      <c r="E40" s="271" t="s">
        <v>174</v>
      </c>
      <c r="F40" s="276"/>
      <c r="G40" s="271" t="s">
        <v>453</v>
      </c>
    </row>
    <row r="41" ht="14.25" customHeight="1">
      <c r="A41" s="275"/>
      <c r="B41" s="272" t="s">
        <v>700</v>
      </c>
      <c r="C41" s="271">
        <v>12.0</v>
      </c>
      <c r="D41" s="276" t="s">
        <v>143</v>
      </c>
      <c r="E41" s="271" t="s">
        <v>174</v>
      </c>
      <c r="F41" s="276"/>
      <c r="G41" s="271" t="s">
        <v>453</v>
      </c>
    </row>
    <row r="42" ht="14.25" customHeight="1">
      <c r="A42" s="275"/>
      <c r="B42" s="272" t="s">
        <v>701</v>
      </c>
      <c r="C42" s="271">
        <v>3.0</v>
      </c>
      <c r="D42" s="276" t="s">
        <v>143</v>
      </c>
      <c r="E42" s="271" t="s">
        <v>174</v>
      </c>
      <c r="F42" s="276"/>
      <c r="G42" s="271" t="s">
        <v>453</v>
      </c>
    </row>
    <row r="43" ht="14.25" customHeight="1">
      <c r="A43" s="275"/>
      <c r="B43" s="272" t="s">
        <v>702</v>
      </c>
      <c r="C43" s="271">
        <v>1.0</v>
      </c>
      <c r="D43" s="276" t="s">
        <v>143</v>
      </c>
      <c r="E43" s="271" t="s">
        <v>174</v>
      </c>
      <c r="F43" s="276"/>
      <c r="G43" s="271" t="s">
        <v>453</v>
      </c>
    </row>
    <row r="44" ht="14.25" customHeight="1">
      <c r="A44" s="275"/>
      <c r="B44" s="272" t="s">
        <v>703</v>
      </c>
      <c r="C44" s="271">
        <v>1.0</v>
      </c>
      <c r="D44" s="276" t="s">
        <v>143</v>
      </c>
      <c r="E44" s="271" t="s">
        <v>174</v>
      </c>
      <c r="F44" s="276"/>
      <c r="G44" s="271" t="s">
        <v>453</v>
      </c>
    </row>
    <row r="45" ht="14.25" customHeight="1">
      <c r="A45" s="275"/>
      <c r="B45" s="272" t="s">
        <v>704</v>
      </c>
      <c r="C45" s="271">
        <v>1.0</v>
      </c>
      <c r="D45" s="276" t="s">
        <v>143</v>
      </c>
      <c r="E45" s="271" t="s">
        <v>174</v>
      </c>
      <c r="F45" s="276"/>
      <c r="G45" s="271" t="s">
        <v>453</v>
      </c>
    </row>
    <row r="46" ht="14.25" customHeight="1">
      <c r="A46" s="275"/>
      <c r="B46" s="272" t="s">
        <v>705</v>
      </c>
      <c r="C46" s="271">
        <v>1.0</v>
      </c>
      <c r="D46" s="276" t="s">
        <v>143</v>
      </c>
      <c r="E46" s="271" t="s">
        <v>174</v>
      </c>
      <c r="F46" s="276"/>
      <c r="G46" s="271" t="s">
        <v>453</v>
      </c>
    </row>
    <row r="47" ht="14.25" customHeight="1">
      <c r="A47" s="275"/>
      <c r="B47" s="272" t="s">
        <v>703</v>
      </c>
      <c r="C47" s="271">
        <v>1.0</v>
      </c>
      <c r="D47" s="276" t="s">
        <v>143</v>
      </c>
      <c r="E47" s="271" t="s">
        <v>174</v>
      </c>
      <c r="F47" s="276"/>
      <c r="G47" s="271" t="s">
        <v>453</v>
      </c>
    </row>
    <row r="48" ht="14.25" customHeight="1">
      <c r="A48" s="275"/>
      <c r="B48" s="272" t="s">
        <v>706</v>
      </c>
      <c r="C48" s="271">
        <v>1.0</v>
      </c>
      <c r="D48" s="276" t="s">
        <v>143</v>
      </c>
      <c r="E48" s="271" t="s">
        <v>174</v>
      </c>
      <c r="F48" s="276"/>
      <c r="G48" s="271" t="s">
        <v>453</v>
      </c>
    </row>
    <row r="49" ht="14.25" customHeight="1">
      <c r="A49" s="275"/>
      <c r="B49" s="272" t="s">
        <v>707</v>
      </c>
      <c r="C49" s="271">
        <v>2.0</v>
      </c>
      <c r="D49" s="276" t="s">
        <v>143</v>
      </c>
      <c r="E49" s="271" t="s">
        <v>174</v>
      </c>
      <c r="F49" s="276"/>
      <c r="G49" s="271" t="s">
        <v>453</v>
      </c>
    </row>
    <row r="50" ht="14.25" customHeight="1">
      <c r="A50" s="275"/>
      <c r="B50" s="272" t="s">
        <v>708</v>
      </c>
      <c r="C50" s="271">
        <v>1.0</v>
      </c>
      <c r="D50" s="276" t="s">
        <v>143</v>
      </c>
      <c r="E50" s="271" t="s">
        <v>174</v>
      </c>
      <c r="F50" s="276"/>
      <c r="G50" s="271" t="s">
        <v>453</v>
      </c>
    </row>
    <row r="51" ht="14.25" customHeight="1">
      <c r="A51" s="275"/>
      <c r="B51" s="272" t="s">
        <v>709</v>
      </c>
      <c r="C51" s="276"/>
      <c r="D51" s="276" t="s">
        <v>143</v>
      </c>
      <c r="E51" s="271" t="s">
        <v>174</v>
      </c>
      <c r="F51" s="276"/>
      <c r="G51" s="271" t="s">
        <v>453</v>
      </c>
    </row>
    <row r="52" ht="14.25" customHeight="1">
      <c r="A52" s="277">
        <v>4.0</v>
      </c>
      <c r="B52" s="278" t="s">
        <v>710</v>
      </c>
      <c r="C52" s="11"/>
      <c r="D52" s="11"/>
      <c r="E52" s="11"/>
      <c r="F52" s="11"/>
      <c r="G52" s="12"/>
    </row>
    <row r="53" ht="14.25" customHeight="1">
      <c r="A53" s="275"/>
      <c r="B53" s="272" t="s">
        <v>711</v>
      </c>
      <c r="C53" s="271">
        <v>1.0</v>
      </c>
      <c r="D53" s="276" t="s">
        <v>143</v>
      </c>
      <c r="E53" s="271" t="s">
        <v>174</v>
      </c>
      <c r="F53" s="276"/>
      <c r="G53" s="271" t="s">
        <v>451</v>
      </c>
    </row>
    <row r="54" ht="14.25" customHeight="1">
      <c r="A54" s="275"/>
      <c r="B54" s="272" t="s">
        <v>712</v>
      </c>
      <c r="C54" s="271">
        <v>2.0</v>
      </c>
      <c r="D54" s="276" t="s">
        <v>143</v>
      </c>
      <c r="E54" s="271" t="s">
        <v>174</v>
      </c>
      <c r="F54" s="276"/>
      <c r="G54" s="271" t="s">
        <v>451</v>
      </c>
    </row>
    <row r="55" ht="14.25" customHeight="1">
      <c r="A55" s="275"/>
      <c r="B55" s="272" t="s">
        <v>713</v>
      </c>
      <c r="C55" s="271">
        <v>1.0</v>
      </c>
      <c r="D55" s="276" t="s">
        <v>143</v>
      </c>
      <c r="E55" s="271" t="s">
        <v>174</v>
      </c>
      <c r="F55" s="276"/>
      <c r="G55" s="271" t="s">
        <v>451</v>
      </c>
    </row>
    <row r="56" ht="14.25" customHeight="1">
      <c r="A56" s="275"/>
      <c r="B56" s="272" t="s">
        <v>714</v>
      </c>
      <c r="C56" s="271">
        <v>1.0</v>
      </c>
      <c r="D56" s="276" t="s">
        <v>143</v>
      </c>
      <c r="E56" s="271" t="s">
        <v>174</v>
      </c>
      <c r="F56" s="276"/>
      <c r="G56" s="271" t="s">
        <v>451</v>
      </c>
    </row>
    <row r="57" ht="14.25" customHeight="1">
      <c r="A57" s="275"/>
      <c r="B57" s="272" t="s">
        <v>715</v>
      </c>
      <c r="C57" s="271">
        <v>1.0</v>
      </c>
      <c r="D57" s="276" t="s">
        <v>143</v>
      </c>
      <c r="E57" s="271" t="s">
        <v>174</v>
      </c>
      <c r="F57" s="276"/>
      <c r="G57" s="271" t="s">
        <v>451</v>
      </c>
    </row>
    <row r="58" ht="14.25" customHeight="1">
      <c r="A58" s="275"/>
      <c r="B58" s="272" t="s">
        <v>716</v>
      </c>
      <c r="C58" s="271">
        <v>1.0</v>
      </c>
      <c r="D58" s="276" t="s">
        <v>143</v>
      </c>
      <c r="E58" s="271" t="s">
        <v>174</v>
      </c>
      <c r="F58" s="276"/>
      <c r="G58" s="271" t="s">
        <v>451</v>
      </c>
    </row>
    <row r="59" ht="14.25" customHeight="1">
      <c r="A59" s="275"/>
      <c r="B59" s="272" t="s">
        <v>717</v>
      </c>
      <c r="C59" s="271">
        <v>4.0</v>
      </c>
      <c r="D59" s="276" t="s">
        <v>143</v>
      </c>
      <c r="E59" s="271" t="s">
        <v>174</v>
      </c>
      <c r="F59" s="276"/>
      <c r="G59" s="271" t="s">
        <v>451</v>
      </c>
    </row>
    <row r="60" ht="14.25" customHeight="1">
      <c r="A60" s="275"/>
      <c r="B60" s="272" t="s">
        <v>718</v>
      </c>
      <c r="C60" s="271">
        <v>3.0</v>
      </c>
      <c r="D60" s="276" t="s">
        <v>143</v>
      </c>
      <c r="E60" s="271" t="s">
        <v>174</v>
      </c>
      <c r="F60" s="276"/>
      <c r="G60" s="271" t="s">
        <v>451</v>
      </c>
    </row>
    <row r="61" ht="14.25" customHeight="1">
      <c r="A61" s="275"/>
      <c r="B61" s="272" t="s">
        <v>719</v>
      </c>
      <c r="C61" s="271">
        <v>1.0</v>
      </c>
      <c r="D61" s="276" t="s">
        <v>143</v>
      </c>
      <c r="E61" s="271" t="s">
        <v>174</v>
      </c>
      <c r="F61" s="276"/>
      <c r="G61" s="271" t="s">
        <v>451</v>
      </c>
    </row>
    <row r="62" ht="14.25" customHeight="1">
      <c r="A62" s="275"/>
      <c r="B62" s="272" t="s">
        <v>720</v>
      </c>
      <c r="C62" s="271">
        <v>2.0</v>
      </c>
      <c r="D62" s="276" t="s">
        <v>143</v>
      </c>
      <c r="E62" s="271" t="s">
        <v>174</v>
      </c>
      <c r="F62" s="276"/>
      <c r="G62" s="271" t="s">
        <v>451</v>
      </c>
    </row>
    <row r="63" ht="14.25" customHeight="1">
      <c r="A63" s="275"/>
      <c r="B63" s="272" t="s">
        <v>721</v>
      </c>
      <c r="C63" s="271">
        <v>2.0</v>
      </c>
      <c r="D63" s="276" t="s">
        <v>143</v>
      </c>
      <c r="E63" s="271" t="s">
        <v>174</v>
      </c>
      <c r="F63" s="276"/>
      <c r="G63" s="271" t="s">
        <v>451</v>
      </c>
    </row>
    <row r="64" ht="14.25" customHeight="1">
      <c r="A64" s="275"/>
      <c r="B64" s="272" t="s">
        <v>722</v>
      </c>
      <c r="C64" s="271">
        <v>2.0</v>
      </c>
      <c r="D64" s="276" t="s">
        <v>143</v>
      </c>
      <c r="E64" s="271" t="s">
        <v>174</v>
      </c>
      <c r="F64" s="276"/>
      <c r="G64" s="271" t="s">
        <v>451</v>
      </c>
    </row>
    <row r="65" ht="14.25" customHeight="1">
      <c r="A65" s="275"/>
      <c r="B65" s="272" t="s">
        <v>723</v>
      </c>
      <c r="C65" s="271">
        <v>2.0</v>
      </c>
      <c r="D65" s="276" t="s">
        <v>143</v>
      </c>
      <c r="E65" s="271" t="s">
        <v>174</v>
      </c>
      <c r="F65" s="276"/>
      <c r="G65" s="271" t="s">
        <v>451</v>
      </c>
    </row>
    <row r="66" ht="14.25" customHeight="1">
      <c r="A66" s="275"/>
      <c r="B66" s="272" t="s">
        <v>724</v>
      </c>
      <c r="C66" s="271">
        <v>1.0</v>
      </c>
      <c r="D66" s="276" t="s">
        <v>143</v>
      </c>
      <c r="E66" s="271" t="s">
        <v>174</v>
      </c>
      <c r="F66" s="276"/>
      <c r="G66" s="271" t="s">
        <v>451</v>
      </c>
    </row>
    <row r="67" ht="14.25" customHeight="1">
      <c r="A67" s="275"/>
      <c r="B67" s="272" t="s">
        <v>725</v>
      </c>
      <c r="C67" s="271">
        <v>1.0</v>
      </c>
      <c r="D67" s="276" t="s">
        <v>143</v>
      </c>
      <c r="E67" s="271" t="s">
        <v>174</v>
      </c>
      <c r="F67" s="276"/>
      <c r="G67" s="271" t="s">
        <v>451</v>
      </c>
    </row>
    <row r="68" ht="14.25" customHeight="1">
      <c r="A68" s="275"/>
      <c r="B68" s="272" t="s">
        <v>726</v>
      </c>
      <c r="C68" s="271">
        <v>1.0</v>
      </c>
      <c r="D68" s="276" t="s">
        <v>143</v>
      </c>
      <c r="E68" s="271" t="s">
        <v>174</v>
      </c>
      <c r="F68" s="276"/>
      <c r="G68" s="271" t="s">
        <v>451</v>
      </c>
    </row>
    <row r="69" ht="14.25" customHeight="1">
      <c r="A69" s="275"/>
      <c r="B69" s="272" t="s">
        <v>727</v>
      </c>
      <c r="C69" s="271">
        <v>1.0</v>
      </c>
      <c r="D69" s="276" t="s">
        <v>143</v>
      </c>
      <c r="E69" s="271" t="s">
        <v>174</v>
      </c>
      <c r="F69" s="276"/>
      <c r="G69" s="271" t="s">
        <v>451</v>
      </c>
    </row>
    <row r="70" ht="14.25" customHeight="1">
      <c r="A70" s="275"/>
      <c r="B70" s="272" t="s">
        <v>728</v>
      </c>
      <c r="C70" s="271">
        <v>1.0</v>
      </c>
      <c r="D70" s="276" t="s">
        <v>143</v>
      </c>
      <c r="E70" s="271" t="s">
        <v>174</v>
      </c>
      <c r="F70" s="276"/>
      <c r="G70" s="271" t="s">
        <v>451</v>
      </c>
    </row>
    <row r="71" ht="14.25" customHeight="1">
      <c r="A71" s="275"/>
      <c r="B71" s="272" t="s">
        <v>729</v>
      </c>
      <c r="C71" s="271">
        <v>1.0</v>
      </c>
      <c r="D71" s="276" t="s">
        <v>143</v>
      </c>
      <c r="E71" s="271" t="s">
        <v>174</v>
      </c>
      <c r="F71" s="276"/>
      <c r="G71" s="271" t="s">
        <v>451</v>
      </c>
    </row>
    <row r="72" ht="14.25" customHeight="1">
      <c r="A72" s="275"/>
      <c r="B72" s="272" t="s">
        <v>730</v>
      </c>
      <c r="C72" s="271">
        <v>1.0</v>
      </c>
      <c r="D72" s="276" t="s">
        <v>143</v>
      </c>
      <c r="E72" s="271" t="s">
        <v>174</v>
      </c>
      <c r="F72" s="276"/>
      <c r="G72" s="271" t="s">
        <v>451</v>
      </c>
    </row>
    <row r="73" ht="14.25" customHeight="1">
      <c r="A73" s="275"/>
      <c r="B73" s="272" t="s">
        <v>731</v>
      </c>
      <c r="C73" s="271">
        <v>1.0</v>
      </c>
      <c r="D73" s="276" t="s">
        <v>143</v>
      </c>
      <c r="E73" s="271" t="s">
        <v>174</v>
      </c>
      <c r="F73" s="276"/>
      <c r="G73" s="271" t="s">
        <v>451</v>
      </c>
    </row>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0">
    <mergeCell ref="B17:G17"/>
    <mergeCell ref="B39:G39"/>
    <mergeCell ref="B52:G52"/>
    <mergeCell ref="A8:A9"/>
    <mergeCell ref="B8:B9"/>
    <mergeCell ref="C8:C9"/>
    <mergeCell ref="D8:D9"/>
    <mergeCell ref="E8:F8"/>
    <mergeCell ref="G8:G9"/>
    <mergeCell ref="B11:G11"/>
  </mergeCells>
  <dataValidations>
    <dataValidation type="list" allowBlank="1" showErrorMessage="1" sqref="D12:D16 D18:D38 D40:D51 D53:D73">
      <formula1>$C$3:$C$5</formula1>
    </dataValidation>
    <dataValidation type="list" allowBlank="1" showErrorMessage="1" sqref="E12:F16 E18:F38 E40:F51 E53:F73">
      <formula1>$B$4:$B$5</formula1>
    </dataValidation>
    <dataValidation type="list" allowBlank="1" showErrorMessage="1" sqref="G12:G16 G18:G38 G40:G51 G53:G73">
      <formula1>$E$3:$E$6</formula1>
    </dataValidation>
  </dataValidations>
  <hyperlinks>
    <hyperlink display="&lt;&lt;&lt; Daftar Tabel" location="null!A1" ref="H1"/>
    <hyperlink r:id="rId2" ref="B12"/>
    <hyperlink r:id="rId3" ref="B13"/>
    <hyperlink r:id="rId4" ref="B14"/>
    <hyperlink r:id="rId5" ref="B15"/>
    <hyperlink r:id="rId6" ref="B16"/>
    <hyperlink r:id="rId7" ref="B18"/>
    <hyperlink r:id="rId8" ref="B19"/>
    <hyperlink r:id="rId9" ref="B20"/>
    <hyperlink r:id="rId10" ref="B21"/>
    <hyperlink r:id="rId11" ref="B22"/>
    <hyperlink r:id="rId12" ref="B23"/>
    <hyperlink r:id="rId13" ref="B24"/>
    <hyperlink r:id="rId14" ref="B25"/>
    <hyperlink r:id="rId15" ref="B26"/>
    <hyperlink r:id="rId16" ref="B27"/>
    <hyperlink r:id="rId17" ref="B28"/>
    <hyperlink r:id="rId18" ref="B29"/>
    <hyperlink r:id="rId19" ref="B30"/>
    <hyperlink r:id="rId20" ref="B31"/>
    <hyperlink r:id="rId21" ref="B32"/>
    <hyperlink r:id="rId22" ref="B33"/>
    <hyperlink r:id="rId23" ref="B34"/>
    <hyperlink r:id="rId24" ref="B35"/>
    <hyperlink r:id="rId25" ref="B36"/>
    <hyperlink r:id="rId26" ref="B37"/>
    <hyperlink r:id="rId27" ref="B38"/>
    <hyperlink r:id="rId28" ref="B40"/>
    <hyperlink r:id="rId29" ref="B41"/>
    <hyperlink r:id="rId30" ref="B42"/>
    <hyperlink r:id="rId31" ref="B43"/>
    <hyperlink r:id="rId32" ref="B44"/>
    <hyperlink r:id="rId33" ref="B45"/>
    <hyperlink r:id="rId34" ref="B46"/>
    <hyperlink r:id="rId35" ref="B47"/>
    <hyperlink r:id="rId36" ref="B48"/>
    <hyperlink r:id="rId37" ref="B49"/>
    <hyperlink r:id="rId38" ref="B50"/>
    <hyperlink r:id="rId39" ref="B51"/>
    <hyperlink r:id="rId40" ref="B53"/>
    <hyperlink r:id="rId41" ref="B54"/>
    <hyperlink r:id="rId42" ref="B55"/>
    <hyperlink r:id="rId43" ref="B56"/>
    <hyperlink r:id="rId44" ref="B57"/>
    <hyperlink r:id="rId45" ref="B58"/>
    <hyperlink r:id="rId46" ref="B59"/>
    <hyperlink r:id="rId47" ref="B60"/>
    <hyperlink r:id="rId48" ref="B61"/>
    <hyperlink r:id="rId49" ref="B62"/>
    <hyperlink r:id="rId50" ref="B63"/>
    <hyperlink r:id="rId51" ref="B64"/>
    <hyperlink r:id="rId52" ref="B65"/>
    <hyperlink r:id="rId53" ref="B66"/>
    <hyperlink r:id="rId54" ref="B67"/>
    <hyperlink r:id="rId55" ref="B68"/>
    <hyperlink r:id="rId56" ref="B69"/>
    <hyperlink r:id="rId57" ref="B70"/>
    <hyperlink r:id="rId58" ref="B71"/>
    <hyperlink r:id="rId59" ref="B72"/>
    <hyperlink r:id="rId60" ref="B73"/>
  </hyperlinks>
  <printOptions/>
  <pageMargins bottom="0.75" footer="0.0" header="0.0" left="0.7" right="0.7" top="0.75"/>
  <pageSetup orientation="landscape"/>
  <drawing r:id="rId61"/>
  <legacyDrawing r:id="rId62"/>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5.0" topLeftCell="A16" activePane="bottomLeft" state="frozen"/>
      <selection activeCell="B17" sqref="B17" pane="bottomLeft"/>
    </sheetView>
  </sheetViews>
  <sheetFormatPr customHeight="1" defaultColWidth="14.43" defaultRowHeight="15.0"/>
  <cols>
    <col customWidth="1" min="1" max="1" width="7.57"/>
    <col customWidth="1" min="2" max="2" width="8.71"/>
    <col customWidth="1" min="3" max="3" width="12.29"/>
    <col customWidth="1" min="4" max="4" width="36.71"/>
    <col customWidth="1" min="5" max="7" width="10.71"/>
    <col customWidth="1" min="8" max="8" width="10.0"/>
    <col customWidth="1" min="9" max="11" width="10.71"/>
    <col customWidth="1" min="12" max="12" width="22.0"/>
    <col customWidth="1" min="13" max="13" width="23.0"/>
    <col customWidth="1" min="14" max="14" width="16.86"/>
    <col customWidth="1" min="15" max="26" width="8.71"/>
  </cols>
  <sheetData>
    <row r="1" ht="14.25" customHeight="1">
      <c r="A1" s="62" t="s">
        <v>96</v>
      </c>
      <c r="N1" s="63" t="s">
        <v>136</v>
      </c>
    </row>
    <row r="2" ht="14.25" customHeight="1"/>
    <row r="3" ht="14.25" customHeight="1"/>
    <row r="4" ht="14.25" hidden="1" customHeight="1">
      <c r="B4" s="64">
        <v>1.0</v>
      </c>
    </row>
    <row r="5" ht="14.25" hidden="1" customHeight="1">
      <c r="B5" s="64">
        <v>2.0</v>
      </c>
      <c r="D5" s="64" t="s">
        <v>174</v>
      </c>
    </row>
    <row r="6" ht="14.25" hidden="1" customHeight="1">
      <c r="B6" s="64">
        <v>3.0</v>
      </c>
    </row>
    <row r="7" ht="14.25" hidden="1" customHeight="1">
      <c r="B7" s="64">
        <v>4.0</v>
      </c>
    </row>
    <row r="8" ht="14.25" hidden="1" customHeight="1">
      <c r="B8" s="64">
        <v>5.0</v>
      </c>
    </row>
    <row r="9" ht="14.25" hidden="1" customHeight="1">
      <c r="B9" s="64">
        <v>6.0</v>
      </c>
    </row>
    <row r="10" ht="14.25" hidden="1" customHeight="1">
      <c r="B10" s="64">
        <v>7.0</v>
      </c>
    </row>
    <row r="11" ht="14.25" hidden="1" customHeight="1">
      <c r="B11" s="64">
        <v>8.0</v>
      </c>
    </row>
    <row r="12" ht="14.25" customHeight="1"/>
    <row r="13" ht="14.25" customHeight="1">
      <c r="A13" s="66" t="s">
        <v>35</v>
      </c>
      <c r="B13" s="66" t="s">
        <v>732</v>
      </c>
      <c r="C13" s="66" t="s">
        <v>733</v>
      </c>
      <c r="D13" s="66" t="s">
        <v>359</v>
      </c>
      <c r="E13" s="213" t="s">
        <v>734</v>
      </c>
      <c r="F13" s="11"/>
      <c r="G13" s="12"/>
      <c r="H13" s="66" t="s">
        <v>357</v>
      </c>
      <c r="I13" s="213" t="s">
        <v>735</v>
      </c>
      <c r="J13" s="11"/>
      <c r="K13" s="12"/>
      <c r="L13" s="66" t="s">
        <v>736</v>
      </c>
      <c r="M13" s="66" t="s">
        <v>737</v>
      </c>
    </row>
    <row r="14" ht="14.25" customHeight="1">
      <c r="A14" s="69"/>
      <c r="B14" s="69"/>
      <c r="C14" s="69"/>
      <c r="D14" s="69"/>
      <c r="E14" s="214" t="s">
        <v>738</v>
      </c>
      <c r="F14" s="214" t="s">
        <v>739</v>
      </c>
      <c r="G14" s="214" t="s">
        <v>740</v>
      </c>
      <c r="H14" s="69"/>
      <c r="I14" s="214" t="s">
        <v>453</v>
      </c>
      <c r="J14" s="214" t="s">
        <v>451</v>
      </c>
      <c r="K14" s="214" t="s">
        <v>449</v>
      </c>
      <c r="L14" s="69"/>
      <c r="M14" s="69"/>
    </row>
    <row r="15" ht="14.25" customHeight="1">
      <c r="A15" s="72">
        <v>1.0</v>
      </c>
      <c r="B15" s="72">
        <v>2.0</v>
      </c>
      <c r="C15" s="72">
        <v>3.0</v>
      </c>
      <c r="D15" s="72">
        <v>4.0</v>
      </c>
      <c r="E15" s="72">
        <v>5.0</v>
      </c>
      <c r="F15" s="72">
        <v>6.0</v>
      </c>
      <c r="G15" s="72">
        <v>7.0</v>
      </c>
      <c r="H15" s="72">
        <v>8.0</v>
      </c>
      <c r="I15" s="72">
        <v>9.0</v>
      </c>
      <c r="J15" s="72">
        <v>10.0</v>
      </c>
      <c r="K15" s="72">
        <v>11.0</v>
      </c>
      <c r="L15" s="72">
        <v>12.0</v>
      </c>
      <c r="M15" s="72">
        <v>13.0</v>
      </c>
    </row>
    <row r="16" ht="14.25" customHeight="1">
      <c r="A16" s="146">
        <v>1.0</v>
      </c>
      <c r="B16" s="279">
        <v>1.0</v>
      </c>
      <c r="C16" s="280" t="s">
        <v>741</v>
      </c>
      <c r="D16" s="281" t="s">
        <v>742</v>
      </c>
      <c r="E16" s="76" t="s">
        <v>174</v>
      </c>
      <c r="F16" s="142"/>
      <c r="G16" s="142"/>
      <c r="H16" s="279">
        <v>3.0</v>
      </c>
      <c r="I16" s="142"/>
      <c r="J16" s="142"/>
      <c r="K16" s="142"/>
      <c r="L16" s="76" t="s">
        <v>174</v>
      </c>
      <c r="M16" s="76" t="s">
        <v>174</v>
      </c>
    </row>
    <row r="17" ht="14.25" customHeight="1">
      <c r="A17" s="146">
        <v>2.0</v>
      </c>
      <c r="B17" s="282">
        <v>1.0</v>
      </c>
      <c r="C17" s="283" t="s">
        <v>743</v>
      </c>
      <c r="D17" s="284" t="s">
        <v>744</v>
      </c>
      <c r="E17" s="76" t="s">
        <v>174</v>
      </c>
      <c r="F17" s="142"/>
      <c r="G17" s="142"/>
      <c r="H17" s="282">
        <v>2.0</v>
      </c>
      <c r="I17" s="142"/>
      <c r="J17" s="142"/>
      <c r="K17" s="142"/>
      <c r="L17" s="76" t="s">
        <v>174</v>
      </c>
      <c r="M17" s="76" t="s">
        <v>174</v>
      </c>
    </row>
    <row r="18" ht="14.25" customHeight="1">
      <c r="A18" s="146">
        <v>3.0</v>
      </c>
      <c r="B18" s="282">
        <v>1.0</v>
      </c>
      <c r="C18" s="283" t="s">
        <v>745</v>
      </c>
      <c r="D18" s="284" t="s">
        <v>746</v>
      </c>
      <c r="E18" s="76" t="s">
        <v>174</v>
      </c>
      <c r="F18" s="142"/>
      <c r="G18" s="142"/>
      <c r="H18" s="282">
        <v>2.0</v>
      </c>
      <c r="I18" s="142"/>
      <c r="J18" s="142"/>
      <c r="K18" s="142"/>
      <c r="L18" s="76" t="s">
        <v>174</v>
      </c>
      <c r="M18" s="76" t="s">
        <v>174</v>
      </c>
    </row>
    <row r="19" ht="14.25" customHeight="1">
      <c r="A19" s="146">
        <v>4.0</v>
      </c>
      <c r="B19" s="282">
        <v>1.0</v>
      </c>
      <c r="C19" s="283" t="s">
        <v>747</v>
      </c>
      <c r="D19" s="284" t="s">
        <v>748</v>
      </c>
      <c r="E19" s="76" t="s">
        <v>174</v>
      </c>
      <c r="F19" s="142"/>
      <c r="G19" s="76" t="s">
        <v>174</v>
      </c>
      <c r="H19" s="282">
        <v>2.0</v>
      </c>
      <c r="I19" s="142"/>
      <c r="J19" s="142"/>
      <c r="K19" s="142"/>
      <c r="L19" s="76" t="s">
        <v>174</v>
      </c>
      <c r="M19" s="76" t="s">
        <v>174</v>
      </c>
    </row>
    <row r="20" ht="14.25" customHeight="1">
      <c r="A20" s="146">
        <v>5.0</v>
      </c>
      <c r="B20" s="282">
        <v>1.0</v>
      </c>
      <c r="C20" s="283" t="s">
        <v>749</v>
      </c>
      <c r="D20" s="284" t="s">
        <v>750</v>
      </c>
      <c r="E20" s="76" t="s">
        <v>174</v>
      </c>
      <c r="F20" s="142"/>
      <c r="G20" s="142"/>
      <c r="H20" s="282">
        <v>2.0</v>
      </c>
      <c r="I20" s="142"/>
      <c r="J20" s="142"/>
      <c r="K20" s="142"/>
      <c r="L20" s="76" t="s">
        <v>174</v>
      </c>
      <c r="M20" s="76" t="s">
        <v>174</v>
      </c>
    </row>
    <row r="21" ht="14.25" customHeight="1">
      <c r="A21" s="146">
        <v>6.0</v>
      </c>
      <c r="B21" s="282">
        <v>1.0</v>
      </c>
      <c r="C21" s="283" t="s">
        <v>751</v>
      </c>
      <c r="D21" s="284" t="s">
        <v>752</v>
      </c>
      <c r="E21" s="76" t="s">
        <v>174</v>
      </c>
      <c r="F21" s="142"/>
      <c r="G21" s="142"/>
      <c r="H21" s="282">
        <v>2.0</v>
      </c>
      <c r="I21" s="142"/>
      <c r="J21" s="142"/>
      <c r="K21" s="142"/>
      <c r="L21" s="76" t="s">
        <v>174</v>
      </c>
      <c r="M21" s="76" t="s">
        <v>174</v>
      </c>
    </row>
    <row r="22" ht="14.25" customHeight="1">
      <c r="A22" s="146">
        <v>7.0</v>
      </c>
      <c r="B22" s="282">
        <v>1.0</v>
      </c>
      <c r="C22" s="283" t="s">
        <v>753</v>
      </c>
      <c r="D22" s="284" t="s">
        <v>754</v>
      </c>
      <c r="E22" s="76" t="s">
        <v>174</v>
      </c>
      <c r="F22" s="142"/>
      <c r="G22" s="142"/>
      <c r="H22" s="282">
        <v>2.0</v>
      </c>
      <c r="I22" s="142"/>
      <c r="J22" s="142"/>
      <c r="K22" s="142"/>
      <c r="L22" s="76" t="s">
        <v>174</v>
      </c>
      <c r="M22" s="76" t="s">
        <v>174</v>
      </c>
    </row>
    <row r="23" ht="14.25" customHeight="1">
      <c r="A23" s="146">
        <v>8.0</v>
      </c>
      <c r="B23" s="282">
        <v>1.0</v>
      </c>
      <c r="C23" s="283" t="s">
        <v>755</v>
      </c>
      <c r="D23" s="284" t="s">
        <v>756</v>
      </c>
      <c r="E23" s="76" t="s">
        <v>174</v>
      </c>
      <c r="F23" s="142"/>
      <c r="G23" s="142"/>
      <c r="H23" s="282">
        <v>2.0</v>
      </c>
      <c r="I23" s="142"/>
      <c r="J23" s="142"/>
      <c r="K23" s="142"/>
      <c r="L23" s="76" t="s">
        <v>174</v>
      </c>
      <c r="M23" s="76" t="s">
        <v>174</v>
      </c>
    </row>
    <row r="24" ht="14.25" customHeight="1">
      <c r="A24" s="146">
        <v>9.0</v>
      </c>
      <c r="B24" s="282">
        <v>1.0</v>
      </c>
      <c r="C24" s="283" t="s">
        <v>757</v>
      </c>
      <c r="D24" s="284" t="s">
        <v>758</v>
      </c>
      <c r="E24" s="76" t="s">
        <v>174</v>
      </c>
      <c r="F24" s="142"/>
      <c r="G24" s="76" t="s">
        <v>174</v>
      </c>
      <c r="H24" s="282">
        <v>2.0</v>
      </c>
      <c r="I24" s="142"/>
      <c r="J24" s="142"/>
      <c r="K24" s="142"/>
      <c r="L24" s="76" t="s">
        <v>174</v>
      </c>
      <c r="M24" s="76" t="s">
        <v>174</v>
      </c>
    </row>
    <row r="25" ht="14.25" customHeight="1">
      <c r="A25" s="146">
        <v>10.0</v>
      </c>
      <c r="B25" s="282">
        <v>2.0</v>
      </c>
      <c r="C25" s="283" t="s">
        <v>759</v>
      </c>
      <c r="D25" s="284" t="s">
        <v>760</v>
      </c>
      <c r="E25" s="76" t="s">
        <v>174</v>
      </c>
      <c r="F25" s="142"/>
      <c r="G25" s="142"/>
      <c r="H25" s="282">
        <v>2.0</v>
      </c>
      <c r="I25" s="142"/>
      <c r="J25" s="142"/>
      <c r="K25" s="142"/>
      <c r="L25" s="76" t="s">
        <v>174</v>
      </c>
      <c r="M25" s="76" t="s">
        <v>174</v>
      </c>
    </row>
    <row r="26" ht="14.25" customHeight="1">
      <c r="A26" s="146">
        <v>11.0</v>
      </c>
      <c r="B26" s="282">
        <v>2.0</v>
      </c>
      <c r="C26" s="283" t="s">
        <v>761</v>
      </c>
      <c r="D26" s="284" t="s">
        <v>762</v>
      </c>
      <c r="E26" s="76" t="s">
        <v>174</v>
      </c>
      <c r="F26" s="142"/>
      <c r="G26" s="142"/>
      <c r="H26" s="282">
        <v>3.0</v>
      </c>
      <c r="I26" s="142"/>
      <c r="J26" s="142"/>
      <c r="K26" s="142"/>
      <c r="L26" s="76" t="s">
        <v>174</v>
      </c>
      <c r="M26" s="76" t="s">
        <v>174</v>
      </c>
    </row>
    <row r="27" ht="14.25" customHeight="1">
      <c r="A27" s="146">
        <v>12.0</v>
      </c>
      <c r="B27" s="282">
        <v>2.0</v>
      </c>
      <c r="C27" s="283" t="s">
        <v>763</v>
      </c>
      <c r="D27" s="284" t="s">
        <v>764</v>
      </c>
      <c r="E27" s="76" t="s">
        <v>174</v>
      </c>
      <c r="F27" s="142"/>
      <c r="G27" s="76" t="s">
        <v>174</v>
      </c>
      <c r="H27" s="282">
        <v>3.0</v>
      </c>
      <c r="I27" s="142"/>
      <c r="J27" s="142"/>
      <c r="K27" s="142"/>
      <c r="L27" s="76" t="s">
        <v>174</v>
      </c>
      <c r="M27" s="76" t="s">
        <v>174</v>
      </c>
    </row>
    <row r="28" ht="14.25" customHeight="1">
      <c r="A28" s="146">
        <v>13.0</v>
      </c>
      <c r="B28" s="282">
        <v>2.0</v>
      </c>
      <c r="C28" s="283" t="s">
        <v>765</v>
      </c>
      <c r="D28" s="284" t="s">
        <v>766</v>
      </c>
      <c r="E28" s="76" t="s">
        <v>174</v>
      </c>
      <c r="F28" s="142"/>
      <c r="G28" s="142"/>
      <c r="H28" s="282">
        <v>2.0</v>
      </c>
      <c r="I28" s="142"/>
      <c r="J28" s="142"/>
      <c r="K28" s="142"/>
      <c r="L28" s="76" t="s">
        <v>174</v>
      </c>
      <c r="M28" s="76" t="s">
        <v>174</v>
      </c>
    </row>
    <row r="29" ht="14.25" customHeight="1">
      <c r="A29" s="146">
        <v>14.0</v>
      </c>
      <c r="B29" s="282">
        <v>2.0</v>
      </c>
      <c r="C29" s="283" t="s">
        <v>767</v>
      </c>
      <c r="D29" s="284" t="s">
        <v>768</v>
      </c>
      <c r="E29" s="76" t="s">
        <v>174</v>
      </c>
      <c r="F29" s="142"/>
      <c r="G29" s="142"/>
      <c r="H29" s="282">
        <v>3.0</v>
      </c>
      <c r="I29" s="142"/>
      <c r="J29" s="142"/>
      <c r="K29" s="142"/>
      <c r="L29" s="76" t="s">
        <v>174</v>
      </c>
      <c r="M29" s="76" t="s">
        <v>174</v>
      </c>
    </row>
    <row r="30" ht="14.25" customHeight="1">
      <c r="A30" s="146">
        <v>15.0</v>
      </c>
      <c r="B30" s="282">
        <v>2.0</v>
      </c>
      <c r="C30" s="283" t="s">
        <v>769</v>
      </c>
      <c r="D30" s="284" t="s">
        <v>770</v>
      </c>
      <c r="E30" s="76" t="s">
        <v>174</v>
      </c>
      <c r="F30" s="142"/>
      <c r="G30" s="142"/>
      <c r="H30" s="282">
        <v>2.0</v>
      </c>
      <c r="I30" s="142"/>
      <c r="J30" s="142"/>
      <c r="K30" s="142"/>
      <c r="L30" s="76" t="s">
        <v>174</v>
      </c>
      <c r="M30" s="76" t="s">
        <v>174</v>
      </c>
    </row>
    <row r="31" ht="14.25" customHeight="1">
      <c r="A31" s="146">
        <v>16.0</v>
      </c>
      <c r="B31" s="282">
        <v>2.0</v>
      </c>
      <c r="C31" s="283" t="s">
        <v>771</v>
      </c>
      <c r="D31" s="284" t="s">
        <v>772</v>
      </c>
      <c r="E31" s="76" t="s">
        <v>174</v>
      </c>
      <c r="F31" s="142"/>
      <c r="G31" s="76"/>
      <c r="H31" s="282">
        <v>2.0</v>
      </c>
      <c r="I31" s="142"/>
      <c r="J31" s="142"/>
      <c r="K31" s="142"/>
      <c r="L31" s="76" t="s">
        <v>174</v>
      </c>
      <c r="M31" s="76" t="s">
        <v>174</v>
      </c>
    </row>
    <row r="32" ht="14.25" customHeight="1">
      <c r="A32" s="146">
        <v>17.0</v>
      </c>
      <c r="B32" s="282">
        <v>2.0</v>
      </c>
      <c r="C32" s="283" t="s">
        <v>773</v>
      </c>
      <c r="D32" s="284" t="s">
        <v>774</v>
      </c>
      <c r="E32" s="76" t="s">
        <v>174</v>
      </c>
      <c r="F32" s="76"/>
      <c r="G32" s="76"/>
      <c r="H32" s="282">
        <v>2.0</v>
      </c>
      <c r="I32" s="142"/>
      <c r="J32" s="142"/>
      <c r="K32" s="142"/>
      <c r="L32" s="76" t="s">
        <v>174</v>
      </c>
      <c r="M32" s="76" t="s">
        <v>174</v>
      </c>
    </row>
    <row r="33" ht="14.25" customHeight="1">
      <c r="A33" s="146">
        <v>18.0</v>
      </c>
      <c r="B33" s="282">
        <v>2.0</v>
      </c>
      <c r="C33" s="283" t="s">
        <v>775</v>
      </c>
      <c r="D33" s="284" t="s">
        <v>413</v>
      </c>
      <c r="E33" s="76" t="s">
        <v>174</v>
      </c>
      <c r="F33" s="76"/>
      <c r="G33" s="76" t="s">
        <v>174</v>
      </c>
      <c r="H33" s="282">
        <v>2.0</v>
      </c>
      <c r="I33" s="142"/>
      <c r="J33" s="142"/>
      <c r="K33" s="142"/>
      <c r="L33" s="76" t="s">
        <v>174</v>
      </c>
      <c r="M33" s="76" t="s">
        <v>174</v>
      </c>
    </row>
    <row r="34" ht="14.25" customHeight="1">
      <c r="A34" s="146">
        <v>19.0</v>
      </c>
      <c r="B34" s="282">
        <v>3.0</v>
      </c>
      <c r="C34" s="283" t="s">
        <v>776</v>
      </c>
      <c r="D34" s="284" t="s">
        <v>777</v>
      </c>
      <c r="E34" s="76" t="s">
        <v>174</v>
      </c>
      <c r="F34" s="76"/>
      <c r="G34" s="76"/>
      <c r="H34" s="282">
        <v>2.0</v>
      </c>
      <c r="I34" s="142"/>
      <c r="J34" s="142"/>
      <c r="K34" s="142"/>
      <c r="L34" s="76" t="s">
        <v>174</v>
      </c>
      <c r="M34" s="76" t="s">
        <v>174</v>
      </c>
    </row>
    <row r="35" ht="14.25" customHeight="1">
      <c r="A35" s="146">
        <v>20.0</v>
      </c>
      <c r="B35" s="282">
        <v>3.0</v>
      </c>
      <c r="C35" s="283" t="s">
        <v>778</v>
      </c>
      <c r="D35" s="285" t="s">
        <v>779</v>
      </c>
      <c r="E35" s="76" t="s">
        <v>174</v>
      </c>
      <c r="F35" s="76"/>
      <c r="G35" s="76"/>
      <c r="H35" s="282">
        <v>2.0</v>
      </c>
      <c r="I35" s="142"/>
      <c r="J35" s="142"/>
      <c r="K35" s="142"/>
      <c r="L35" s="76" t="s">
        <v>174</v>
      </c>
      <c r="M35" s="76" t="s">
        <v>174</v>
      </c>
    </row>
    <row r="36" ht="14.25" customHeight="1">
      <c r="A36" s="146">
        <v>21.0</v>
      </c>
      <c r="B36" s="282">
        <v>3.0</v>
      </c>
      <c r="C36" s="283" t="s">
        <v>780</v>
      </c>
      <c r="D36" s="284" t="s">
        <v>781</v>
      </c>
      <c r="E36" s="76" t="s">
        <v>174</v>
      </c>
      <c r="F36" s="76"/>
      <c r="G36" s="76"/>
      <c r="H36" s="282">
        <v>3.0</v>
      </c>
      <c r="I36" s="142"/>
      <c r="J36" s="142"/>
      <c r="K36" s="142"/>
      <c r="L36" s="76" t="s">
        <v>174</v>
      </c>
      <c r="M36" s="76" t="s">
        <v>174</v>
      </c>
    </row>
    <row r="37" ht="14.25" customHeight="1">
      <c r="A37" s="146">
        <v>22.0</v>
      </c>
      <c r="B37" s="282">
        <v>3.0</v>
      </c>
      <c r="C37" s="283" t="s">
        <v>782</v>
      </c>
      <c r="D37" s="284" t="s">
        <v>783</v>
      </c>
      <c r="E37" s="76" t="s">
        <v>174</v>
      </c>
      <c r="F37" s="76"/>
      <c r="G37" s="76"/>
      <c r="H37" s="282">
        <v>2.0</v>
      </c>
      <c r="I37" s="142"/>
      <c r="J37" s="142"/>
      <c r="K37" s="142"/>
      <c r="L37" s="76" t="s">
        <v>174</v>
      </c>
      <c r="M37" s="76" t="s">
        <v>174</v>
      </c>
    </row>
    <row r="38" ht="14.25" customHeight="1">
      <c r="A38" s="146">
        <v>23.0</v>
      </c>
      <c r="B38" s="282">
        <v>3.0</v>
      </c>
      <c r="C38" s="283" t="s">
        <v>784</v>
      </c>
      <c r="D38" s="284" t="s">
        <v>785</v>
      </c>
      <c r="E38" s="76" t="s">
        <v>174</v>
      </c>
      <c r="F38" s="76"/>
      <c r="G38" s="76"/>
      <c r="H38" s="282">
        <v>2.0</v>
      </c>
      <c r="I38" s="142"/>
      <c r="J38" s="142"/>
      <c r="K38" s="142"/>
      <c r="L38" s="76" t="s">
        <v>174</v>
      </c>
      <c r="M38" s="76" t="s">
        <v>174</v>
      </c>
    </row>
    <row r="39" ht="14.25" customHeight="1">
      <c r="A39" s="146">
        <v>24.0</v>
      </c>
      <c r="B39" s="282">
        <v>3.0</v>
      </c>
      <c r="C39" s="283" t="s">
        <v>786</v>
      </c>
      <c r="D39" s="284" t="s">
        <v>787</v>
      </c>
      <c r="E39" s="76" t="s">
        <v>174</v>
      </c>
      <c r="F39" s="76"/>
      <c r="G39" s="76"/>
      <c r="H39" s="282">
        <v>2.0</v>
      </c>
      <c r="I39" s="142"/>
      <c r="J39" s="142"/>
      <c r="K39" s="142"/>
      <c r="L39" s="76" t="s">
        <v>174</v>
      </c>
      <c r="M39" s="76" t="s">
        <v>174</v>
      </c>
    </row>
    <row r="40" ht="14.25" customHeight="1">
      <c r="A40" s="146">
        <v>25.0</v>
      </c>
      <c r="B40" s="282">
        <v>3.0</v>
      </c>
      <c r="C40" s="283" t="s">
        <v>788</v>
      </c>
      <c r="D40" s="284" t="s">
        <v>789</v>
      </c>
      <c r="E40" s="76" t="s">
        <v>174</v>
      </c>
      <c r="F40" s="76"/>
      <c r="G40" s="76"/>
      <c r="H40" s="282">
        <v>2.0</v>
      </c>
      <c r="I40" s="142"/>
      <c r="J40" s="142"/>
      <c r="K40" s="142"/>
      <c r="L40" s="76" t="s">
        <v>174</v>
      </c>
      <c r="M40" s="76" t="s">
        <v>174</v>
      </c>
    </row>
    <row r="41" ht="14.25" customHeight="1">
      <c r="A41" s="146">
        <v>26.0</v>
      </c>
      <c r="B41" s="282">
        <v>3.0</v>
      </c>
      <c r="C41" s="283" t="s">
        <v>790</v>
      </c>
      <c r="D41" s="284" t="s">
        <v>791</v>
      </c>
      <c r="E41" s="76" t="s">
        <v>174</v>
      </c>
      <c r="F41" s="76"/>
      <c r="G41" s="76"/>
      <c r="H41" s="282">
        <v>3.0</v>
      </c>
      <c r="I41" s="142"/>
      <c r="J41" s="142"/>
      <c r="K41" s="142"/>
      <c r="L41" s="76" t="s">
        <v>174</v>
      </c>
      <c r="M41" s="76" t="s">
        <v>174</v>
      </c>
    </row>
    <row r="42" ht="14.25" customHeight="1">
      <c r="A42" s="146">
        <v>27.0</v>
      </c>
      <c r="B42" s="282">
        <v>3.0</v>
      </c>
      <c r="C42" s="283" t="s">
        <v>792</v>
      </c>
      <c r="D42" s="284" t="s">
        <v>793</v>
      </c>
      <c r="E42" s="76" t="s">
        <v>174</v>
      </c>
      <c r="F42" s="76"/>
      <c r="G42" s="76"/>
      <c r="H42" s="282">
        <v>3.0</v>
      </c>
      <c r="I42" s="142"/>
      <c r="J42" s="142"/>
      <c r="K42" s="142"/>
      <c r="L42" s="76" t="s">
        <v>174</v>
      </c>
      <c r="M42" s="76" t="s">
        <v>174</v>
      </c>
    </row>
    <row r="43" ht="14.25" customHeight="1">
      <c r="A43" s="146">
        <v>28.0</v>
      </c>
      <c r="B43" s="282">
        <v>3.0</v>
      </c>
      <c r="C43" s="283" t="s">
        <v>794</v>
      </c>
      <c r="D43" s="284" t="s">
        <v>795</v>
      </c>
      <c r="E43" s="76" t="s">
        <v>174</v>
      </c>
      <c r="F43" s="76"/>
      <c r="G43" s="76"/>
      <c r="H43" s="282">
        <v>3.0</v>
      </c>
      <c r="I43" s="142"/>
      <c r="J43" s="142"/>
      <c r="K43" s="142"/>
      <c r="L43" s="76" t="s">
        <v>174</v>
      </c>
      <c r="M43" s="76" t="s">
        <v>174</v>
      </c>
    </row>
    <row r="44" ht="14.25" customHeight="1">
      <c r="A44" s="146">
        <v>29.0</v>
      </c>
      <c r="B44" s="282">
        <v>4.0</v>
      </c>
      <c r="C44" s="283" t="s">
        <v>796</v>
      </c>
      <c r="D44" s="284" t="s">
        <v>797</v>
      </c>
      <c r="E44" s="76" t="s">
        <v>174</v>
      </c>
      <c r="F44" s="76"/>
      <c r="G44" s="76"/>
      <c r="H44" s="282">
        <v>3.0</v>
      </c>
      <c r="I44" s="142"/>
      <c r="J44" s="142"/>
      <c r="K44" s="142"/>
      <c r="L44" s="76" t="s">
        <v>174</v>
      </c>
      <c r="M44" s="76" t="s">
        <v>174</v>
      </c>
    </row>
    <row r="45" ht="14.25" customHeight="1">
      <c r="A45" s="146">
        <v>30.0</v>
      </c>
      <c r="B45" s="282">
        <v>4.0</v>
      </c>
      <c r="C45" s="283" t="s">
        <v>798</v>
      </c>
      <c r="D45" s="284" t="s">
        <v>799</v>
      </c>
      <c r="E45" s="76" t="s">
        <v>174</v>
      </c>
      <c r="F45" s="76"/>
      <c r="G45" s="76"/>
      <c r="H45" s="282">
        <v>3.0</v>
      </c>
      <c r="I45" s="142"/>
      <c r="J45" s="142"/>
      <c r="K45" s="142"/>
      <c r="L45" s="76" t="s">
        <v>174</v>
      </c>
      <c r="M45" s="76" t="s">
        <v>174</v>
      </c>
    </row>
    <row r="46" ht="14.25" customHeight="1">
      <c r="A46" s="146">
        <v>31.0</v>
      </c>
      <c r="B46" s="282">
        <v>4.0</v>
      </c>
      <c r="C46" s="283" t="s">
        <v>800</v>
      </c>
      <c r="D46" s="284" t="s">
        <v>801</v>
      </c>
      <c r="E46" s="76" t="s">
        <v>174</v>
      </c>
      <c r="F46" s="76"/>
      <c r="G46" s="76"/>
      <c r="H46" s="282">
        <v>2.0</v>
      </c>
      <c r="I46" s="142"/>
      <c r="J46" s="142"/>
      <c r="K46" s="142"/>
      <c r="L46" s="76" t="s">
        <v>174</v>
      </c>
      <c r="M46" s="76" t="s">
        <v>174</v>
      </c>
    </row>
    <row r="47" ht="14.25" customHeight="1">
      <c r="A47" s="146">
        <v>32.0</v>
      </c>
      <c r="B47" s="282">
        <v>4.0</v>
      </c>
      <c r="C47" s="283" t="s">
        <v>802</v>
      </c>
      <c r="D47" s="284" t="s">
        <v>803</v>
      </c>
      <c r="E47" s="76" t="s">
        <v>174</v>
      </c>
      <c r="F47" s="76"/>
      <c r="G47" s="76"/>
      <c r="H47" s="282">
        <v>2.0</v>
      </c>
      <c r="I47" s="142"/>
      <c r="J47" s="142"/>
      <c r="K47" s="142"/>
      <c r="L47" s="76" t="s">
        <v>174</v>
      </c>
      <c r="M47" s="76" t="s">
        <v>174</v>
      </c>
    </row>
    <row r="48" ht="14.25" customHeight="1">
      <c r="A48" s="146">
        <v>33.0</v>
      </c>
      <c r="B48" s="282">
        <v>4.0</v>
      </c>
      <c r="C48" s="283" t="s">
        <v>804</v>
      </c>
      <c r="D48" s="284" t="s">
        <v>805</v>
      </c>
      <c r="E48" s="76" t="s">
        <v>174</v>
      </c>
      <c r="F48" s="76"/>
      <c r="G48" s="76"/>
      <c r="H48" s="282">
        <v>2.0</v>
      </c>
      <c r="I48" s="142"/>
      <c r="J48" s="142"/>
      <c r="K48" s="142"/>
      <c r="L48" s="76" t="s">
        <v>174</v>
      </c>
      <c r="M48" s="76" t="s">
        <v>174</v>
      </c>
    </row>
    <row r="49" ht="14.25" customHeight="1">
      <c r="A49" s="146">
        <v>34.0</v>
      </c>
      <c r="B49" s="282">
        <v>4.0</v>
      </c>
      <c r="C49" s="283" t="s">
        <v>806</v>
      </c>
      <c r="D49" s="284" t="s">
        <v>807</v>
      </c>
      <c r="E49" s="76" t="s">
        <v>174</v>
      </c>
      <c r="F49" s="76"/>
      <c r="G49" s="76" t="s">
        <v>174</v>
      </c>
      <c r="H49" s="282">
        <v>3.0</v>
      </c>
      <c r="I49" s="142"/>
      <c r="J49" s="142"/>
      <c r="K49" s="142"/>
      <c r="L49" s="76" t="s">
        <v>174</v>
      </c>
      <c r="M49" s="76" t="s">
        <v>174</v>
      </c>
    </row>
    <row r="50" ht="14.25" customHeight="1">
      <c r="A50" s="146">
        <v>35.0</v>
      </c>
      <c r="B50" s="282">
        <v>4.0</v>
      </c>
      <c r="C50" s="283" t="s">
        <v>808</v>
      </c>
      <c r="D50" s="284" t="s">
        <v>809</v>
      </c>
      <c r="E50" s="76" t="s">
        <v>174</v>
      </c>
      <c r="F50" s="76"/>
      <c r="G50" s="76"/>
      <c r="H50" s="282">
        <v>3.0</v>
      </c>
      <c r="I50" s="142"/>
      <c r="J50" s="142"/>
      <c r="K50" s="142"/>
      <c r="L50" s="76" t="s">
        <v>174</v>
      </c>
      <c r="M50" s="76" t="s">
        <v>174</v>
      </c>
    </row>
    <row r="51" ht="14.25" customHeight="1">
      <c r="A51" s="146">
        <v>36.0</v>
      </c>
      <c r="B51" s="282">
        <v>4.0</v>
      </c>
      <c r="C51" s="283" t="s">
        <v>810</v>
      </c>
      <c r="D51" s="284" t="s">
        <v>811</v>
      </c>
      <c r="E51" s="76" t="s">
        <v>174</v>
      </c>
      <c r="F51" s="76"/>
      <c r="G51" s="76" t="s">
        <v>174</v>
      </c>
      <c r="H51" s="282">
        <v>2.0</v>
      </c>
      <c r="I51" s="142"/>
      <c r="J51" s="142"/>
      <c r="K51" s="142"/>
      <c r="L51" s="76" t="s">
        <v>174</v>
      </c>
      <c r="M51" s="76" t="s">
        <v>174</v>
      </c>
    </row>
    <row r="52" ht="14.25" customHeight="1">
      <c r="A52" s="146">
        <v>37.0</v>
      </c>
      <c r="B52" s="282">
        <v>4.0</v>
      </c>
      <c r="C52" s="283" t="s">
        <v>812</v>
      </c>
      <c r="D52" s="284" t="s">
        <v>813</v>
      </c>
      <c r="E52" s="76" t="s">
        <v>174</v>
      </c>
      <c r="F52" s="76"/>
      <c r="G52" s="76"/>
      <c r="H52" s="282">
        <v>2.0</v>
      </c>
      <c r="I52" s="142"/>
      <c r="J52" s="142"/>
      <c r="K52" s="142"/>
      <c r="L52" s="76" t="s">
        <v>174</v>
      </c>
      <c r="M52" s="76" t="s">
        <v>174</v>
      </c>
    </row>
    <row r="53" ht="14.25" customHeight="1">
      <c r="A53" s="146">
        <v>38.0</v>
      </c>
      <c r="B53" s="282">
        <v>5.0</v>
      </c>
      <c r="C53" s="283" t="s">
        <v>814</v>
      </c>
      <c r="D53" s="284" t="s">
        <v>815</v>
      </c>
      <c r="E53" s="76" t="s">
        <v>174</v>
      </c>
      <c r="F53" s="76"/>
      <c r="G53" s="76"/>
      <c r="H53" s="282">
        <v>3.0</v>
      </c>
      <c r="I53" s="142"/>
      <c r="J53" s="142"/>
      <c r="K53" s="142"/>
      <c r="L53" s="76" t="s">
        <v>174</v>
      </c>
      <c r="M53" s="76" t="s">
        <v>174</v>
      </c>
    </row>
    <row r="54" ht="14.25" customHeight="1">
      <c r="A54" s="146">
        <v>39.0</v>
      </c>
      <c r="B54" s="282">
        <v>5.0</v>
      </c>
      <c r="C54" s="283" t="s">
        <v>816</v>
      </c>
      <c r="D54" s="284" t="s">
        <v>817</v>
      </c>
      <c r="E54" s="76" t="s">
        <v>174</v>
      </c>
      <c r="F54" s="76"/>
      <c r="G54" s="76"/>
      <c r="H54" s="282">
        <v>2.0</v>
      </c>
      <c r="I54" s="142"/>
      <c r="J54" s="142"/>
      <c r="K54" s="142"/>
      <c r="L54" s="76" t="s">
        <v>174</v>
      </c>
      <c r="M54" s="76" t="s">
        <v>174</v>
      </c>
    </row>
    <row r="55" ht="14.25" customHeight="1">
      <c r="A55" s="146">
        <v>40.0</v>
      </c>
      <c r="B55" s="282">
        <v>5.0</v>
      </c>
      <c r="C55" s="283" t="s">
        <v>818</v>
      </c>
      <c r="D55" s="284" t="s">
        <v>819</v>
      </c>
      <c r="E55" s="76" t="s">
        <v>174</v>
      </c>
      <c r="F55" s="76"/>
      <c r="G55" s="76"/>
      <c r="H55" s="282">
        <v>3.0</v>
      </c>
      <c r="I55" s="142"/>
      <c r="J55" s="142"/>
      <c r="K55" s="142"/>
      <c r="L55" s="76" t="s">
        <v>174</v>
      </c>
      <c r="M55" s="76" t="s">
        <v>174</v>
      </c>
    </row>
    <row r="56" ht="14.25" customHeight="1">
      <c r="A56" s="146">
        <v>41.0</v>
      </c>
      <c r="B56" s="282">
        <v>5.0</v>
      </c>
      <c r="C56" s="283" t="s">
        <v>820</v>
      </c>
      <c r="D56" s="284" t="s">
        <v>821</v>
      </c>
      <c r="E56" s="76" t="s">
        <v>174</v>
      </c>
      <c r="F56" s="76"/>
      <c r="G56" s="76"/>
      <c r="H56" s="282">
        <v>2.0</v>
      </c>
      <c r="I56" s="142"/>
      <c r="J56" s="142"/>
      <c r="K56" s="142"/>
      <c r="L56" s="76" t="s">
        <v>174</v>
      </c>
      <c r="M56" s="76" t="s">
        <v>174</v>
      </c>
    </row>
    <row r="57" ht="14.25" customHeight="1">
      <c r="A57" s="146">
        <v>42.0</v>
      </c>
      <c r="B57" s="282">
        <v>5.0</v>
      </c>
      <c r="C57" s="283" t="s">
        <v>822</v>
      </c>
      <c r="D57" s="284" t="s">
        <v>823</v>
      </c>
      <c r="E57" s="76" t="s">
        <v>174</v>
      </c>
      <c r="F57" s="76"/>
      <c r="G57" s="76" t="s">
        <v>174</v>
      </c>
      <c r="H57" s="282">
        <v>4.0</v>
      </c>
      <c r="I57" s="142"/>
      <c r="J57" s="142"/>
      <c r="K57" s="142"/>
      <c r="L57" s="76" t="s">
        <v>174</v>
      </c>
      <c r="M57" s="76" t="s">
        <v>174</v>
      </c>
    </row>
    <row r="58" ht="14.25" customHeight="1">
      <c r="A58" s="146">
        <v>43.0</v>
      </c>
      <c r="B58" s="282">
        <v>5.0</v>
      </c>
      <c r="C58" s="283" t="s">
        <v>824</v>
      </c>
      <c r="D58" s="284" t="s">
        <v>825</v>
      </c>
      <c r="E58" s="76" t="s">
        <v>174</v>
      </c>
      <c r="F58" s="76"/>
      <c r="G58" s="76"/>
      <c r="H58" s="282">
        <v>2.0</v>
      </c>
      <c r="I58" s="142"/>
      <c r="J58" s="142"/>
      <c r="K58" s="142"/>
      <c r="L58" s="76" t="s">
        <v>174</v>
      </c>
      <c r="M58" s="76" t="s">
        <v>174</v>
      </c>
    </row>
    <row r="59" ht="14.25" customHeight="1">
      <c r="A59" s="146">
        <v>44.0</v>
      </c>
      <c r="B59" s="282">
        <v>5.0</v>
      </c>
      <c r="C59" s="283" t="s">
        <v>826</v>
      </c>
      <c r="D59" s="284" t="s">
        <v>827</v>
      </c>
      <c r="E59" s="76" t="s">
        <v>174</v>
      </c>
      <c r="F59" s="76"/>
      <c r="G59" s="76"/>
      <c r="H59" s="282">
        <v>2.0</v>
      </c>
      <c r="I59" s="142"/>
      <c r="J59" s="142"/>
      <c r="K59" s="142"/>
      <c r="L59" s="76" t="s">
        <v>174</v>
      </c>
      <c r="M59" s="76" t="s">
        <v>174</v>
      </c>
    </row>
    <row r="60" ht="14.25" customHeight="1">
      <c r="A60" s="146">
        <v>45.0</v>
      </c>
      <c r="B60" s="282">
        <v>5.0</v>
      </c>
      <c r="C60" s="283" t="s">
        <v>828</v>
      </c>
      <c r="D60" s="284" t="s">
        <v>829</v>
      </c>
      <c r="E60" s="76" t="s">
        <v>174</v>
      </c>
      <c r="F60" s="76"/>
      <c r="G60" s="76"/>
      <c r="H60" s="282">
        <v>2.0</v>
      </c>
      <c r="I60" s="142"/>
      <c r="J60" s="142"/>
      <c r="K60" s="142"/>
      <c r="L60" s="76" t="s">
        <v>174</v>
      </c>
      <c r="M60" s="76" t="s">
        <v>174</v>
      </c>
    </row>
    <row r="61" ht="14.25" customHeight="1">
      <c r="A61" s="146">
        <v>46.0</v>
      </c>
      <c r="B61" s="282">
        <v>5.0</v>
      </c>
      <c r="C61" s="283" t="s">
        <v>830</v>
      </c>
      <c r="D61" s="284" t="s">
        <v>831</v>
      </c>
      <c r="E61" s="76" t="s">
        <v>174</v>
      </c>
      <c r="F61" s="76"/>
      <c r="G61" s="76"/>
      <c r="H61" s="282">
        <v>2.0</v>
      </c>
      <c r="I61" s="142"/>
      <c r="J61" s="142"/>
      <c r="K61" s="142"/>
      <c r="L61" s="76" t="s">
        <v>174</v>
      </c>
      <c r="M61" s="76" t="s">
        <v>174</v>
      </c>
    </row>
    <row r="62" ht="14.25" customHeight="1">
      <c r="A62" s="146">
        <v>47.0</v>
      </c>
      <c r="B62" s="282">
        <v>5.0</v>
      </c>
      <c r="C62" s="283" t="s">
        <v>832</v>
      </c>
      <c r="D62" s="284" t="s">
        <v>833</v>
      </c>
      <c r="E62" s="76" t="s">
        <v>174</v>
      </c>
      <c r="F62" s="76"/>
      <c r="G62" s="76"/>
      <c r="H62" s="282">
        <v>2.0</v>
      </c>
      <c r="I62" s="142"/>
      <c r="J62" s="142"/>
      <c r="K62" s="142"/>
      <c r="L62" s="76" t="s">
        <v>174</v>
      </c>
      <c r="M62" s="76" t="s">
        <v>174</v>
      </c>
    </row>
    <row r="63" ht="14.25" customHeight="1">
      <c r="A63" s="146">
        <v>48.0</v>
      </c>
      <c r="B63" s="282">
        <v>6.0</v>
      </c>
      <c r="C63" s="283" t="s">
        <v>834</v>
      </c>
      <c r="D63" s="284" t="s">
        <v>835</v>
      </c>
      <c r="E63" s="76" t="s">
        <v>174</v>
      </c>
      <c r="F63" s="76"/>
      <c r="G63" s="76"/>
      <c r="H63" s="282">
        <v>2.0</v>
      </c>
      <c r="I63" s="142"/>
      <c r="J63" s="142"/>
      <c r="K63" s="142"/>
      <c r="L63" s="76" t="s">
        <v>174</v>
      </c>
      <c r="M63" s="76" t="s">
        <v>174</v>
      </c>
    </row>
    <row r="64" ht="14.25" customHeight="1">
      <c r="A64" s="146">
        <v>49.0</v>
      </c>
      <c r="B64" s="282">
        <v>6.0</v>
      </c>
      <c r="C64" s="283" t="s">
        <v>836</v>
      </c>
      <c r="D64" s="284" t="s">
        <v>837</v>
      </c>
      <c r="E64" s="76" t="s">
        <v>174</v>
      </c>
      <c r="F64" s="76"/>
      <c r="G64" s="76"/>
      <c r="H64" s="282">
        <v>3.0</v>
      </c>
      <c r="I64" s="142"/>
      <c r="J64" s="142"/>
      <c r="K64" s="142"/>
      <c r="L64" s="76" t="s">
        <v>174</v>
      </c>
      <c r="M64" s="76" t="s">
        <v>174</v>
      </c>
    </row>
    <row r="65" ht="14.25" customHeight="1">
      <c r="A65" s="146">
        <v>50.0</v>
      </c>
      <c r="B65" s="282">
        <v>6.0</v>
      </c>
      <c r="C65" s="283" t="s">
        <v>838</v>
      </c>
      <c r="D65" s="284" t="s">
        <v>839</v>
      </c>
      <c r="E65" s="76" t="s">
        <v>174</v>
      </c>
      <c r="F65" s="76"/>
      <c r="G65" s="76"/>
      <c r="H65" s="282">
        <v>2.0</v>
      </c>
      <c r="I65" s="142"/>
      <c r="J65" s="142"/>
      <c r="K65" s="142"/>
      <c r="L65" s="76" t="s">
        <v>174</v>
      </c>
      <c r="M65" s="76" t="s">
        <v>174</v>
      </c>
    </row>
    <row r="66" ht="14.25" customHeight="1">
      <c r="A66" s="146">
        <v>51.0</v>
      </c>
      <c r="B66" s="282">
        <v>6.0</v>
      </c>
      <c r="C66" s="283" t="s">
        <v>840</v>
      </c>
      <c r="D66" s="284" t="s">
        <v>841</v>
      </c>
      <c r="E66" s="76" t="s">
        <v>174</v>
      </c>
      <c r="F66" s="76"/>
      <c r="G66" s="76" t="s">
        <v>174</v>
      </c>
      <c r="H66" s="282">
        <v>4.0</v>
      </c>
      <c r="I66" s="142"/>
      <c r="J66" s="142"/>
      <c r="K66" s="142"/>
      <c r="L66" s="76" t="s">
        <v>174</v>
      </c>
      <c r="M66" s="76" t="s">
        <v>174</v>
      </c>
    </row>
    <row r="67" ht="14.25" customHeight="1">
      <c r="A67" s="146">
        <v>52.0</v>
      </c>
      <c r="B67" s="282">
        <v>6.0</v>
      </c>
      <c r="C67" s="283" t="s">
        <v>842</v>
      </c>
      <c r="D67" s="284" t="s">
        <v>843</v>
      </c>
      <c r="E67" s="76" t="s">
        <v>174</v>
      </c>
      <c r="F67" s="76"/>
      <c r="G67" s="76"/>
      <c r="H67" s="282">
        <v>2.0</v>
      </c>
      <c r="I67" s="142"/>
      <c r="J67" s="142"/>
      <c r="K67" s="142"/>
      <c r="L67" s="76" t="s">
        <v>174</v>
      </c>
      <c r="M67" s="76" t="s">
        <v>174</v>
      </c>
    </row>
    <row r="68" ht="14.25" customHeight="1">
      <c r="A68" s="146">
        <v>53.0</v>
      </c>
      <c r="B68" s="282">
        <v>6.0</v>
      </c>
      <c r="C68" s="283" t="s">
        <v>844</v>
      </c>
      <c r="D68" s="284" t="s">
        <v>845</v>
      </c>
      <c r="E68" s="76" t="s">
        <v>174</v>
      </c>
      <c r="F68" s="76"/>
      <c r="G68" s="76"/>
      <c r="H68" s="282">
        <v>2.0</v>
      </c>
      <c r="I68" s="142"/>
      <c r="J68" s="142"/>
      <c r="K68" s="142"/>
      <c r="L68" s="76" t="s">
        <v>174</v>
      </c>
      <c r="M68" s="76" t="s">
        <v>174</v>
      </c>
    </row>
    <row r="69" ht="14.25" customHeight="1">
      <c r="A69" s="146">
        <v>54.0</v>
      </c>
      <c r="B69" s="282">
        <v>6.0</v>
      </c>
      <c r="C69" s="283" t="s">
        <v>846</v>
      </c>
      <c r="D69" s="284" t="s">
        <v>847</v>
      </c>
      <c r="E69" s="76" t="s">
        <v>174</v>
      </c>
      <c r="F69" s="76"/>
      <c r="G69" s="76"/>
      <c r="H69" s="282">
        <v>2.0</v>
      </c>
      <c r="I69" s="142"/>
      <c r="J69" s="142"/>
      <c r="K69" s="142"/>
      <c r="L69" s="76" t="s">
        <v>174</v>
      </c>
      <c r="M69" s="76" t="s">
        <v>174</v>
      </c>
    </row>
    <row r="70" ht="14.25" customHeight="1">
      <c r="A70" s="146">
        <v>55.0</v>
      </c>
      <c r="B70" s="282">
        <v>6.0</v>
      </c>
      <c r="C70" s="283" t="s">
        <v>848</v>
      </c>
      <c r="D70" s="284" t="s">
        <v>849</v>
      </c>
      <c r="E70" s="76" t="s">
        <v>174</v>
      </c>
      <c r="F70" s="76"/>
      <c r="G70" s="76"/>
      <c r="H70" s="282">
        <v>3.0</v>
      </c>
      <c r="I70" s="142"/>
      <c r="J70" s="142"/>
      <c r="K70" s="142"/>
      <c r="L70" s="76" t="s">
        <v>174</v>
      </c>
      <c r="M70" s="76" t="s">
        <v>174</v>
      </c>
    </row>
    <row r="71" ht="14.25" customHeight="1">
      <c r="A71" s="146">
        <v>56.0</v>
      </c>
      <c r="B71" s="282">
        <v>6.0</v>
      </c>
      <c r="C71" s="283" t="s">
        <v>850</v>
      </c>
      <c r="D71" s="284" t="s">
        <v>851</v>
      </c>
      <c r="E71" s="76" t="s">
        <v>174</v>
      </c>
      <c r="F71" s="76"/>
      <c r="G71" s="76"/>
      <c r="H71" s="282">
        <v>2.0</v>
      </c>
      <c r="I71" s="142"/>
      <c r="J71" s="142"/>
      <c r="K71" s="142"/>
      <c r="L71" s="76" t="s">
        <v>174</v>
      </c>
      <c r="M71" s="76" t="s">
        <v>174</v>
      </c>
    </row>
    <row r="72" ht="14.25" customHeight="1">
      <c r="A72" s="146">
        <v>57.0</v>
      </c>
      <c r="B72" s="282">
        <v>6.0</v>
      </c>
      <c r="C72" s="283" t="s">
        <v>852</v>
      </c>
      <c r="D72" s="284" t="s">
        <v>853</v>
      </c>
      <c r="E72" s="76" t="s">
        <v>174</v>
      </c>
      <c r="F72" s="76"/>
      <c r="G72" s="76" t="s">
        <v>174</v>
      </c>
      <c r="H72" s="282">
        <v>2.0</v>
      </c>
      <c r="I72" s="142"/>
      <c r="J72" s="142"/>
      <c r="K72" s="142"/>
      <c r="L72" s="76" t="s">
        <v>174</v>
      </c>
      <c r="M72" s="76" t="s">
        <v>174</v>
      </c>
    </row>
    <row r="73" ht="14.25" customHeight="1">
      <c r="A73" s="146">
        <v>58.0</v>
      </c>
      <c r="B73" s="282">
        <v>7.0</v>
      </c>
      <c r="C73" s="283" t="s">
        <v>854</v>
      </c>
      <c r="D73" s="284" t="s">
        <v>855</v>
      </c>
      <c r="E73" s="76" t="s">
        <v>174</v>
      </c>
      <c r="F73" s="76"/>
      <c r="G73" s="76" t="s">
        <v>174</v>
      </c>
      <c r="H73" s="282">
        <v>2.0</v>
      </c>
      <c r="I73" s="142"/>
      <c r="J73" s="142"/>
      <c r="K73" s="142"/>
      <c r="L73" s="76" t="s">
        <v>174</v>
      </c>
      <c r="M73" s="76" t="s">
        <v>174</v>
      </c>
    </row>
    <row r="74" ht="14.25" customHeight="1">
      <c r="A74" s="146">
        <v>59.0</v>
      </c>
      <c r="B74" s="282">
        <v>7.0</v>
      </c>
      <c r="C74" s="283" t="s">
        <v>856</v>
      </c>
      <c r="D74" s="284" t="s">
        <v>857</v>
      </c>
      <c r="E74" s="76" t="s">
        <v>174</v>
      </c>
      <c r="F74" s="76"/>
      <c r="G74" s="76"/>
      <c r="H74" s="282">
        <v>2.0</v>
      </c>
      <c r="I74" s="142"/>
      <c r="J74" s="142"/>
      <c r="K74" s="142"/>
      <c r="L74" s="76" t="s">
        <v>174</v>
      </c>
      <c r="M74" s="76" t="s">
        <v>174</v>
      </c>
    </row>
    <row r="75" ht="14.25" customHeight="1">
      <c r="A75" s="146">
        <v>60.0</v>
      </c>
      <c r="B75" s="282">
        <v>7.0</v>
      </c>
      <c r="C75" s="283" t="s">
        <v>858</v>
      </c>
      <c r="D75" s="284" t="s">
        <v>859</v>
      </c>
      <c r="E75" s="76" t="s">
        <v>174</v>
      </c>
      <c r="F75" s="76"/>
      <c r="G75" s="76"/>
      <c r="H75" s="282">
        <v>2.0</v>
      </c>
      <c r="I75" s="142"/>
      <c r="J75" s="142"/>
      <c r="K75" s="142"/>
      <c r="L75" s="76" t="s">
        <v>174</v>
      </c>
      <c r="M75" s="76" t="s">
        <v>174</v>
      </c>
    </row>
    <row r="76" ht="14.25" customHeight="1">
      <c r="A76" s="146">
        <v>61.0</v>
      </c>
      <c r="B76" s="282">
        <v>7.0</v>
      </c>
      <c r="C76" s="283" t="s">
        <v>860</v>
      </c>
      <c r="D76" s="284" t="s">
        <v>861</v>
      </c>
      <c r="E76" s="76" t="s">
        <v>174</v>
      </c>
      <c r="F76" s="76"/>
      <c r="G76" s="76"/>
      <c r="H76" s="282">
        <v>2.0</v>
      </c>
      <c r="I76" s="142"/>
      <c r="J76" s="142"/>
      <c r="K76" s="142"/>
      <c r="L76" s="76" t="s">
        <v>174</v>
      </c>
      <c r="M76" s="76" t="s">
        <v>174</v>
      </c>
    </row>
    <row r="77" ht="14.25" customHeight="1">
      <c r="A77" s="146">
        <v>62.0</v>
      </c>
      <c r="B77" s="282">
        <v>8.0</v>
      </c>
      <c r="C77" s="283" t="s">
        <v>862</v>
      </c>
      <c r="D77" s="284" t="s">
        <v>560</v>
      </c>
      <c r="E77" s="76" t="s">
        <v>174</v>
      </c>
      <c r="F77" s="76"/>
      <c r="G77" s="76" t="s">
        <v>174</v>
      </c>
      <c r="H77" s="282">
        <v>4.0</v>
      </c>
      <c r="I77" s="142"/>
      <c r="J77" s="142"/>
      <c r="K77" s="142"/>
      <c r="L77" s="76" t="s">
        <v>174</v>
      </c>
      <c r="M77" s="76" t="s">
        <v>174</v>
      </c>
    </row>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9">
    <mergeCell ref="L13:L14"/>
    <mergeCell ref="M13:M14"/>
    <mergeCell ref="A13:A14"/>
    <mergeCell ref="B13:B14"/>
    <mergeCell ref="C13:C14"/>
    <mergeCell ref="D13:D14"/>
    <mergeCell ref="E13:G13"/>
    <mergeCell ref="H13:H14"/>
    <mergeCell ref="I13:K13"/>
  </mergeCells>
  <dataValidations>
    <dataValidation type="list" allowBlank="1" showErrorMessage="1" sqref="B16:B31">
      <formula1>$B$4:$B$11</formula1>
    </dataValidation>
    <dataValidation type="list" allowBlank="1" showErrorMessage="1" sqref="E16:G77 I16:M77">
      <formula1>$D$4:$D$5</formula1>
    </dataValidation>
  </dataValidations>
  <hyperlinks>
    <hyperlink display="&lt;&lt;&lt; Daftar Tabel" location="null!A1" ref="N1"/>
  </hyperlinks>
  <printOptions/>
  <pageMargins bottom="0.75" footer="0.0" header="0.0" left="0.7" right="0.7" top="0.75"/>
  <pageSetup orientation="landscape"/>
  <drawing r:id="rId2"/>
  <legacyDrawing r:id="rId3"/>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4.43" defaultRowHeight="15.0"/>
  <cols>
    <col customWidth="1" min="1" max="1" width="8.71"/>
    <col customWidth="1" min="2" max="2" width="36.86"/>
    <col customWidth="1" min="3" max="3" width="96.0"/>
    <col customWidth="1" min="4" max="4" width="36.71"/>
    <col customWidth="1" min="5" max="5" width="29.71"/>
    <col customWidth="1" min="6" max="6" width="16.86"/>
    <col customWidth="1" min="7" max="26" width="8.71"/>
  </cols>
  <sheetData>
    <row r="1" ht="14.25" customHeight="1">
      <c r="A1" s="62" t="s">
        <v>98</v>
      </c>
      <c r="B1" s="62"/>
      <c r="C1" s="122"/>
      <c r="E1" s="105"/>
      <c r="F1" s="63" t="s">
        <v>136</v>
      </c>
    </row>
    <row r="2" ht="14.25" customHeight="1">
      <c r="C2" s="122"/>
      <c r="E2" s="105"/>
    </row>
    <row r="3" ht="14.25" customHeight="1">
      <c r="C3" s="122"/>
      <c r="E3" s="105"/>
    </row>
    <row r="4" ht="21.75" customHeight="1">
      <c r="A4" s="70" t="s">
        <v>35</v>
      </c>
      <c r="B4" s="70" t="s">
        <v>407</v>
      </c>
      <c r="C4" s="120" t="s">
        <v>863</v>
      </c>
      <c r="D4" s="70" t="s">
        <v>359</v>
      </c>
      <c r="E4" s="70" t="s">
        <v>864</v>
      </c>
    </row>
    <row r="5" ht="14.25" customHeight="1">
      <c r="A5" s="72">
        <v>1.0</v>
      </c>
      <c r="B5" s="72">
        <v>2.0</v>
      </c>
      <c r="C5" s="124">
        <v>3.0</v>
      </c>
      <c r="D5" s="72">
        <v>3.0</v>
      </c>
      <c r="E5" s="72">
        <v>4.0</v>
      </c>
    </row>
    <row r="6" ht="14.25" customHeight="1">
      <c r="A6" s="93">
        <v>1.0</v>
      </c>
      <c r="B6" s="147" t="s">
        <v>315</v>
      </c>
      <c r="C6" s="286" t="s">
        <v>865</v>
      </c>
      <c r="D6" s="175" t="s">
        <v>750</v>
      </c>
      <c r="E6" s="96" t="s">
        <v>866</v>
      </c>
    </row>
    <row r="7" ht="14.25" customHeight="1">
      <c r="A7" s="93">
        <v>2.0</v>
      </c>
      <c r="B7" s="254" t="s">
        <v>318</v>
      </c>
      <c r="C7" s="286" t="s">
        <v>620</v>
      </c>
      <c r="D7" s="175" t="s">
        <v>839</v>
      </c>
      <c r="E7" s="96" t="s">
        <v>866</v>
      </c>
    </row>
    <row r="8" ht="16.5" customHeight="1">
      <c r="A8" s="93">
        <v>3.0</v>
      </c>
      <c r="B8" s="254" t="s">
        <v>329</v>
      </c>
      <c r="C8" s="287" t="s">
        <v>867</v>
      </c>
      <c r="D8" s="175" t="s">
        <v>785</v>
      </c>
      <c r="E8" s="96" t="s">
        <v>866</v>
      </c>
    </row>
    <row r="9" ht="14.25" customHeight="1">
      <c r="A9" s="93">
        <v>4.0</v>
      </c>
      <c r="B9" s="254" t="s">
        <v>321</v>
      </c>
      <c r="C9" s="286" t="s">
        <v>868</v>
      </c>
      <c r="D9" s="175" t="s">
        <v>760</v>
      </c>
      <c r="E9" s="96" t="s">
        <v>866</v>
      </c>
    </row>
    <row r="10" ht="14.25" customHeight="1">
      <c r="A10" s="93">
        <v>5.0</v>
      </c>
      <c r="B10" s="254" t="s">
        <v>326</v>
      </c>
      <c r="C10" s="286" t="s">
        <v>865</v>
      </c>
      <c r="D10" s="175" t="s">
        <v>750</v>
      </c>
      <c r="E10" s="96" t="s">
        <v>866</v>
      </c>
    </row>
    <row r="11" ht="14.25" customHeight="1">
      <c r="A11" s="93">
        <v>6.0</v>
      </c>
      <c r="B11" s="254" t="s">
        <v>324</v>
      </c>
      <c r="C11" s="286" t="s">
        <v>598</v>
      </c>
      <c r="D11" s="175" t="s">
        <v>805</v>
      </c>
      <c r="E11" s="96" t="s">
        <v>866</v>
      </c>
    </row>
    <row r="12" ht="14.25" customHeight="1">
      <c r="A12" s="93">
        <v>7.0</v>
      </c>
      <c r="B12" s="254" t="s">
        <v>331</v>
      </c>
      <c r="C12" s="286" t="s">
        <v>869</v>
      </c>
      <c r="D12" s="175" t="s">
        <v>870</v>
      </c>
      <c r="E12" s="96" t="s">
        <v>866</v>
      </c>
    </row>
    <row r="13" ht="14.25" customHeight="1">
      <c r="B13" s="288"/>
      <c r="C13" s="289"/>
      <c r="E13" s="105"/>
    </row>
    <row r="14" ht="14.25" customHeight="1">
      <c r="C14" s="122"/>
      <c r="E14" s="105"/>
    </row>
    <row r="15" ht="14.25" customHeight="1">
      <c r="C15" s="122"/>
      <c r="E15" s="105"/>
    </row>
    <row r="16" ht="14.25" customHeight="1">
      <c r="C16" s="122"/>
      <c r="E16" s="105"/>
    </row>
    <row r="17" ht="14.25" customHeight="1">
      <c r="C17" s="122"/>
      <c r="E17" s="105"/>
    </row>
    <row r="18" ht="14.25" customHeight="1">
      <c r="C18" s="122"/>
      <c r="E18" s="105"/>
    </row>
    <row r="19" ht="14.25" customHeight="1">
      <c r="C19" s="122"/>
      <c r="E19" s="105"/>
    </row>
    <row r="20" ht="14.25" customHeight="1">
      <c r="C20" s="122"/>
      <c r="E20" s="105"/>
    </row>
    <row r="21" ht="14.25" customHeight="1">
      <c r="C21" s="122"/>
      <c r="E21" s="105"/>
    </row>
    <row r="22" ht="14.25" customHeight="1">
      <c r="C22" s="122"/>
      <c r="E22" s="105"/>
    </row>
    <row r="23" ht="14.25" customHeight="1">
      <c r="C23" s="122"/>
      <c r="E23" s="105"/>
    </row>
    <row r="24" ht="14.25" customHeight="1">
      <c r="C24" s="122"/>
      <c r="E24" s="105"/>
    </row>
    <row r="25" ht="14.25" customHeight="1">
      <c r="C25" s="122"/>
      <c r="E25" s="105"/>
    </row>
    <row r="26" ht="14.25" customHeight="1">
      <c r="C26" s="122"/>
      <c r="E26" s="105"/>
    </row>
    <row r="27" ht="14.25" customHeight="1">
      <c r="C27" s="122"/>
      <c r="E27" s="105"/>
    </row>
    <row r="28" ht="14.25" customHeight="1">
      <c r="C28" s="122"/>
      <c r="E28" s="105"/>
    </row>
    <row r="29" ht="14.25" customHeight="1">
      <c r="C29" s="122"/>
      <c r="E29" s="105"/>
    </row>
    <row r="30" ht="14.25" customHeight="1">
      <c r="C30" s="122"/>
      <c r="E30" s="105"/>
    </row>
    <row r="31" ht="14.25" customHeight="1">
      <c r="C31" s="122"/>
      <c r="E31" s="105"/>
    </row>
    <row r="32" ht="14.25" customHeight="1">
      <c r="C32" s="122"/>
      <c r="E32" s="105"/>
    </row>
    <row r="33" ht="14.25" customHeight="1">
      <c r="C33" s="122"/>
      <c r="E33" s="105"/>
    </row>
    <row r="34" ht="14.25" customHeight="1">
      <c r="C34" s="122"/>
      <c r="E34" s="105"/>
    </row>
    <row r="35" ht="14.25" customHeight="1">
      <c r="C35" s="122"/>
      <c r="E35" s="105"/>
    </row>
    <row r="36" ht="14.25" customHeight="1">
      <c r="C36" s="122"/>
      <c r="E36" s="105"/>
    </row>
    <row r="37" ht="14.25" customHeight="1">
      <c r="C37" s="122"/>
      <c r="E37" s="105"/>
    </row>
    <row r="38" ht="14.25" customHeight="1">
      <c r="C38" s="122"/>
      <c r="E38" s="105"/>
    </row>
    <row r="39" ht="14.25" customHeight="1">
      <c r="C39" s="122"/>
      <c r="E39" s="105"/>
    </row>
    <row r="40" ht="14.25" customHeight="1">
      <c r="C40" s="122"/>
      <c r="E40" s="105"/>
    </row>
    <row r="41" ht="14.25" customHeight="1">
      <c r="C41" s="122"/>
      <c r="E41" s="105"/>
    </row>
    <row r="42" ht="14.25" customHeight="1">
      <c r="C42" s="122"/>
      <c r="E42" s="105"/>
    </row>
    <row r="43" ht="14.25" customHeight="1">
      <c r="C43" s="122"/>
      <c r="E43" s="105"/>
    </row>
    <row r="44" ht="14.25" customHeight="1">
      <c r="C44" s="122"/>
      <c r="E44" s="105"/>
    </row>
    <row r="45" ht="14.25" customHeight="1">
      <c r="C45" s="122"/>
      <c r="E45" s="105"/>
    </row>
    <row r="46" ht="14.25" customHeight="1">
      <c r="C46" s="122"/>
      <c r="E46" s="105"/>
    </row>
    <row r="47" ht="14.25" customHeight="1">
      <c r="C47" s="122"/>
      <c r="E47" s="105"/>
    </row>
    <row r="48" ht="14.25" customHeight="1">
      <c r="C48" s="122"/>
      <c r="E48" s="105"/>
    </row>
    <row r="49" ht="14.25" customHeight="1">
      <c r="C49" s="122"/>
      <c r="E49" s="105"/>
    </row>
    <row r="50" ht="14.25" customHeight="1">
      <c r="C50" s="122"/>
      <c r="E50" s="105"/>
    </row>
    <row r="51" ht="14.25" customHeight="1">
      <c r="C51" s="122"/>
      <c r="E51" s="105"/>
    </row>
    <row r="52" ht="14.25" customHeight="1">
      <c r="C52" s="122"/>
      <c r="E52" s="105"/>
    </row>
    <row r="53" ht="14.25" customHeight="1">
      <c r="C53" s="122"/>
      <c r="E53" s="105"/>
    </row>
    <row r="54" ht="14.25" customHeight="1">
      <c r="C54" s="122"/>
      <c r="E54" s="105"/>
    </row>
    <row r="55" ht="14.25" customHeight="1">
      <c r="C55" s="122"/>
      <c r="E55" s="105"/>
    </row>
    <row r="56" ht="14.25" customHeight="1">
      <c r="C56" s="122"/>
      <c r="E56" s="105"/>
    </row>
    <row r="57" ht="14.25" customHeight="1">
      <c r="C57" s="122"/>
      <c r="E57" s="105"/>
    </row>
    <row r="58" ht="14.25" customHeight="1">
      <c r="C58" s="122"/>
      <c r="E58" s="105"/>
    </row>
    <row r="59" ht="14.25" customHeight="1">
      <c r="C59" s="122"/>
      <c r="E59" s="105"/>
    </row>
    <row r="60" ht="14.25" customHeight="1">
      <c r="C60" s="122"/>
      <c r="E60" s="105"/>
    </row>
    <row r="61" ht="14.25" customHeight="1">
      <c r="C61" s="122"/>
      <c r="E61" s="105"/>
    </row>
    <row r="62" ht="14.25" customHeight="1">
      <c r="C62" s="122"/>
      <c r="E62" s="105"/>
    </row>
    <row r="63" ht="14.25" customHeight="1">
      <c r="C63" s="122"/>
      <c r="E63" s="105"/>
    </row>
    <row r="64" ht="14.25" customHeight="1">
      <c r="C64" s="122"/>
      <c r="E64" s="105"/>
    </row>
    <row r="65" ht="14.25" customHeight="1">
      <c r="C65" s="122"/>
      <c r="E65" s="105"/>
    </row>
    <row r="66" ht="14.25" customHeight="1">
      <c r="C66" s="122"/>
      <c r="E66" s="105"/>
    </row>
    <row r="67" ht="14.25" customHeight="1">
      <c r="C67" s="122"/>
      <c r="E67" s="105"/>
    </row>
    <row r="68" ht="14.25" customHeight="1">
      <c r="C68" s="122"/>
      <c r="E68" s="105"/>
    </row>
    <row r="69" ht="14.25" customHeight="1">
      <c r="C69" s="122"/>
      <c r="E69" s="105"/>
    </row>
    <row r="70" ht="14.25" customHeight="1">
      <c r="C70" s="122"/>
      <c r="E70" s="105"/>
    </row>
    <row r="71" ht="14.25" customHeight="1">
      <c r="C71" s="122"/>
      <c r="E71" s="105"/>
    </row>
    <row r="72" ht="14.25" customHeight="1">
      <c r="C72" s="122"/>
      <c r="E72" s="105"/>
    </row>
    <row r="73" ht="14.25" customHeight="1">
      <c r="C73" s="122"/>
      <c r="E73" s="105"/>
    </row>
    <row r="74" ht="14.25" customHeight="1">
      <c r="C74" s="122"/>
      <c r="E74" s="105"/>
    </row>
    <row r="75" ht="14.25" customHeight="1">
      <c r="C75" s="122"/>
      <c r="E75" s="105"/>
    </row>
    <row r="76" ht="14.25" customHeight="1">
      <c r="C76" s="122"/>
      <c r="E76" s="105"/>
    </row>
    <row r="77" ht="14.25" customHeight="1">
      <c r="C77" s="122"/>
      <c r="E77" s="105"/>
    </row>
    <row r="78" ht="14.25" customHeight="1">
      <c r="C78" s="122"/>
      <c r="E78" s="105"/>
    </row>
    <row r="79" ht="14.25" customHeight="1">
      <c r="C79" s="122"/>
      <c r="E79" s="105"/>
    </row>
    <row r="80" ht="14.25" customHeight="1">
      <c r="C80" s="122"/>
      <c r="E80" s="105"/>
    </row>
    <row r="81" ht="14.25" customHeight="1">
      <c r="C81" s="122"/>
      <c r="E81" s="105"/>
    </row>
    <row r="82" ht="14.25" customHeight="1">
      <c r="C82" s="122"/>
      <c r="E82" s="105"/>
    </row>
    <row r="83" ht="14.25" customHeight="1">
      <c r="C83" s="122"/>
      <c r="E83" s="105"/>
    </row>
    <row r="84" ht="14.25" customHeight="1">
      <c r="C84" s="122"/>
      <c r="E84" s="105"/>
    </row>
    <row r="85" ht="14.25" customHeight="1">
      <c r="C85" s="122"/>
      <c r="E85" s="105"/>
    </row>
    <row r="86" ht="14.25" customHeight="1">
      <c r="C86" s="122"/>
      <c r="E86" s="105"/>
    </row>
    <row r="87" ht="14.25" customHeight="1">
      <c r="C87" s="122"/>
      <c r="E87" s="105"/>
    </row>
    <row r="88" ht="14.25" customHeight="1">
      <c r="C88" s="122"/>
      <c r="E88" s="105"/>
    </row>
    <row r="89" ht="14.25" customHeight="1">
      <c r="C89" s="122"/>
      <c r="E89" s="105"/>
    </row>
    <row r="90" ht="14.25" customHeight="1">
      <c r="C90" s="122"/>
      <c r="E90" s="105"/>
    </row>
    <row r="91" ht="14.25" customHeight="1">
      <c r="C91" s="122"/>
      <c r="E91" s="105"/>
    </row>
    <row r="92" ht="14.25" customHeight="1">
      <c r="C92" s="122"/>
      <c r="E92" s="105"/>
    </row>
    <row r="93" ht="14.25" customHeight="1">
      <c r="C93" s="122"/>
      <c r="E93" s="105"/>
    </row>
    <row r="94" ht="14.25" customHeight="1">
      <c r="C94" s="122"/>
      <c r="E94" s="105"/>
    </row>
    <row r="95" ht="14.25" customHeight="1">
      <c r="C95" s="122"/>
      <c r="E95" s="105"/>
    </row>
    <row r="96" ht="14.25" customHeight="1">
      <c r="C96" s="122"/>
      <c r="E96" s="105"/>
    </row>
    <row r="97" ht="14.25" customHeight="1">
      <c r="C97" s="122"/>
      <c r="E97" s="105"/>
    </row>
    <row r="98" ht="14.25" customHeight="1">
      <c r="C98" s="122"/>
      <c r="E98" s="105"/>
    </row>
    <row r="99" ht="14.25" customHeight="1">
      <c r="C99" s="122"/>
      <c r="E99" s="105"/>
    </row>
    <row r="100" ht="14.25" customHeight="1">
      <c r="C100" s="122"/>
      <c r="E100" s="105"/>
    </row>
    <row r="101" ht="14.25" customHeight="1">
      <c r="C101" s="122"/>
      <c r="E101" s="105"/>
    </row>
    <row r="102" ht="14.25" customHeight="1">
      <c r="C102" s="122"/>
      <c r="E102" s="105"/>
    </row>
    <row r="103" ht="14.25" customHeight="1">
      <c r="C103" s="122"/>
      <c r="E103" s="105"/>
    </row>
    <row r="104" ht="14.25" customHeight="1">
      <c r="C104" s="122"/>
      <c r="E104" s="105"/>
    </row>
    <row r="105" ht="14.25" customHeight="1">
      <c r="C105" s="122"/>
      <c r="E105" s="105"/>
    </row>
    <row r="106" ht="14.25" customHeight="1">
      <c r="C106" s="122"/>
      <c r="E106" s="105"/>
    </row>
    <row r="107" ht="14.25" customHeight="1">
      <c r="C107" s="122"/>
      <c r="E107" s="105"/>
    </row>
    <row r="108" ht="14.25" customHeight="1">
      <c r="C108" s="122"/>
      <c r="E108" s="105"/>
    </row>
    <row r="109" ht="14.25" customHeight="1">
      <c r="C109" s="122"/>
      <c r="E109" s="105"/>
    </row>
    <row r="110" ht="14.25" customHeight="1">
      <c r="C110" s="122"/>
      <c r="E110" s="105"/>
    </row>
    <row r="111" ht="14.25" customHeight="1">
      <c r="C111" s="122"/>
      <c r="E111" s="105"/>
    </row>
    <row r="112" ht="14.25" customHeight="1">
      <c r="C112" s="122"/>
      <c r="E112" s="105"/>
    </row>
    <row r="113" ht="14.25" customHeight="1">
      <c r="C113" s="122"/>
      <c r="E113" s="105"/>
    </row>
    <row r="114" ht="14.25" customHeight="1">
      <c r="C114" s="122"/>
      <c r="E114" s="105"/>
    </row>
    <row r="115" ht="14.25" customHeight="1">
      <c r="C115" s="122"/>
      <c r="E115" s="105"/>
    </row>
    <row r="116" ht="14.25" customHeight="1">
      <c r="C116" s="122"/>
      <c r="E116" s="105"/>
    </row>
    <row r="117" ht="14.25" customHeight="1">
      <c r="C117" s="122"/>
      <c r="E117" s="105"/>
    </row>
    <row r="118" ht="14.25" customHeight="1">
      <c r="C118" s="122"/>
      <c r="E118" s="105"/>
    </row>
    <row r="119" ht="14.25" customHeight="1">
      <c r="C119" s="122"/>
      <c r="E119" s="105"/>
    </row>
    <row r="120" ht="14.25" customHeight="1">
      <c r="C120" s="122"/>
      <c r="E120" s="105"/>
    </row>
    <row r="121" ht="14.25" customHeight="1">
      <c r="C121" s="122"/>
      <c r="E121" s="105"/>
    </row>
    <row r="122" ht="14.25" customHeight="1">
      <c r="C122" s="122"/>
      <c r="E122" s="105"/>
    </row>
    <row r="123" ht="14.25" customHeight="1">
      <c r="C123" s="122"/>
      <c r="E123" s="105"/>
    </row>
    <row r="124" ht="14.25" customHeight="1">
      <c r="C124" s="122"/>
      <c r="E124" s="105"/>
    </row>
    <row r="125" ht="14.25" customHeight="1">
      <c r="C125" s="122"/>
      <c r="E125" s="105"/>
    </row>
    <row r="126" ht="14.25" customHeight="1">
      <c r="C126" s="122"/>
      <c r="E126" s="105"/>
    </row>
    <row r="127" ht="14.25" customHeight="1">
      <c r="C127" s="122"/>
      <c r="E127" s="105"/>
    </row>
    <row r="128" ht="14.25" customHeight="1">
      <c r="C128" s="122"/>
      <c r="E128" s="105"/>
    </row>
    <row r="129" ht="14.25" customHeight="1">
      <c r="C129" s="122"/>
      <c r="E129" s="105"/>
    </row>
    <row r="130" ht="14.25" customHeight="1">
      <c r="C130" s="122"/>
      <c r="E130" s="105"/>
    </row>
    <row r="131" ht="14.25" customHeight="1">
      <c r="C131" s="122"/>
      <c r="E131" s="105"/>
    </row>
    <row r="132" ht="14.25" customHeight="1">
      <c r="C132" s="122"/>
      <c r="E132" s="105"/>
    </row>
    <row r="133" ht="14.25" customHeight="1">
      <c r="C133" s="122"/>
      <c r="E133" s="105"/>
    </row>
    <row r="134" ht="14.25" customHeight="1">
      <c r="C134" s="122"/>
      <c r="E134" s="105"/>
    </row>
    <row r="135" ht="14.25" customHeight="1">
      <c r="C135" s="122"/>
      <c r="E135" s="105"/>
    </row>
    <row r="136" ht="14.25" customHeight="1">
      <c r="C136" s="122"/>
      <c r="E136" s="105"/>
    </row>
    <row r="137" ht="14.25" customHeight="1">
      <c r="C137" s="122"/>
      <c r="E137" s="105"/>
    </row>
    <row r="138" ht="14.25" customHeight="1">
      <c r="C138" s="122"/>
      <c r="E138" s="105"/>
    </row>
    <row r="139" ht="14.25" customHeight="1">
      <c r="C139" s="122"/>
      <c r="E139" s="105"/>
    </row>
    <row r="140" ht="14.25" customHeight="1">
      <c r="C140" s="122"/>
      <c r="E140" s="105"/>
    </row>
    <row r="141" ht="14.25" customHeight="1">
      <c r="C141" s="122"/>
      <c r="E141" s="105"/>
    </row>
    <row r="142" ht="14.25" customHeight="1">
      <c r="C142" s="122"/>
      <c r="E142" s="105"/>
    </row>
    <row r="143" ht="14.25" customHeight="1">
      <c r="C143" s="122"/>
      <c r="E143" s="105"/>
    </row>
    <row r="144" ht="14.25" customHeight="1">
      <c r="C144" s="122"/>
      <c r="E144" s="105"/>
    </row>
    <row r="145" ht="14.25" customHeight="1">
      <c r="C145" s="122"/>
      <c r="E145" s="105"/>
    </row>
    <row r="146" ht="14.25" customHeight="1">
      <c r="C146" s="122"/>
      <c r="E146" s="105"/>
    </row>
    <row r="147" ht="14.25" customHeight="1">
      <c r="C147" s="122"/>
      <c r="E147" s="105"/>
    </row>
    <row r="148" ht="14.25" customHeight="1">
      <c r="C148" s="122"/>
      <c r="E148" s="105"/>
    </row>
    <row r="149" ht="14.25" customHeight="1">
      <c r="C149" s="122"/>
      <c r="E149" s="105"/>
    </row>
    <row r="150" ht="14.25" customHeight="1">
      <c r="C150" s="122"/>
      <c r="E150" s="105"/>
    </row>
    <row r="151" ht="14.25" customHeight="1">
      <c r="C151" s="122"/>
      <c r="E151" s="105"/>
    </row>
    <row r="152" ht="14.25" customHeight="1">
      <c r="C152" s="122"/>
      <c r="E152" s="105"/>
    </row>
    <row r="153" ht="14.25" customHeight="1">
      <c r="C153" s="122"/>
      <c r="E153" s="105"/>
    </row>
    <row r="154" ht="14.25" customHeight="1">
      <c r="C154" s="122"/>
      <c r="E154" s="105"/>
    </row>
    <row r="155" ht="14.25" customHeight="1">
      <c r="C155" s="122"/>
      <c r="E155" s="105"/>
    </row>
    <row r="156" ht="14.25" customHeight="1">
      <c r="C156" s="122"/>
      <c r="E156" s="105"/>
    </row>
    <row r="157" ht="14.25" customHeight="1">
      <c r="C157" s="122"/>
      <c r="E157" s="105"/>
    </row>
    <row r="158" ht="14.25" customHeight="1">
      <c r="C158" s="122"/>
      <c r="E158" s="105"/>
    </row>
    <row r="159" ht="14.25" customHeight="1">
      <c r="C159" s="122"/>
      <c r="E159" s="105"/>
    </row>
    <row r="160" ht="14.25" customHeight="1">
      <c r="C160" s="122"/>
      <c r="E160" s="105"/>
    </row>
    <row r="161" ht="14.25" customHeight="1">
      <c r="C161" s="122"/>
      <c r="E161" s="105"/>
    </row>
    <row r="162" ht="14.25" customHeight="1">
      <c r="C162" s="122"/>
      <c r="E162" s="105"/>
    </row>
    <row r="163" ht="14.25" customHeight="1">
      <c r="C163" s="122"/>
      <c r="E163" s="105"/>
    </row>
    <row r="164" ht="14.25" customHeight="1">
      <c r="C164" s="122"/>
      <c r="E164" s="105"/>
    </row>
    <row r="165" ht="14.25" customHeight="1">
      <c r="C165" s="122"/>
      <c r="E165" s="105"/>
    </row>
    <row r="166" ht="14.25" customHeight="1">
      <c r="C166" s="122"/>
      <c r="E166" s="105"/>
    </row>
    <row r="167" ht="14.25" customHeight="1">
      <c r="C167" s="122"/>
      <c r="E167" s="105"/>
    </row>
    <row r="168" ht="14.25" customHeight="1">
      <c r="C168" s="122"/>
      <c r="E168" s="105"/>
    </row>
    <row r="169" ht="14.25" customHeight="1">
      <c r="C169" s="122"/>
      <c r="E169" s="105"/>
    </row>
    <row r="170" ht="14.25" customHeight="1">
      <c r="C170" s="122"/>
      <c r="E170" s="105"/>
    </row>
    <row r="171" ht="14.25" customHeight="1">
      <c r="C171" s="122"/>
      <c r="E171" s="105"/>
    </row>
    <row r="172" ht="14.25" customHeight="1">
      <c r="C172" s="122"/>
      <c r="E172" s="105"/>
    </row>
    <row r="173" ht="14.25" customHeight="1">
      <c r="C173" s="122"/>
      <c r="E173" s="105"/>
    </row>
    <row r="174" ht="14.25" customHeight="1">
      <c r="C174" s="122"/>
      <c r="E174" s="105"/>
    </row>
    <row r="175" ht="14.25" customHeight="1">
      <c r="C175" s="122"/>
      <c r="E175" s="105"/>
    </row>
    <row r="176" ht="14.25" customHeight="1">
      <c r="C176" s="122"/>
      <c r="E176" s="105"/>
    </row>
    <row r="177" ht="14.25" customHeight="1">
      <c r="C177" s="122"/>
      <c r="E177" s="105"/>
    </row>
    <row r="178" ht="14.25" customHeight="1">
      <c r="C178" s="122"/>
      <c r="E178" s="105"/>
    </row>
    <row r="179" ht="14.25" customHeight="1">
      <c r="C179" s="122"/>
      <c r="E179" s="105"/>
    </row>
    <row r="180" ht="14.25" customHeight="1">
      <c r="C180" s="122"/>
      <c r="E180" s="105"/>
    </row>
    <row r="181" ht="14.25" customHeight="1">
      <c r="C181" s="122"/>
      <c r="E181" s="105"/>
    </row>
    <row r="182" ht="14.25" customHeight="1">
      <c r="C182" s="122"/>
      <c r="E182" s="105"/>
    </row>
    <row r="183" ht="14.25" customHeight="1">
      <c r="C183" s="122"/>
      <c r="E183" s="105"/>
    </row>
    <row r="184" ht="14.25" customHeight="1">
      <c r="C184" s="122"/>
      <c r="E184" s="105"/>
    </row>
    <row r="185" ht="14.25" customHeight="1">
      <c r="C185" s="122"/>
      <c r="E185" s="105"/>
    </row>
    <row r="186" ht="14.25" customHeight="1">
      <c r="C186" s="122"/>
      <c r="E186" s="105"/>
    </row>
    <row r="187" ht="14.25" customHeight="1">
      <c r="C187" s="122"/>
      <c r="E187" s="105"/>
    </row>
    <row r="188" ht="14.25" customHeight="1">
      <c r="C188" s="122"/>
      <c r="E188" s="105"/>
    </row>
    <row r="189" ht="14.25" customHeight="1">
      <c r="C189" s="122"/>
      <c r="E189" s="105"/>
    </row>
    <row r="190" ht="14.25" customHeight="1">
      <c r="C190" s="122"/>
      <c r="E190" s="105"/>
    </row>
    <row r="191" ht="14.25" customHeight="1">
      <c r="C191" s="122"/>
      <c r="E191" s="105"/>
    </row>
    <row r="192" ht="14.25" customHeight="1">
      <c r="C192" s="122"/>
      <c r="E192" s="105"/>
    </row>
    <row r="193" ht="14.25" customHeight="1">
      <c r="C193" s="122"/>
      <c r="E193" s="105"/>
    </row>
    <row r="194" ht="14.25" customHeight="1">
      <c r="C194" s="122"/>
      <c r="E194" s="105"/>
    </row>
    <row r="195" ht="14.25" customHeight="1">
      <c r="C195" s="122"/>
      <c r="E195" s="105"/>
    </row>
    <row r="196" ht="14.25" customHeight="1">
      <c r="C196" s="122"/>
      <c r="E196" s="105"/>
    </row>
    <row r="197" ht="14.25" customHeight="1">
      <c r="C197" s="122"/>
      <c r="E197" s="105"/>
    </row>
    <row r="198" ht="14.25" customHeight="1">
      <c r="C198" s="122"/>
      <c r="E198" s="105"/>
    </row>
    <row r="199" ht="14.25" customHeight="1">
      <c r="C199" s="122"/>
      <c r="E199" s="105"/>
    </row>
    <row r="200" ht="14.25" customHeight="1">
      <c r="C200" s="122"/>
      <c r="E200" s="105"/>
    </row>
    <row r="201" ht="14.25" customHeight="1">
      <c r="C201" s="122"/>
      <c r="E201" s="105"/>
    </row>
    <row r="202" ht="14.25" customHeight="1">
      <c r="C202" s="122"/>
      <c r="E202" s="105"/>
    </row>
    <row r="203" ht="14.25" customHeight="1">
      <c r="C203" s="122"/>
      <c r="E203" s="105"/>
    </row>
    <row r="204" ht="14.25" customHeight="1">
      <c r="C204" s="122"/>
      <c r="E204" s="105"/>
    </row>
    <row r="205" ht="14.25" customHeight="1">
      <c r="C205" s="122"/>
      <c r="E205" s="105"/>
    </row>
    <row r="206" ht="14.25" customHeight="1">
      <c r="C206" s="122"/>
      <c r="E206" s="105"/>
    </row>
    <row r="207" ht="14.25" customHeight="1">
      <c r="C207" s="122"/>
      <c r="E207" s="105"/>
    </row>
    <row r="208" ht="14.25" customHeight="1">
      <c r="C208" s="122"/>
      <c r="E208" s="105"/>
    </row>
    <row r="209" ht="14.25" customHeight="1">
      <c r="C209" s="122"/>
      <c r="E209" s="105"/>
    </row>
    <row r="210" ht="14.25" customHeight="1">
      <c r="C210" s="122"/>
      <c r="E210" s="105"/>
    </row>
    <row r="211" ht="14.25" customHeight="1">
      <c r="C211" s="122"/>
      <c r="E211" s="105"/>
    </row>
    <row r="212" ht="14.25" customHeight="1">
      <c r="C212" s="122"/>
      <c r="E212" s="105"/>
    </row>
    <row r="213" ht="14.25" customHeight="1">
      <c r="C213" s="122"/>
      <c r="E213" s="105"/>
    </row>
    <row r="214" ht="14.25" customHeight="1">
      <c r="C214" s="122"/>
      <c r="E214" s="105"/>
    </row>
    <row r="215" ht="14.25" customHeight="1">
      <c r="C215" s="122"/>
      <c r="E215" s="105"/>
    </row>
    <row r="216" ht="14.25" customHeight="1">
      <c r="C216" s="122"/>
      <c r="E216" s="105"/>
    </row>
    <row r="217" ht="14.25" customHeight="1">
      <c r="C217" s="122"/>
      <c r="E217" s="105"/>
    </row>
    <row r="218" ht="14.25" customHeight="1">
      <c r="C218" s="122"/>
      <c r="E218" s="105"/>
    </row>
    <row r="219" ht="14.25" customHeight="1">
      <c r="C219" s="122"/>
      <c r="E219" s="105"/>
    </row>
    <row r="220" ht="14.25" customHeight="1">
      <c r="C220" s="122"/>
      <c r="E220" s="105"/>
    </row>
    <row r="221" ht="14.25" customHeight="1">
      <c r="C221" s="122"/>
      <c r="E221" s="105"/>
    </row>
    <row r="222" ht="14.25" customHeight="1">
      <c r="C222" s="122"/>
      <c r="E222" s="105"/>
    </row>
    <row r="223" ht="14.25" customHeight="1">
      <c r="C223" s="122"/>
      <c r="E223" s="105"/>
    </row>
    <row r="224" ht="14.25" customHeight="1">
      <c r="C224" s="122"/>
      <c r="E224" s="105"/>
    </row>
    <row r="225" ht="14.25" customHeight="1">
      <c r="C225" s="122"/>
      <c r="E225" s="105"/>
    </row>
    <row r="226" ht="14.25" customHeight="1">
      <c r="C226" s="122"/>
      <c r="E226" s="105"/>
    </row>
    <row r="227" ht="14.25" customHeight="1">
      <c r="C227" s="122"/>
      <c r="E227" s="105"/>
    </row>
    <row r="228" ht="14.25" customHeight="1">
      <c r="C228" s="122"/>
      <c r="E228" s="105"/>
    </row>
    <row r="229" ht="14.25" customHeight="1">
      <c r="C229" s="122"/>
      <c r="E229" s="105"/>
    </row>
    <row r="230" ht="14.25" customHeight="1">
      <c r="C230" s="122"/>
      <c r="E230" s="105"/>
    </row>
    <row r="231" ht="14.25" customHeight="1">
      <c r="C231" s="122"/>
      <c r="E231" s="105"/>
    </row>
    <row r="232" ht="14.25" customHeight="1">
      <c r="C232" s="122"/>
      <c r="E232" s="105"/>
    </row>
    <row r="233" ht="14.25" customHeight="1">
      <c r="C233" s="122"/>
      <c r="E233" s="105"/>
    </row>
    <row r="234" ht="14.25" customHeight="1">
      <c r="C234" s="122"/>
      <c r="E234" s="105"/>
    </row>
    <row r="235" ht="14.25" customHeight="1">
      <c r="C235" s="122"/>
      <c r="E235" s="105"/>
    </row>
    <row r="236" ht="14.25" customHeight="1">
      <c r="C236" s="122"/>
      <c r="E236" s="105"/>
    </row>
    <row r="237" ht="14.25" customHeight="1">
      <c r="C237" s="122"/>
      <c r="E237" s="105"/>
    </row>
    <row r="238" ht="14.25" customHeight="1">
      <c r="C238" s="122"/>
      <c r="E238" s="105"/>
    </row>
    <row r="239" ht="14.25" customHeight="1">
      <c r="C239" s="122"/>
      <c r="E239" s="105"/>
    </row>
    <row r="240" ht="14.25" customHeight="1">
      <c r="C240" s="122"/>
      <c r="E240" s="105"/>
    </row>
    <row r="241" ht="14.25" customHeight="1">
      <c r="C241" s="122"/>
      <c r="E241" s="105"/>
    </row>
    <row r="242" ht="14.25" customHeight="1">
      <c r="C242" s="122"/>
      <c r="E242" s="105"/>
    </row>
    <row r="243" ht="14.25" customHeight="1">
      <c r="C243" s="122"/>
      <c r="E243" s="105"/>
    </row>
    <row r="244" ht="14.25" customHeight="1">
      <c r="C244" s="122"/>
      <c r="E244" s="105"/>
    </row>
    <row r="245" ht="14.25" customHeight="1">
      <c r="C245" s="122"/>
      <c r="E245" s="105"/>
    </row>
    <row r="246" ht="14.25" customHeight="1">
      <c r="C246" s="122"/>
      <c r="E246" s="105"/>
    </row>
    <row r="247" ht="14.25" customHeight="1">
      <c r="C247" s="122"/>
      <c r="E247" s="105"/>
    </row>
    <row r="248" ht="14.25" customHeight="1">
      <c r="C248" s="122"/>
      <c r="E248" s="105"/>
    </row>
    <row r="249" ht="14.25" customHeight="1">
      <c r="C249" s="122"/>
      <c r="E249" s="105"/>
    </row>
    <row r="250" ht="14.25" customHeight="1">
      <c r="C250" s="122"/>
      <c r="E250" s="105"/>
    </row>
    <row r="251" ht="14.25" customHeight="1">
      <c r="C251" s="122"/>
      <c r="E251" s="105"/>
    </row>
    <row r="252" ht="14.25" customHeight="1">
      <c r="C252" s="122"/>
      <c r="E252" s="105"/>
    </row>
    <row r="253" ht="14.25" customHeight="1">
      <c r="C253" s="122"/>
      <c r="E253" s="105"/>
    </row>
    <row r="254" ht="14.25" customHeight="1">
      <c r="C254" s="122"/>
      <c r="E254" s="105"/>
    </row>
    <row r="255" ht="14.25" customHeight="1">
      <c r="C255" s="122"/>
      <c r="E255" s="105"/>
    </row>
    <row r="256" ht="14.25" customHeight="1">
      <c r="C256" s="122"/>
      <c r="E256" s="105"/>
    </row>
    <row r="257" ht="14.25" customHeight="1">
      <c r="C257" s="122"/>
      <c r="E257" s="105"/>
    </row>
    <row r="258" ht="14.25" customHeight="1">
      <c r="C258" s="122"/>
      <c r="E258" s="105"/>
    </row>
    <row r="259" ht="14.25" customHeight="1">
      <c r="C259" s="122"/>
      <c r="E259" s="105"/>
    </row>
    <row r="260" ht="14.25" customHeight="1">
      <c r="C260" s="122"/>
      <c r="E260" s="105"/>
    </row>
    <row r="261" ht="14.25" customHeight="1">
      <c r="C261" s="122"/>
      <c r="E261" s="105"/>
    </row>
    <row r="262" ht="14.25" customHeight="1">
      <c r="C262" s="122"/>
      <c r="E262" s="105"/>
    </row>
    <row r="263" ht="14.25" customHeight="1">
      <c r="C263" s="122"/>
      <c r="E263" s="105"/>
    </row>
    <row r="264" ht="14.25" customHeight="1">
      <c r="C264" s="122"/>
      <c r="E264" s="105"/>
    </row>
    <row r="265" ht="14.25" customHeight="1">
      <c r="C265" s="122"/>
      <c r="E265" s="105"/>
    </row>
    <row r="266" ht="14.25" customHeight="1">
      <c r="C266" s="122"/>
      <c r="E266" s="105"/>
    </row>
    <row r="267" ht="14.25" customHeight="1">
      <c r="C267" s="122"/>
      <c r="E267" s="105"/>
    </row>
    <row r="268" ht="14.25" customHeight="1">
      <c r="C268" s="122"/>
      <c r="E268" s="105"/>
    </row>
    <row r="269" ht="14.25" customHeight="1">
      <c r="C269" s="122"/>
      <c r="E269" s="105"/>
    </row>
    <row r="270" ht="14.25" customHeight="1">
      <c r="C270" s="122"/>
      <c r="E270" s="105"/>
    </row>
    <row r="271" ht="14.25" customHeight="1">
      <c r="C271" s="122"/>
      <c r="E271" s="105"/>
    </row>
    <row r="272" ht="14.25" customHeight="1">
      <c r="C272" s="122"/>
      <c r="E272" s="105"/>
    </row>
    <row r="273" ht="14.25" customHeight="1">
      <c r="C273" s="122"/>
      <c r="E273" s="105"/>
    </row>
    <row r="274" ht="14.25" customHeight="1">
      <c r="C274" s="122"/>
      <c r="E274" s="105"/>
    </row>
    <row r="275" ht="14.25" customHeight="1">
      <c r="C275" s="122"/>
      <c r="E275" s="105"/>
    </row>
    <row r="276" ht="14.25" customHeight="1">
      <c r="C276" s="122"/>
      <c r="E276" s="105"/>
    </row>
    <row r="277" ht="14.25" customHeight="1">
      <c r="C277" s="122"/>
      <c r="E277" s="105"/>
    </row>
    <row r="278" ht="14.25" customHeight="1">
      <c r="C278" s="122"/>
      <c r="E278" s="105"/>
    </row>
    <row r="279" ht="14.25" customHeight="1">
      <c r="C279" s="122"/>
      <c r="E279" s="105"/>
    </row>
    <row r="280" ht="14.25" customHeight="1">
      <c r="C280" s="122"/>
      <c r="E280" s="105"/>
    </row>
    <row r="281" ht="14.25" customHeight="1">
      <c r="C281" s="122"/>
      <c r="E281" s="105"/>
    </row>
    <row r="282" ht="14.25" customHeight="1">
      <c r="C282" s="122"/>
      <c r="E282" s="105"/>
    </row>
    <row r="283" ht="14.25" customHeight="1">
      <c r="C283" s="122"/>
      <c r="E283" s="105"/>
    </row>
    <row r="284" ht="14.25" customHeight="1">
      <c r="C284" s="122"/>
      <c r="E284" s="105"/>
    </row>
    <row r="285" ht="14.25" customHeight="1">
      <c r="C285" s="122"/>
      <c r="E285" s="105"/>
    </row>
    <row r="286" ht="14.25" customHeight="1">
      <c r="C286" s="122"/>
      <c r="E286" s="105"/>
    </row>
    <row r="287" ht="14.25" customHeight="1">
      <c r="C287" s="122"/>
      <c r="E287" s="105"/>
    </row>
    <row r="288" ht="14.25" customHeight="1">
      <c r="C288" s="122"/>
      <c r="E288" s="105"/>
    </row>
    <row r="289" ht="14.25" customHeight="1">
      <c r="C289" s="122"/>
      <c r="E289" s="105"/>
    </row>
    <row r="290" ht="14.25" customHeight="1">
      <c r="C290" s="122"/>
      <c r="E290" s="105"/>
    </row>
    <row r="291" ht="14.25" customHeight="1">
      <c r="C291" s="122"/>
      <c r="E291" s="105"/>
    </row>
    <row r="292" ht="14.25" customHeight="1">
      <c r="C292" s="122"/>
      <c r="E292" s="105"/>
    </row>
    <row r="293" ht="14.25" customHeight="1">
      <c r="C293" s="122"/>
      <c r="E293" s="105"/>
    </row>
    <row r="294" ht="14.25" customHeight="1">
      <c r="C294" s="122"/>
      <c r="E294" s="105"/>
    </row>
    <row r="295" ht="14.25" customHeight="1">
      <c r="C295" s="122"/>
      <c r="E295" s="105"/>
    </row>
    <row r="296" ht="14.25" customHeight="1">
      <c r="C296" s="122"/>
      <c r="E296" s="105"/>
    </row>
    <row r="297" ht="14.25" customHeight="1">
      <c r="C297" s="122"/>
      <c r="E297" s="105"/>
    </row>
    <row r="298" ht="14.25" customHeight="1">
      <c r="C298" s="122"/>
      <c r="E298" s="105"/>
    </row>
    <row r="299" ht="14.25" customHeight="1">
      <c r="C299" s="122"/>
      <c r="E299" s="105"/>
    </row>
    <row r="300" ht="14.25" customHeight="1">
      <c r="C300" s="122"/>
      <c r="E300" s="105"/>
    </row>
    <row r="301" ht="14.25" customHeight="1">
      <c r="C301" s="122"/>
      <c r="E301" s="105"/>
    </row>
    <row r="302" ht="14.25" customHeight="1">
      <c r="C302" s="122"/>
      <c r="E302" s="105"/>
    </row>
    <row r="303" ht="14.25" customHeight="1">
      <c r="C303" s="122"/>
      <c r="E303" s="105"/>
    </row>
    <row r="304" ht="14.25" customHeight="1">
      <c r="C304" s="122"/>
      <c r="E304" s="105"/>
    </row>
    <row r="305" ht="14.25" customHeight="1">
      <c r="C305" s="122"/>
      <c r="E305" s="105"/>
    </row>
    <row r="306" ht="14.25" customHeight="1">
      <c r="C306" s="122"/>
      <c r="E306" s="105"/>
    </row>
    <row r="307" ht="14.25" customHeight="1">
      <c r="C307" s="122"/>
      <c r="E307" s="105"/>
    </row>
    <row r="308" ht="14.25" customHeight="1">
      <c r="C308" s="122"/>
      <c r="E308" s="105"/>
    </row>
    <row r="309" ht="14.25" customHeight="1">
      <c r="C309" s="122"/>
      <c r="E309" s="105"/>
    </row>
    <row r="310" ht="14.25" customHeight="1">
      <c r="C310" s="122"/>
      <c r="E310" s="105"/>
    </row>
    <row r="311" ht="14.25" customHeight="1">
      <c r="C311" s="122"/>
      <c r="E311" s="105"/>
    </row>
    <row r="312" ht="14.25" customHeight="1">
      <c r="C312" s="122"/>
      <c r="E312" s="105"/>
    </row>
    <row r="313" ht="14.25" customHeight="1">
      <c r="C313" s="122"/>
      <c r="E313" s="105"/>
    </row>
    <row r="314" ht="14.25" customHeight="1">
      <c r="C314" s="122"/>
      <c r="E314" s="105"/>
    </row>
    <row r="315" ht="14.25" customHeight="1">
      <c r="C315" s="122"/>
      <c r="E315" s="105"/>
    </row>
    <row r="316" ht="14.25" customHeight="1">
      <c r="C316" s="122"/>
      <c r="E316" s="105"/>
    </row>
    <row r="317" ht="14.25" customHeight="1">
      <c r="C317" s="122"/>
      <c r="E317" s="105"/>
    </row>
    <row r="318" ht="14.25" customHeight="1">
      <c r="C318" s="122"/>
      <c r="E318" s="105"/>
    </row>
    <row r="319" ht="14.25" customHeight="1">
      <c r="C319" s="122"/>
      <c r="E319" s="105"/>
    </row>
    <row r="320" ht="14.25" customHeight="1">
      <c r="C320" s="122"/>
      <c r="E320" s="105"/>
    </row>
    <row r="321" ht="14.25" customHeight="1">
      <c r="C321" s="122"/>
      <c r="E321" s="105"/>
    </row>
    <row r="322" ht="14.25" customHeight="1">
      <c r="C322" s="122"/>
      <c r="E322" s="105"/>
    </row>
    <row r="323" ht="14.25" customHeight="1">
      <c r="C323" s="122"/>
      <c r="E323" s="105"/>
    </row>
    <row r="324" ht="14.25" customHeight="1">
      <c r="C324" s="122"/>
      <c r="E324" s="105"/>
    </row>
    <row r="325" ht="14.25" customHeight="1">
      <c r="C325" s="122"/>
      <c r="E325" s="105"/>
    </row>
    <row r="326" ht="14.25" customHeight="1">
      <c r="C326" s="122"/>
      <c r="E326" s="105"/>
    </row>
    <row r="327" ht="14.25" customHeight="1">
      <c r="C327" s="122"/>
      <c r="E327" s="105"/>
    </row>
    <row r="328" ht="14.25" customHeight="1">
      <c r="C328" s="122"/>
      <c r="E328" s="105"/>
    </row>
    <row r="329" ht="14.25" customHeight="1">
      <c r="C329" s="122"/>
      <c r="E329" s="105"/>
    </row>
    <row r="330" ht="14.25" customHeight="1">
      <c r="C330" s="122"/>
      <c r="E330" s="105"/>
    </row>
    <row r="331" ht="14.25" customHeight="1">
      <c r="C331" s="122"/>
      <c r="E331" s="105"/>
    </row>
    <row r="332" ht="14.25" customHeight="1">
      <c r="C332" s="122"/>
      <c r="E332" s="105"/>
    </row>
    <row r="333" ht="14.25" customHeight="1">
      <c r="C333" s="122"/>
      <c r="E333" s="105"/>
    </row>
    <row r="334" ht="14.25" customHeight="1">
      <c r="C334" s="122"/>
      <c r="E334" s="105"/>
    </row>
    <row r="335" ht="14.25" customHeight="1">
      <c r="C335" s="122"/>
      <c r="E335" s="105"/>
    </row>
    <row r="336" ht="14.25" customHeight="1">
      <c r="C336" s="122"/>
      <c r="E336" s="105"/>
    </row>
    <row r="337" ht="14.25" customHeight="1">
      <c r="C337" s="122"/>
      <c r="E337" s="105"/>
    </row>
    <row r="338" ht="14.25" customHeight="1">
      <c r="C338" s="122"/>
      <c r="E338" s="105"/>
    </row>
    <row r="339" ht="14.25" customHeight="1">
      <c r="C339" s="122"/>
      <c r="E339" s="105"/>
    </row>
    <row r="340" ht="14.25" customHeight="1">
      <c r="C340" s="122"/>
      <c r="E340" s="105"/>
    </row>
    <row r="341" ht="14.25" customHeight="1">
      <c r="C341" s="122"/>
      <c r="E341" s="105"/>
    </row>
    <row r="342" ht="14.25" customHeight="1">
      <c r="C342" s="122"/>
      <c r="E342" s="105"/>
    </row>
    <row r="343" ht="14.25" customHeight="1">
      <c r="C343" s="122"/>
      <c r="E343" s="105"/>
    </row>
    <row r="344" ht="14.25" customHeight="1">
      <c r="C344" s="122"/>
      <c r="E344" s="105"/>
    </row>
    <row r="345" ht="14.25" customHeight="1">
      <c r="C345" s="122"/>
      <c r="E345" s="105"/>
    </row>
    <row r="346" ht="14.25" customHeight="1">
      <c r="C346" s="122"/>
      <c r="E346" s="105"/>
    </row>
    <row r="347" ht="14.25" customHeight="1">
      <c r="C347" s="122"/>
      <c r="E347" s="105"/>
    </row>
    <row r="348" ht="14.25" customHeight="1">
      <c r="C348" s="122"/>
      <c r="E348" s="105"/>
    </row>
    <row r="349" ht="14.25" customHeight="1">
      <c r="C349" s="122"/>
      <c r="E349" s="105"/>
    </row>
    <row r="350" ht="14.25" customHeight="1">
      <c r="C350" s="122"/>
      <c r="E350" s="105"/>
    </row>
    <row r="351" ht="14.25" customHeight="1">
      <c r="C351" s="122"/>
      <c r="E351" s="105"/>
    </row>
    <row r="352" ht="14.25" customHeight="1">
      <c r="C352" s="122"/>
      <c r="E352" s="105"/>
    </row>
    <row r="353" ht="14.25" customHeight="1">
      <c r="C353" s="122"/>
      <c r="E353" s="105"/>
    </row>
    <row r="354" ht="14.25" customHeight="1">
      <c r="C354" s="122"/>
      <c r="E354" s="105"/>
    </row>
    <row r="355" ht="14.25" customHeight="1">
      <c r="C355" s="122"/>
      <c r="E355" s="105"/>
    </row>
    <row r="356" ht="14.25" customHeight="1">
      <c r="C356" s="122"/>
      <c r="E356" s="105"/>
    </row>
    <row r="357" ht="14.25" customHeight="1">
      <c r="C357" s="122"/>
      <c r="E357" s="105"/>
    </row>
    <row r="358" ht="14.25" customHeight="1">
      <c r="C358" s="122"/>
      <c r="E358" s="105"/>
    </row>
    <row r="359" ht="14.25" customHeight="1">
      <c r="C359" s="122"/>
      <c r="E359" s="105"/>
    </row>
    <row r="360" ht="14.25" customHeight="1">
      <c r="C360" s="122"/>
      <c r="E360" s="105"/>
    </row>
    <row r="361" ht="14.25" customHeight="1">
      <c r="C361" s="122"/>
      <c r="E361" s="105"/>
    </row>
    <row r="362" ht="14.25" customHeight="1">
      <c r="C362" s="122"/>
      <c r="E362" s="105"/>
    </row>
    <row r="363" ht="14.25" customHeight="1">
      <c r="C363" s="122"/>
      <c r="E363" s="105"/>
    </row>
    <row r="364" ht="14.25" customHeight="1">
      <c r="C364" s="122"/>
      <c r="E364" s="105"/>
    </row>
    <row r="365" ht="14.25" customHeight="1">
      <c r="C365" s="122"/>
      <c r="E365" s="105"/>
    </row>
    <row r="366" ht="14.25" customHeight="1">
      <c r="C366" s="122"/>
      <c r="E366" s="105"/>
    </row>
    <row r="367" ht="14.25" customHeight="1">
      <c r="C367" s="122"/>
      <c r="E367" s="105"/>
    </row>
    <row r="368" ht="14.25" customHeight="1">
      <c r="C368" s="122"/>
      <c r="E368" s="105"/>
    </row>
    <row r="369" ht="14.25" customHeight="1">
      <c r="C369" s="122"/>
      <c r="E369" s="105"/>
    </row>
    <row r="370" ht="14.25" customHeight="1">
      <c r="C370" s="122"/>
      <c r="E370" s="105"/>
    </row>
    <row r="371" ht="14.25" customHeight="1">
      <c r="C371" s="122"/>
      <c r="E371" s="105"/>
    </row>
    <row r="372" ht="14.25" customHeight="1">
      <c r="C372" s="122"/>
      <c r="E372" s="105"/>
    </row>
    <row r="373" ht="14.25" customHeight="1">
      <c r="C373" s="122"/>
      <c r="E373" s="105"/>
    </row>
    <row r="374" ht="14.25" customHeight="1">
      <c r="C374" s="122"/>
      <c r="E374" s="105"/>
    </row>
    <row r="375" ht="14.25" customHeight="1">
      <c r="C375" s="122"/>
      <c r="E375" s="105"/>
    </row>
    <row r="376" ht="14.25" customHeight="1">
      <c r="C376" s="122"/>
      <c r="E376" s="105"/>
    </row>
    <row r="377" ht="14.25" customHeight="1">
      <c r="C377" s="122"/>
      <c r="E377" s="105"/>
    </row>
    <row r="378" ht="14.25" customHeight="1">
      <c r="C378" s="122"/>
      <c r="E378" s="105"/>
    </row>
    <row r="379" ht="14.25" customHeight="1">
      <c r="C379" s="122"/>
      <c r="E379" s="105"/>
    </row>
    <row r="380" ht="14.25" customHeight="1">
      <c r="C380" s="122"/>
      <c r="E380" s="105"/>
    </row>
    <row r="381" ht="14.25" customHeight="1">
      <c r="C381" s="122"/>
      <c r="E381" s="105"/>
    </row>
    <row r="382" ht="14.25" customHeight="1">
      <c r="C382" s="122"/>
      <c r="E382" s="105"/>
    </row>
    <row r="383" ht="14.25" customHeight="1">
      <c r="C383" s="122"/>
      <c r="E383" s="105"/>
    </row>
    <row r="384" ht="14.25" customHeight="1">
      <c r="C384" s="122"/>
      <c r="E384" s="105"/>
    </row>
    <row r="385" ht="14.25" customHeight="1">
      <c r="C385" s="122"/>
      <c r="E385" s="105"/>
    </row>
    <row r="386" ht="14.25" customHeight="1">
      <c r="C386" s="122"/>
      <c r="E386" s="105"/>
    </row>
    <row r="387" ht="14.25" customHeight="1">
      <c r="C387" s="122"/>
      <c r="E387" s="105"/>
    </row>
    <row r="388" ht="14.25" customHeight="1">
      <c r="C388" s="122"/>
      <c r="E388" s="105"/>
    </row>
    <row r="389" ht="14.25" customHeight="1">
      <c r="C389" s="122"/>
      <c r="E389" s="105"/>
    </row>
    <row r="390" ht="14.25" customHeight="1">
      <c r="C390" s="122"/>
      <c r="E390" s="105"/>
    </row>
    <row r="391" ht="14.25" customHeight="1">
      <c r="C391" s="122"/>
      <c r="E391" s="105"/>
    </row>
    <row r="392" ht="14.25" customHeight="1">
      <c r="C392" s="122"/>
      <c r="E392" s="105"/>
    </row>
    <row r="393" ht="14.25" customHeight="1">
      <c r="C393" s="122"/>
      <c r="E393" s="105"/>
    </row>
    <row r="394" ht="14.25" customHeight="1">
      <c r="C394" s="122"/>
      <c r="E394" s="105"/>
    </row>
    <row r="395" ht="14.25" customHeight="1">
      <c r="C395" s="122"/>
      <c r="E395" s="105"/>
    </row>
    <row r="396" ht="14.25" customHeight="1">
      <c r="C396" s="122"/>
      <c r="E396" s="105"/>
    </row>
    <row r="397" ht="14.25" customHeight="1">
      <c r="C397" s="122"/>
      <c r="E397" s="105"/>
    </row>
    <row r="398" ht="14.25" customHeight="1">
      <c r="C398" s="122"/>
      <c r="E398" s="105"/>
    </row>
    <row r="399" ht="14.25" customHeight="1">
      <c r="C399" s="122"/>
      <c r="E399" s="105"/>
    </row>
    <row r="400" ht="14.25" customHeight="1">
      <c r="C400" s="122"/>
      <c r="E400" s="105"/>
    </row>
    <row r="401" ht="14.25" customHeight="1">
      <c r="C401" s="122"/>
      <c r="E401" s="105"/>
    </row>
    <row r="402" ht="14.25" customHeight="1">
      <c r="C402" s="122"/>
      <c r="E402" s="105"/>
    </row>
    <row r="403" ht="14.25" customHeight="1">
      <c r="C403" s="122"/>
      <c r="E403" s="105"/>
    </row>
    <row r="404" ht="14.25" customHeight="1">
      <c r="C404" s="122"/>
      <c r="E404" s="105"/>
    </row>
    <row r="405" ht="14.25" customHeight="1">
      <c r="C405" s="122"/>
      <c r="E405" s="105"/>
    </row>
    <row r="406" ht="14.25" customHeight="1">
      <c r="C406" s="122"/>
      <c r="E406" s="105"/>
    </row>
    <row r="407" ht="14.25" customHeight="1">
      <c r="C407" s="122"/>
      <c r="E407" s="105"/>
    </row>
    <row r="408" ht="14.25" customHeight="1">
      <c r="C408" s="122"/>
      <c r="E408" s="105"/>
    </row>
    <row r="409" ht="14.25" customHeight="1">
      <c r="C409" s="122"/>
      <c r="E409" s="105"/>
    </row>
    <row r="410" ht="14.25" customHeight="1">
      <c r="C410" s="122"/>
      <c r="E410" s="105"/>
    </row>
    <row r="411" ht="14.25" customHeight="1">
      <c r="C411" s="122"/>
      <c r="E411" s="105"/>
    </row>
    <row r="412" ht="14.25" customHeight="1">
      <c r="C412" s="122"/>
      <c r="E412" s="105"/>
    </row>
    <row r="413" ht="14.25" customHeight="1">
      <c r="C413" s="122"/>
      <c r="E413" s="105"/>
    </row>
    <row r="414" ht="14.25" customHeight="1">
      <c r="C414" s="122"/>
      <c r="E414" s="105"/>
    </row>
    <row r="415" ht="14.25" customHeight="1">
      <c r="C415" s="122"/>
      <c r="E415" s="105"/>
    </row>
    <row r="416" ht="14.25" customHeight="1">
      <c r="C416" s="122"/>
      <c r="E416" s="105"/>
    </row>
    <row r="417" ht="14.25" customHeight="1">
      <c r="C417" s="122"/>
      <c r="E417" s="105"/>
    </row>
    <row r="418" ht="14.25" customHeight="1">
      <c r="C418" s="122"/>
      <c r="E418" s="105"/>
    </row>
    <row r="419" ht="14.25" customHeight="1">
      <c r="C419" s="122"/>
      <c r="E419" s="105"/>
    </row>
    <row r="420" ht="14.25" customHeight="1">
      <c r="C420" s="122"/>
      <c r="E420" s="105"/>
    </row>
    <row r="421" ht="14.25" customHeight="1">
      <c r="C421" s="122"/>
      <c r="E421" s="105"/>
    </row>
    <row r="422" ht="14.25" customHeight="1">
      <c r="C422" s="122"/>
      <c r="E422" s="105"/>
    </row>
    <row r="423" ht="14.25" customHeight="1">
      <c r="C423" s="122"/>
      <c r="E423" s="105"/>
    </row>
    <row r="424" ht="14.25" customHeight="1">
      <c r="C424" s="122"/>
      <c r="E424" s="105"/>
    </row>
    <row r="425" ht="14.25" customHeight="1">
      <c r="C425" s="122"/>
      <c r="E425" s="105"/>
    </row>
    <row r="426" ht="14.25" customHeight="1">
      <c r="C426" s="122"/>
      <c r="E426" s="105"/>
    </row>
    <row r="427" ht="14.25" customHeight="1">
      <c r="C427" s="122"/>
      <c r="E427" s="105"/>
    </row>
    <row r="428" ht="14.25" customHeight="1">
      <c r="C428" s="122"/>
      <c r="E428" s="105"/>
    </row>
    <row r="429" ht="14.25" customHeight="1">
      <c r="C429" s="122"/>
      <c r="E429" s="105"/>
    </row>
    <row r="430" ht="14.25" customHeight="1">
      <c r="C430" s="122"/>
      <c r="E430" s="105"/>
    </row>
    <row r="431" ht="14.25" customHeight="1">
      <c r="C431" s="122"/>
      <c r="E431" s="105"/>
    </row>
    <row r="432" ht="14.25" customHeight="1">
      <c r="C432" s="122"/>
      <c r="E432" s="105"/>
    </row>
    <row r="433" ht="14.25" customHeight="1">
      <c r="C433" s="122"/>
      <c r="E433" s="105"/>
    </row>
    <row r="434" ht="14.25" customHeight="1">
      <c r="C434" s="122"/>
      <c r="E434" s="105"/>
    </row>
    <row r="435" ht="14.25" customHeight="1">
      <c r="C435" s="122"/>
      <c r="E435" s="105"/>
    </row>
    <row r="436" ht="14.25" customHeight="1">
      <c r="C436" s="122"/>
      <c r="E436" s="105"/>
    </row>
    <row r="437" ht="14.25" customHeight="1">
      <c r="C437" s="122"/>
      <c r="E437" s="105"/>
    </row>
    <row r="438" ht="14.25" customHeight="1">
      <c r="C438" s="122"/>
      <c r="E438" s="105"/>
    </row>
    <row r="439" ht="14.25" customHeight="1">
      <c r="C439" s="122"/>
      <c r="E439" s="105"/>
    </row>
    <row r="440" ht="14.25" customHeight="1">
      <c r="C440" s="122"/>
      <c r="E440" s="105"/>
    </row>
    <row r="441" ht="14.25" customHeight="1">
      <c r="C441" s="122"/>
      <c r="E441" s="105"/>
    </row>
    <row r="442" ht="14.25" customHeight="1">
      <c r="C442" s="122"/>
      <c r="E442" s="105"/>
    </row>
    <row r="443" ht="14.25" customHeight="1">
      <c r="C443" s="122"/>
      <c r="E443" s="105"/>
    </row>
    <row r="444" ht="14.25" customHeight="1">
      <c r="C444" s="122"/>
      <c r="E444" s="105"/>
    </row>
    <row r="445" ht="14.25" customHeight="1">
      <c r="C445" s="122"/>
      <c r="E445" s="105"/>
    </row>
    <row r="446" ht="14.25" customHeight="1">
      <c r="C446" s="122"/>
      <c r="E446" s="105"/>
    </row>
    <row r="447" ht="14.25" customHeight="1">
      <c r="C447" s="122"/>
      <c r="E447" s="105"/>
    </row>
    <row r="448" ht="14.25" customHeight="1">
      <c r="C448" s="122"/>
      <c r="E448" s="105"/>
    </row>
    <row r="449" ht="14.25" customHeight="1">
      <c r="C449" s="122"/>
      <c r="E449" s="105"/>
    </row>
    <row r="450" ht="14.25" customHeight="1">
      <c r="C450" s="122"/>
      <c r="E450" s="105"/>
    </row>
    <row r="451" ht="14.25" customHeight="1">
      <c r="C451" s="122"/>
      <c r="E451" s="105"/>
    </row>
    <row r="452" ht="14.25" customHeight="1">
      <c r="C452" s="122"/>
      <c r="E452" s="105"/>
    </row>
    <row r="453" ht="14.25" customHeight="1">
      <c r="C453" s="122"/>
      <c r="E453" s="105"/>
    </row>
    <row r="454" ht="14.25" customHeight="1">
      <c r="C454" s="122"/>
      <c r="E454" s="105"/>
    </row>
    <row r="455" ht="14.25" customHeight="1">
      <c r="C455" s="122"/>
      <c r="E455" s="105"/>
    </row>
    <row r="456" ht="14.25" customHeight="1">
      <c r="C456" s="122"/>
      <c r="E456" s="105"/>
    </row>
    <row r="457" ht="14.25" customHeight="1">
      <c r="C457" s="122"/>
      <c r="E457" s="105"/>
    </row>
    <row r="458" ht="14.25" customHeight="1">
      <c r="C458" s="122"/>
      <c r="E458" s="105"/>
    </row>
    <row r="459" ht="14.25" customHeight="1">
      <c r="C459" s="122"/>
      <c r="E459" s="105"/>
    </row>
    <row r="460" ht="14.25" customHeight="1">
      <c r="C460" s="122"/>
      <c r="E460" s="105"/>
    </row>
    <row r="461" ht="14.25" customHeight="1">
      <c r="C461" s="122"/>
      <c r="E461" s="105"/>
    </row>
    <row r="462" ht="14.25" customHeight="1">
      <c r="C462" s="122"/>
      <c r="E462" s="105"/>
    </row>
    <row r="463" ht="14.25" customHeight="1">
      <c r="C463" s="122"/>
      <c r="E463" s="105"/>
    </row>
    <row r="464" ht="14.25" customHeight="1">
      <c r="C464" s="122"/>
      <c r="E464" s="105"/>
    </row>
    <row r="465" ht="14.25" customHeight="1">
      <c r="C465" s="122"/>
      <c r="E465" s="105"/>
    </row>
    <row r="466" ht="14.25" customHeight="1">
      <c r="C466" s="122"/>
      <c r="E466" s="105"/>
    </row>
    <row r="467" ht="14.25" customHeight="1">
      <c r="C467" s="122"/>
      <c r="E467" s="105"/>
    </row>
    <row r="468" ht="14.25" customHeight="1">
      <c r="C468" s="122"/>
      <c r="E468" s="105"/>
    </row>
    <row r="469" ht="14.25" customHeight="1">
      <c r="C469" s="122"/>
      <c r="E469" s="105"/>
    </row>
    <row r="470" ht="14.25" customHeight="1">
      <c r="C470" s="122"/>
      <c r="E470" s="105"/>
    </row>
    <row r="471" ht="14.25" customHeight="1">
      <c r="C471" s="122"/>
      <c r="E471" s="105"/>
    </row>
    <row r="472" ht="14.25" customHeight="1">
      <c r="C472" s="122"/>
      <c r="E472" s="105"/>
    </row>
    <row r="473" ht="14.25" customHeight="1">
      <c r="C473" s="122"/>
      <c r="E473" s="105"/>
    </row>
    <row r="474" ht="14.25" customHeight="1">
      <c r="C474" s="122"/>
      <c r="E474" s="105"/>
    </row>
    <row r="475" ht="14.25" customHeight="1">
      <c r="C475" s="122"/>
      <c r="E475" s="105"/>
    </row>
    <row r="476" ht="14.25" customHeight="1">
      <c r="C476" s="122"/>
      <c r="E476" s="105"/>
    </row>
    <row r="477" ht="14.25" customHeight="1">
      <c r="C477" s="122"/>
      <c r="E477" s="105"/>
    </row>
    <row r="478" ht="14.25" customHeight="1">
      <c r="C478" s="122"/>
      <c r="E478" s="105"/>
    </row>
    <row r="479" ht="14.25" customHeight="1">
      <c r="C479" s="122"/>
      <c r="E479" s="105"/>
    </row>
    <row r="480" ht="14.25" customHeight="1">
      <c r="C480" s="122"/>
      <c r="E480" s="105"/>
    </row>
    <row r="481" ht="14.25" customHeight="1">
      <c r="C481" s="122"/>
      <c r="E481" s="105"/>
    </row>
    <row r="482" ht="14.25" customHeight="1">
      <c r="C482" s="122"/>
      <c r="E482" s="105"/>
    </row>
    <row r="483" ht="14.25" customHeight="1">
      <c r="C483" s="122"/>
      <c r="E483" s="105"/>
    </row>
    <row r="484" ht="14.25" customHeight="1">
      <c r="C484" s="122"/>
      <c r="E484" s="105"/>
    </row>
    <row r="485" ht="14.25" customHeight="1">
      <c r="C485" s="122"/>
      <c r="E485" s="105"/>
    </row>
    <row r="486" ht="14.25" customHeight="1">
      <c r="C486" s="122"/>
      <c r="E486" s="105"/>
    </row>
    <row r="487" ht="14.25" customHeight="1">
      <c r="C487" s="122"/>
      <c r="E487" s="105"/>
    </row>
    <row r="488" ht="14.25" customHeight="1">
      <c r="C488" s="122"/>
      <c r="E488" s="105"/>
    </row>
    <row r="489" ht="14.25" customHeight="1">
      <c r="C489" s="122"/>
      <c r="E489" s="105"/>
    </row>
    <row r="490" ht="14.25" customHeight="1">
      <c r="C490" s="122"/>
      <c r="E490" s="105"/>
    </row>
    <row r="491" ht="14.25" customHeight="1">
      <c r="C491" s="122"/>
      <c r="E491" s="105"/>
    </row>
    <row r="492" ht="14.25" customHeight="1">
      <c r="C492" s="122"/>
      <c r="E492" s="105"/>
    </row>
    <row r="493" ht="14.25" customHeight="1">
      <c r="C493" s="122"/>
      <c r="E493" s="105"/>
    </row>
    <row r="494" ht="14.25" customHeight="1">
      <c r="C494" s="122"/>
      <c r="E494" s="105"/>
    </row>
    <row r="495" ht="14.25" customHeight="1">
      <c r="C495" s="122"/>
      <c r="E495" s="105"/>
    </row>
    <row r="496" ht="14.25" customHeight="1">
      <c r="C496" s="122"/>
      <c r="E496" s="105"/>
    </row>
    <row r="497" ht="14.25" customHeight="1">
      <c r="C497" s="122"/>
      <c r="E497" s="105"/>
    </row>
    <row r="498" ht="14.25" customHeight="1">
      <c r="C498" s="122"/>
      <c r="E498" s="105"/>
    </row>
    <row r="499" ht="14.25" customHeight="1">
      <c r="C499" s="122"/>
      <c r="E499" s="105"/>
    </row>
    <row r="500" ht="14.25" customHeight="1">
      <c r="C500" s="122"/>
      <c r="E500" s="105"/>
    </row>
    <row r="501" ht="14.25" customHeight="1">
      <c r="C501" s="122"/>
      <c r="E501" s="105"/>
    </row>
    <row r="502" ht="14.25" customHeight="1">
      <c r="C502" s="122"/>
      <c r="E502" s="105"/>
    </row>
    <row r="503" ht="14.25" customHeight="1">
      <c r="C503" s="122"/>
      <c r="E503" s="105"/>
    </row>
    <row r="504" ht="14.25" customHeight="1">
      <c r="C504" s="122"/>
      <c r="E504" s="105"/>
    </row>
    <row r="505" ht="14.25" customHeight="1">
      <c r="C505" s="122"/>
      <c r="E505" s="105"/>
    </row>
    <row r="506" ht="14.25" customHeight="1">
      <c r="C506" s="122"/>
      <c r="E506" s="105"/>
    </row>
    <row r="507" ht="14.25" customHeight="1">
      <c r="C507" s="122"/>
      <c r="E507" s="105"/>
    </row>
    <row r="508" ht="14.25" customHeight="1">
      <c r="C508" s="122"/>
      <c r="E508" s="105"/>
    </row>
    <row r="509" ht="14.25" customHeight="1">
      <c r="C509" s="122"/>
      <c r="E509" s="105"/>
    </row>
    <row r="510" ht="14.25" customHeight="1">
      <c r="C510" s="122"/>
      <c r="E510" s="105"/>
    </row>
    <row r="511" ht="14.25" customHeight="1">
      <c r="C511" s="122"/>
      <c r="E511" s="105"/>
    </row>
    <row r="512" ht="14.25" customHeight="1">
      <c r="C512" s="122"/>
      <c r="E512" s="105"/>
    </row>
    <row r="513" ht="14.25" customHeight="1">
      <c r="C513" s="122"/>
      <c r="E513" s="105"/>
    </row>
    <row r="514" ht="14.25" customHeight="1">
      <c r="C514" s="122"/>
      <c r="E514" s="105"/>
    </row>
    <row r="515" ht="14.25" customHeight="1">
      <c r="C515" s="122"/>
      <c r="E515" s="105"/>
    </row>
    <row r="516" ht="14.25" customHeight="1">
      <c r="C516" s="122"/>
      <c r="E516" s="105"/>
    </row>
    <row r="517" ht="14.25" customHeight="1">
      <c r="C517" s="122"/>
      <c r="E517" s="105"/>
    </row>
    <row r="518" ht="14.25" customHeight="1">
      <c r="C518" s="122"/>
      <c r="E518" s="105"/>
    </row>
    <row r="519" ht="14.25" customHeight="1">
      <c r="C519" s="122"/>
      <c r="E519" s="105"/>
    </row>
    <row r="520" ht="14.25" customHeight="1">
      <c r="C520" s="122"/>
      <c r="E520" s="105"/>
    </row>
    <row r="521" ht="14.25" customHeight="1">
      <c r="C521" s="122"/>
      <c r="E521" s="105"/>
    </row>
    <row r="522" ht="14.25" customHeight="1">
      <c r="C522" s="122"/>
      <c r="E522" s="105"/>
    </row>
    <row r="523" ht="14.25" customHeight="1">
      <c r="C523" s="122"/>
      <c r="E523" s="105"/>
    </row>
    <row r="524" ht="14.25" customHeight="1">
      <c r="C524" s="122"/>
      <c r="E524" s="105"/>
    </row>
    <row r="525" ht="14.25" customHeight="1">
      <c r="C525" s="122"/>
      <c r="E525" s="105"/>
    </row>
    <row r="526" ht="14.25" customHeight="1">
      <c r="C526" s="122"/>
      <c r="E526" s="105"/>
    </row>
    <row r="527" ht="14.25" customHeight="1">
      <c r="C527" s="122"/>
      <c r="E527" s="105"/>
    </row>
    <row r="528" ht="14.25" customHeight="1">
      <c r="C528" s="122"/>
      <c r="E528" s="105"/>
    </row>
    <row r="529" ht="14.25" customHeight="1">
      <c r="C529" s="122"/>
      <c r="E529" s="105"/>
    </row>
    <row r="530" ht="14.25" customHeight="1">
      <c r="C530" s="122"/>
      <c r="E530" s="105"/>
    </row>
    <row r="531" ht="14.25" customHeight="1">
      <c r="C531" s="122"/>
      <c r="E531" s="105"/>
    </row>
    <row r="532" ht="14.25" customHeight="1">
      <c r="C532" s="122"/>
      <c r="E532" s="105"/>
    </row>
    <row r="533" ht="14.25" customHeight="1">
      <c r="C533" s="122"/>
      <c r="E533" s="105"/>
    </row>
    <row r="534" ht="14.25" customHeight="1">
      <c r="C534" s="122"/>
      <c r="E534" s="105"/>
    </row>
    <row r="535" ht="14.25" customHeight="1">
      <c r="C535" s="122"/>
      <c r="E535" s="105"/>
    </row>
    <row r="536" ht="14.25" customHeight="1">
      <c r="C536" s="122"/>
      <c r="E536" s="105"/>
    </row>
    <row r="537" ht="14.25" customHeight="1">
      <c r="C537" s="122"/>
      <c r="E537" s="105"/>
    </row>
    <row r="538" ht="14.25" customHeight="1">
      <c r="C538" s="122"/>
      <c r="E538" s="105"/>
    </row>
    <row r="539" ht="14.25" customHeight="1">
      <c r="C539" s="122"/>
      <c r="E539" s="105"/>
    </row>
    <row r="540" ht="14.25" customHeight="1">
      <c r="C540" s="122"/>
      <c r="E540" s="105"/>
    </row>
    <row r="541" ht="14.25" customHeight="1">
      <c r="C541" s="122"/>
      <c r="E541" s="105"/>
    </row>
    <row r="542" ht="14.25" customHeight="1">
      <c r="C542" s="122"/>
      <c r="E542" s="105"/>
    </row>
    <row r="543" ht="14.25" customHeight="1">
      <c r="C543" s="122"/>
      <c r="E543" s="105"/>
    </row>
    <row r="544" ht="14.25" customHeight="1">
      <c r="C544" s="122"/>
      <c r="E544" s="105"/>
    </row>
    <row r="545" ht="14.25" customHeight="1">
      <c r="C545" s="122"/>
      <c r="E545" s="105"/>
    </row>
    <row r="546" ht="14.25" customHeight="1">
      <c r="C546" s="122"/>
      <c r="E546" s="105"/>
    </row>
    <row r="547" ht="14.25" customHeight="1">
      <c r="C547" s="122"/>
      <c r="E547" s="105"/>
    </row>
    <row r="548" ht="14.25" customHeight="1">
      <c r="C548" s="122"/>
      <c r="E548" s="105"/>
    </row>
    <row r="549" ht="14.25" customHeight="1">
      <c r="C549" s="122"/>
      <c r="E549" s="105"/>
    </row>
    <row r="550" ht="14.25" customHeight="1">
      <c r="C550" s="122"/>
      <c r="E550" s="105"/>
    </row>
    <row r="551" ht="14.25" customHeight="1">
      <c r="C551" s="122"/>
      <c r="E551" s="105"/>
    </row>
    <row r="552" ht="14.25" customHeight="1">
      <c r="C552" s="122"/>
      <c r="E552" s="105"/>
    </row>
    <row r="553" ht="14.25" customHeight="1">
      <c r="C553" s="122"/>
      <c r="E553" s="105"/>
    </row>
    <row r="554" ht="14.25" customHeight="1">
      <c r="C554" s="122"/>
      <c r="E554" s="105"/>
    </row>
    <row r="555" ht="14.25" customHeight="1">
      <c r="C555" s="122"/>
      <c r="E555" s="105"/>
    </row>
    <row r="556" ht="14.25" customHeight="1">
      <c r="C556" s="122"/>
      <c r="E556" s="105"/>
    </row>
    <row r="557" ht="14.25" customHeight="1">
      <c r="C557" s="122"/>
      <c r="E557" s="105"/>
    </row>
    <row r="558" ht="14.25" customHeight="1">
      <c r="C558" s="122"/>
      <c r="E558" s="105"/>
    </row>
    <row r="559" ht="14.25" customHeight="1">
      <c r="C559" s="122"/>
      <c r="E559" s="105"/>
    </row>
    <row r="560" ht="14.25" customHeight="1">
      <c r="C560" s="122"/>
      <c r="E560" s="105"/>
    </row>
    <row r="561" ht="14.25" customHeight="1">
      <c r="C561" s="122"/>
      <c r="E561" s="105"/>
    </row>
    <row r="562" ht="14.25" customHeight="1">
      <c r="C562" s="122"/>
      <c r="E562" s="105"/>
    </row>
    <row r="563" ht="14.25" customHeight="1">
      <c r="C563" s="122"/>
      <c r="E563" s="105"/>
    </row>
    <row r="564" ht="14.25" customHeight="1">
      <c r="C564" s="122"/>
      <c r="E564" s="105"/>
    </row>
    <row r="565" ht="14.25" customHeight="1">
      <c r="C565" s="122"/>
      <c r="E565" s="105"/>
    </row>
    <row r="566" ht="14.25" customHeight="1">
      <c r="C566" s="122"/>
      <c r="E566" s="105"/>
    </row>
    <row r="567" ht="14.25" customHeight="1">
      <c r="C567" s="122"/>
      <c r="E567" s="105"/>
    </row>
    <row r="568" ht="14.25" customHeight="1">
      <c r="C568" s="122"/>
      <c r="E568" s="105"/>
    </row>
    <row r="569" ht="14.25" customHeight="1">
      <c r="C569" s="122"/>
      <c r="E569" s="105"/>
    </row>
    <row r="570" ht="14.25" customHeight="1">
      <c r="C570" s="122"/>
      <c r="E570" s="105"/>
    </row>
    <row r="571" ht="14.25" customHeight="1">
      <c r="C571" s="122"/>
      <c r="E571" s="105"/>
    </row>
    <row r="572" ht="14.25" customHeight="1">
      <c r="C572" s="122"/>
      <c r="E572" s="105"/>
    </row>
    <row r="573" ht="14.25" customHeight="1">
      <c r="C573" s="122"/>
      <c r="E573" s="105"/>
    </row>
    <row r="574" ht="14.25" customHeight="1">
      <c r="C574" s="122"/>
      <c r="E574" s="105"/>
    </row>
    <row r="575" ht="14.25" customHeight="1">
      <c r="C575" s="122"/>
      <c r="E575" s="105"/>
    </row>
    <row r="576" ht="14.25" customHeight="1">
      <c r="C576" s="122"/>
      <c r="E576" s="105"/>
    </row>
    <row r="577" ht="14.25" customHeight="1">
      <c r="C577" s="122"/>
      <c r="E577" s="105"/>
    </row>
    <row r="578" ht="14.25" customHeight="1">
      <c r="C578" s="122"/>
      <c r="E578" s="105"/>
    </row>
    <row r="579" ht="14.25" customHeight="1">
      <c r="C579" s="122"/>
      <c r="E579" s="105"/>
    </row>
    <row r="580" ht="14.25" customHeight="1">
      <c r="C580" s="122"/>
      <c r="E580" s="105"/>
    </row>
    <row r="581" ht="14.25" customHeight="1">
      <c r="C581" s="122"/>
      <c r="E581" s="105"/>
    </row>
    <row r="582" ht="14.25" customHeight="1">
      <c r="C582" s="122"/>
      <c r="E582" s="105"/>
    </row>
    <row r="583" ht="14.25" customHeight="1">
      <c r="C583" s="122"/>
      <c r="E583" s="105"/>
    </row>
    <row r="584" ht="14.25" customHeight="1">
      <c r="C584" s="122"/>
      <c r="E584" s="105"/>
    </row>
    <row r="585" ht="14.25" customHeight="1">
      <c r="C585" s="122"/>
      <c r="E585" s="105"/>
    </row>
    <row r="586" ht="14.25" customHeight="1">
      <c r="C586" s="122"/>
      <c r="E586" s="105"/>
    </row>
    <row r="587" ht="14.25" customHeight="1">
      <c r="C587" s="122"/>
      <c r="E587" s="105"/>
    </row>
    <row r="588" ht="14.25" customHeight="1">
      <c r="C588" s="122"/>
      <c r="E588" s="105"/>
    </row>
    <row r="589" ht="14.25" customHeight="1">
      <c r="C589" s="122"/>
      <c r="E589" s="105"/>
    </row>
    <row r="590" ht="14.25" customHeight="1">
      <c r="C590" s="122"/>
      <c r="E590" s="105"/>
    </row>
    <row r="591" ht="14.25" customHeight="1">
      <c r="C591" s="122"/>
      <c r="E591" s="105"/>
    </row>
    <row r="592" ht="14.25" customHeight="1">
      <c r="C592" s="122"/>
      <c r="E592" s="105"/>
    </row>
    <row r="593" ht="14.25" customHeight="1">
      <c r="C593" s="122"/>
      <c r="E593" s="105"/>
    </row>
    <row r="594" ht="14.25" customHeight="1">
      <c r="C594" s="122"/>
      <c r="E594" s="105"/>
    </row>
    <row r="595" ht="14.25" customHeight="1">
      <c r="C595" s="122"/>
      <c r="E595" s="105"/>
    </row>
    <row r="596" ht="14.25" customHeight="1">
      <c r="C596" s="122"/>
      <c r="E596" s="105"/>
    </row>
    <row r="597" ht="14.25" customHeight="1">
      <c r="C597" s="122"/>
      <c r="E597" s="105"/>
    </row>
    <row r="598" ht="14.25" customHeight="1">
      <c r="C598" s="122"/>
      <c r="E598" s="105"/>
    </row>
    <row r="599" ht="14.25" customHeight="1">
      <c r="C599" s="122"/>
      <c r="E599" s="105"/>
    </row>
    <row r="600" ht="14.25" customHeight="1">
      <c r="C600" s="122"/>
      <c r="E600" s="105"/>
    </row>
    <row r="601" ht="14.25" customHeight="1">
      <c r="C601" s="122"/>
      <c r="E601" s="105"/>
    </row>
    <row r="602" ht="14.25" customHeight="1">
      <c r="C602" s="122"/>
      <c r="E602" s="105"/>
    </row>
    <row r="603" ht="14.25" customHeight="1">
      <c r="C603" s="122"/>
      <c r="E603" s="105"/>
    </row>
    <row r="604" ht="14.25" customHeight="1">
      <c r="C604" s="122"/>
      <c r="E604" s="105"/>
    </row>
    <row r="605" ht="14.25" customHeight="1">
      <c r="C605" s="122"/>
      <c r="E605" s="105"/>
    </row>
    <row r="606" ht="14.25" customHeight="1">
      <c r="C606" s="122"/>
      <c r="E606" s="105"/>
    </row>
    <row r="607" ht="14.25" customHeight="1">
      <c r="C607" s="122"/>
      <c r="E607" s="105"/>
    </row>
    <row r="608" ht="14.25" customHeight="1">
      <c r="C608" s="122"/>
      <c r="E608" s="105"/>
    </row>
    <row r="609" ht="14.25" customHeight="1">
      <c r="C609" s="122"/>
      <c r="E609" s="105"/>
    </row>
    <row r="610" ht="14.25" customHeight="1">
      <c r="C610" s="122"/>
      <c r="E610" s="105"/>
    </row>
    <row r="611" ht="14.25" customHeight="1">
      <c r="C611" s="122"/>
      <c r="E611" s="105"/>
    </row>
    <row r="612" ht="14.25" customHeight="1">
      <c r="C612" s="122"/>
      <c r="E612" s="105"/>
    </row>
    <row r="613" ht="14.25" customHeight="1">
      <c r="C613" s="122"/>
      <c r="E613" s="105"/>
    </row>
    <row r="614" ht="14.25" customHeight="1">
      <c r="C614" s="122"/>
      <c r="E614" s="105"/>
    </row>
    <row r="615" ht="14.25" customHeight="1">
      <c r="C615" s="122"/>
      <c r="E615" s="105"/>
    </row>
    <row r="616" ht="14.25" customHeight="1">
      <c r="C616" s="122"/>
      <c r="E616" s="105"/>
    </row>
    <row r="617" ht="14.25" customHeight="1">
      <c r="C617" s="122"/>
      <c r="E617" s="105"/>
    </row>
    <row r="618" ht="14.25" customHeight="1">
      <c r="C618" s="122"/>
      <c r="E618" s="105"/>
    </row>
    <row r="619" ht="14.25" customHeight="1">
      <c r="C619" s="122"/>
      <c r="E619" s="105"/>
    </row>
    <row r="620" ht="14.25" customHeight="1">
      <c r="C620" s="122"/>
      <c r="E620" s="105"/>
    </row>
    <row r="621" ht="14.25" customHeight="1">
      <c r="C621" s="122"/>
      <c r="E621" s="105"/>
    </row>
    <row r="622" ht="14.25" customHeight="1">
      <c r="C622" s="122"/>
      <c r="E622" s="105"/>
    </row>
    <row r="623" ht="14.25" customHeight="1">
      <c r="C623" s="122"/>
      <c r="E623" s="105"/>
    </row>
    <row r="624" ht="14.25" customHeight="1">
      <c r="C624" s="122"/>
      <c r="E624" s="105"/>
    </row>
    <row r="625" ht="14.25" customHeight="1">
      <c r="C625" s="122"/>
      <c r="E625" s="105"/>
    </row>
    <row r="626" ht="14.25" customHeight="1">
      <c r="C626" s="122"/>
      <c r="E626" s="105"/>
    </row>
    <row r="627" ht="14.25" customHeight="1">
      <c r="C627" s="122"/>
      <c r="E627" s="105"/>
    </row>
    <row r="628" ht="14.25" customHeight="1">
      <c r="C628" s="122"/>
      <c r="E628" s="105"/>
    </row>
    <row r="629" ht="14.25" customHeight="1">
      <c r="C629" s="122"/>
      <c r="E629" s="105"/>
    </row>
    <row r="630" ht="14.25" customHeight="1">
      <c r="C630" s="122"/>
      <c r="E630" s="105"/>
    </row>
    <row r="631" ht="14.25" customHeight="1">
      <c r="C631" s="122"/>
      <c r="E631" s="105"/>
    </row>
    <row r="632" ht="14.25" customHeight="1">
      <c r="C632" s="122"/>
      <c r="E632" s="105"/>
    </row>
    <row r="633" ht="14.25" customHeight="1">
      <c r="C633" s="122"/>
      <c r="E633" s="105"/>
    </row>
    <row r="634" ht="14.25" customHeight="1">
      <c r="C634" s="122"/>
      <c r="E634" s="105"/>
    </row>
    <row r="635" ht="14.25" customHeight="1">
      <c r="C635" s="122"/>
      <c r="E635" s="105"/>
    </row>
    <row r="636" ht="14.25" customHeight="1">
      <c r="C636" s="122"/>
      <c r="E636" s="105"/>
    </row>
    <row r="637" ht="14.25" customHeight="1">
      <c r="C637" s="122"/>
      <c r="E637" s="105"/>
    </row>
    <row r="638" ht="14.25" customHeight="1">
      <c r="C638" s="122"/>
      <c r="E638" s="105"/>
    </row>
    <row r="639" ht="14.25" customHeight="1">
      <c r="C639" s="122"/>
      <c r="E639" s="105"/>
    </row>
    <row r="640" ht="14.25" customHeight="1">
      <c r="C640" s="122"/>
      <c r="E640" s="105"/>
    </row>
    <row r="641" ht="14.25" customHeight="1">
      <c r="C641" s="122"/>
      <c r="E641" s="105"/>
    </row>
    <row r="642" ht="14.25" customHeight="1">
      <c r="C642" s="122"/>
      <c r="E642" s="105"/>
    </row>
    <row r="643" ht="14.25" customHeight="1">
      <c r="C643" s="122"/>
      <c r="E643" s="105"/>
    </row>
    <row r="644" ht="14.25" customHeight="1">
      <c r="C644" s="122"/>
      <c r="E644" s="105"/>
    </row>
    <row r="645" ht="14.25" customHeight="1">
      <c r="C645" s="122"/>
      <c r="E645" s="105"/>
    </row>
    <row r="646" ht="14.25" customHeight="1">
      <c r="C646" s="122"/>
      <c r="E646" s="105"/>
    </row>
    <row r="647" ht="14.25" customHeight="1">
      <c r="C647" s="122"/>
      <c r="E647" s="105"/>
    </row>
    <row r="648" ht="14.25" customHeight="1">
      <c r="C648" s="122"/>
      <c r="E648" s="105"/>
    </row>
    <row r="649" ht="14.25" customHeight="1">
      <c r="C649" s="122"/>
      <c r="E649" s="105"/>
    </row>
    <row r="650" ht="14.25" customHeight="1">
      <c r="C650" s="122"/>
      <c r="E650" s="105"/>
    </row>
    <row r="651" ht="14.25" customHeight="1">
      <c r="C651" s="122"/>
      <c r="E651" s="105"/>
    </row>
    <row r="652" ht="14.25" customHeight="1">
      <c r="C652" s="122"/>
      <c r="E652" s="105"/>
    </row>
    <row r="653" ht="14.25" customHeight="1">
      <c r="C653" s="122"/>
      <c r="E653" s="105"/>
    </row>
    <row r="654" ht="14.25" customHeight="1">
      <c r="C654" s="122"/>
      <c r="E654" s="105"/>
    </row>
    <row r="655" ht="14.25" customHeight="1">
      <c r="C655" s="122"/>
      <c r="E655" s="105"/>
    </row>
    <row r="656" ht="14.25" customHeight="1">
      <c r="C656" s="122"/>
      <c r="E656" s="105"/>
    </row>
    <row r="657" ht="14.25" customHeight="1">
      <c r="C657" s="122"/>
      <c r="E657" s="105"/>
    </row>
    <row r="658" ht="14.25" customHeight="1">
      <c r="C658" s="122"/>
      <c r="E658" s="105"/>
    </row>
    <row r="659" ht="14.25" customHeight="1">
      <c r="C659" s="122"/>
      <c r="E659" s="105"/>
    </row>
    <row r="660" ht="14.25" customHeight="1">
      <c r="C660" s="122"/>
      <c r="E660" s="105"/>
    </row>
    <row r="661" ht="14.25" customHeight="1">
      <c r="C661" s="122"/>
      <c r="E661" s="105"/>
    </row>
    <row r="662" ht="14.25" customHeight="1">
      <c r="C662" s="122"/>
      <c r="E662" s="105"/>
    </row>
    <row r="663" ht="14.25" customHeight="1">
      <c r="C663" s="122"/>
      <c r="E663" s="105"/>
    </row>
    <row r="664" ht="14.25" customHeight="1">
      <c r="C664" s="122"/>
      <c r="E664" s="105"/>
    </row>
    <row r="665" ht="14.25" customHeight="1">
      <c r="C665" s="122"/>
      <c r="E665" s="105"/>
    </row>
    <row r="666" ht="14.25" customHeight="1">
      <c r="C666" s="122"/>
      <c r="E666" s="105"/>
    </row>
    <row r="667" ht="14.25" customHeight="1">
      <c r="C667" s="122"/>
      <c r="E667" s="105"/>
    </row>
    <row r="668" ht="14.25" customHeight="1">
      <c r="C668" s="122"/>
      <c r="E668" s="105"/>
    </row>
    <row r="669" ht="14.25" customHeight="1">
      <c r="C669" s="122"/>
      <c r="E669" s="105"/>
    </row>
    <row r="670" ht="14.25" customHeight="1">
      <c r="C670" s="122"/>
      <c r="E670" s="105"/>
    </row>
    <row r="671" ht="14.25" customHeight="1">
      <c r="C671" s="122"/>
      <c r="E671" s="105"/>
    </row>
    <row r="672" ht="14.25" customHeight="1">
      <c r="C672" s="122"/>
      <c r="E672" s="105"/>
    </row>
    <row r="673" ht="14.25" customHeight="1">
      <c r="C673" s="122"/>
      <c r="E673" s="105"/>
    </row>
    <row r="674" ht="14.25" customHeight="1">
      <c r="C674" s="122"/>
      <c r="E674" s="105"/>
    </row>
    <row r="675" ht="14.25" customHeight="1">
      <c r="C675" s="122"/>
      <c r="E675" s="105"/>
    </row>
    <row r="676" ht="14.25" customHeight="1">
      <c r="C676" s="122"/>
      <c r="E676" s="105"/>
    </row>
    <row r="677" ht="14.25" customHeight="1">
      <c r="C677" s="122"/>
      <c r="E677" s="105"/>
    </row>
    <row r="678" ht="14.25" customHeight="1">
      <c r="C678" s="122"/>
      <c r="E678" s="105"/>
    </row>
    <row r="679" ht="14.25" customHeight="1">
      <c r="C679" s="122"/>
      <c r="E679" s="105"/>
    </row>
    <row r="680" ht="14.25" customHeight="1">
      <c r="C680" s="122"/>
      <c r="E680" s="105"/>
    </row>
    <row r="681" ht="14.25" customHeight="1">
      <c r="C681" s="122"/>
      <c r="E681" s="105"/>
    </row>
    <row r="682" ht="14.25" customHeight="1">
      <c r="C682" s="122"/>
      <c r="E682" s="105"/>
    </row>
    <row r="683" ht="14.25" customHeight="1">
      <c r="C683" s="122"/>
      <c r="E683" s="105"/>
    </row>
    <row r="684" ht="14.25" customHeight="1">
      <c r="C684" s="122"/>
      <c r="E684" s="105"/>
    </row>
    <row r="685" ht="14.25" customHeight="1">
      <c r="C685" s="122"/>
      <c r="E685" s="105"/>
    </row>
    <row r="686" ht="14.25" customHeight="1">
      <c r="C686" s="122"/>
      <c r="E686" s="105"/>
    </row>
    <row r="687" ht="14.25" customHeight="1">
      <c r="C687" s="122"/>
      <c r="E687" s="105"/>
    </row>
    <row r="688" ht="14.25" customHeight="1">
      <c r="C688" s="122"/>
      <c r="E688" s="105"/>
    </row>
    <row r="689" ht="14.25" customHeight="1">
      <c r="C689" s="122"/>
      <c r="E689" s="105"/>
    </row>
    <row r="690" ht="14.25" customHeight="1">
      <c r="C690" s="122"/>
      <c r="E690" s="105"/>
    </row>
    <row r="691" ht="14.25" customHeight="1">
      <c r="C691" s="122"/>
      <c r="E691" s="105"/>
    </row>
    <row r="692" ht="14.25" customHeight="1">
      <c r="C692" s="122"/>
      <c r="E692" s="105"/>
    </row>
    <row r="693" ht="14.25" customHeight="1">
      <c r="C693" s="122"/>
      <c r="E693" s="105"/>
    </row>
    <row r="694" ht="14.25" customHeight="1">
      <c r="C694" s="122"/>
      <c r="E694" s="105"/>
    </row>
    <row r="695" ht="14.25" customHeight="1">
      <c r="C695" s="122"/>
      <c r="E695" s="105"/>
    </row>
    <row r="696" ht="14.25" customHeight="1">
      <c r="C696" s="122"/>
      <c r="E696" s="105"/>
    </row>
    <row r="697" ht="14.25" customHeight="1">
      <c r="C697" s="122"/>
      <c r="E697" s="105"/>
    </row>
    <row r="698" ht="14.25" customHeight="1">
      <c r="C698" s="122"/>
      <c r="E698" s="105"/>
    </row>
    <row r="699" ht="14.25" customHeight="1">
      <c r="C699" s="122"/>
      <c r="E699" s="105"/>
    </row>
    <row r="700" ht="14.25" customHeight="1">
      <c r="C700" s="122"/>
      <c r="E700" s="105"/>
    </row>
    <row r="701" ht="14.25" customHeight="1">
      <c r="C701" s="122"/>
      <c r="E701" s="105"/>
    </row>
    <row r="702" ht="14.25" customHeight="1">
      <c r="C702" s="122"/>
      <c r="E702" s="105"/>
    </row>
    <row r="703" ht="14.25" customHeight="1">
      <c r="C703" s="122"/>
      <c r="E703" s="105"/>
    </row>
    <row r="704" ht="14.25" customHeight="1">
      <c r="C704" s="122"/>
      <c r="E704" s="105"/>
    </row>
    <row r="705" ht="14.25" customHeight="1">
      <c r="C705" s="122"/>
      <c r="E705" s="105"/>
    </row>
    <row r="706" ht="14.25" customHeight="1">
      <c r="C706" s="122"/>
      <c r="E706" s="105"/>
    </row>
    <row r="707" ht="14.25" customHeight="1">
      <c r="C707" s="122"/>
      <c r="E707" s="105"/>
    </row>
    <row r="708" ht="14.25" customHeight="1">
      <c r="C708" s="122"/>
      <c r="E708" s="105"/>
    </row>
    <row r="709" ht="14.25" customHeight="1">
      <c r="C709" s="122"/>
      <c r="E709" s="105"/>
    </row>
    <row r="710" ht="14.25" customHeight="1">
      <c r="C710" s="122"/>
      <c r="E710" s="105"/>
    </row>
    <row r="711" ht="14.25" customHeight="1">
      <c r="C711" s="122"/>
      <c r="E711" s="105"/>
    </row>
    <row r="712" ht="14.25" customHeight="1">
      <c r="C712" s="122"/>
      <c r="E712" s="105"/>
    </row>
    <row r="713" ht="14.25" customHeight="1">
      <c r="C713" s="122"/>
      <c r="E713" s="105"/>
    </row>
    <row r="714" ht="14.25" customHeight="1">
      <c r="C714" s="122"/>
      <c r="E714" s="105"/>
    </row>
    <row r="715" ht="14.25" customHeight="1">
      <c r="C715" s="122"/>
      <c r="E715" s="105"/>
    </row>
    <row r="716" ht="14.25" customHeight="1">
      <c r="C716" s="122"/>
      <c r="E716" s="105"/>
    </row>
    <row r="717" ht="14.25" customHeight="1">
      <c r="C717" s="122"/>
      <c r="E717" s="105"/>
    </row>
    <row r="718" ht="14.25" customHeight="1">
      <c r="C718" s="122"/>
      <c r="E718" s="105"/>
    </row>
    <row r="719" ht="14.25" customHeight="1">
      <c r="C719" s="122"/>
      <c r="E719" s="105"/>
    </row>
    <row r="720" ht="14.25" customHeight="1">
      <c r="C720" s="122"/>
      <c r="E720" s="105"/>
    </row>
    <row r="721" ht="14.25" customHeight="1">
      <c r="C721" s="122"/>
      <c r="E721" s="105"/>
    </row>
    <row r="722" ht="14.25" customHeight="1">
      <c r="C722" s="122"/>
      <c r="E722" s="105"/>
    </row>
    <row r="723" ht="14.25" customHeight="1">
      <c r="C723" s="122"/>
      <c r="E723" s="105"/>
    </row>
    <row r="724" ht="14.25" customHeight="1">
      <c r="C724" s="122"/>
      <c r="E724" s="105"/>
    </row>
    <row r="725" ht="14.25" customHeight="1">
      <c r="C725" s="122"/>
      <c r="E725" s="105"/>
    </row>
    <row r="726" ht="14.25" customHeight="1">
      <c r="C726" s="122"/>
      <c r="E726" s="105"/>
    </row>
    <row r="727" ht="14.25" customHeight="1">
      <c r="C727" s="122"/>
      <c r="E727" s="105"/>
    </row>
    <row r="728" ht="14.25" customHeight="1">
      <c r="C728" s="122"/>
      <c r="E728" s="105"/>
    </row>
    <row r="729" ht="14.25" customHeight="1">
      <c r="C729" s="122"/>
      <c r="E729" s="105"/>
    </row>
    <row r="730" ht="14.25" customHeight="1">
      <c r="C730" s="122"/>
      <c r="E730" s="105"/>
    </row>
    <row r="731" ht="14.25" customHeight="1">
      <c r="C731" s="122"/>
      <c r="E731" s="105"/>
    </row>
    <row r="732" ht="14.25" customHeight="1">
      <c r="C732" s="122"/>
      <c r="E732" s="105"/>
    </row>
    <row r="733" ht="14.25" customHeight="1">
      <c r="C733" s="122"/>
      <c r="E733" s="105"/>
    </row>
    <row r="734" ht="14.25" customHeight="1">
      <c r="C734" s="122"/>
      <c r="E734" s="105"/>
    </row>
    <row r="735" ht="14.25" customHeight="1">
      <c r="C735" s="122"/>
      <c r="E735" s="105"/>
    </row>
    <row r="736" ht="14.25" customHeight="1">
      <c r="C736" s="122"/>
      <c r="E736" s="105"/>
    </row>
    <row r="737" ht="14.25" customHeight="1">
      <c r="C737" s="122"/>
      <c r="E737" s="105"/>
    </row>
    <row r="738" ht="14.25" customHeight="1">
      <c r="C738" s="122"/>
      <c r="E738" s="105"/>
    </row>
    <row r="739" ht="14.25" customHeight="1">
      <c r="C739" s="122"/>
      <c r="E739" s="105"/>
    </row>
    <row r="740" ht="14.25" customHeight="1">
      <c r="C740" s="122"/>
      <c r="E740" s="105"/>
    </row>
    <row r="741" ht="14.25" customHeight="1">
      <c r="C741" s="122"/>
      <c r="E741" s="105"/>
    </row>
    <row r="742" ht="14.25" customHeight="1">
      <c r="C742" s="122"/>
      <c r="E742" s="105"/>
    </row>
    <row r="743" ht="14.25" customHeight="1">
      <c r="C743" s="122"/>
      <c r="E743" s="105"/>
    </row>
    <row r="744" ht="14.25" customHeight="1">
      <c r="C744" s="122"/>
      <c r="E744" s="105"/>
    </row>
    <row r="745" ht="14.25" customHeight="1">
      <c r="C745" s="122"/>
      <c r="E745" s="105"/>
    </row>
    <row r="746" ht="14.25" customHeight="1">
      <c r="C746" s="122"/>
      <c r="E746" s="105"/>
    </row>
    <row r="747" ht="14.25" customHeight="1">
      <c r="C747" s="122"/>
      <c r="E747" s="105"/>
    </row>
    <row r="748" ht="14.25" customHeight="1">
      <c r="C748" s="122"/>
      <c r="E748" s="105"/>
    </row>
    <row r="749" ht="14.25" customHeight="1">
      <c r="C749" s="122"/>
      <c r="E749" s="105"/>
    </row>
    <row r="750" ht="14.25" customHeight="1">
      <c r="C750" s="122"/>
      <c r="E750" s="105"/>
    </row>
    <row r="751" ht="14.25" customHeight="1">
      <c r="C751" s="122"/>
      <c r="E751" s="105"/>
    </row>
    <row r="752" ht="14.25" customHeight="1">
      <c r="C752" s="122"/>
      <c r="E752" s="105"/>
    </row>
    <row r="753" ht="14.25" customHeight="1">
      <c r="C753" s="122"/>
      <c r="E753" s="105"/>
    </row>
    <row r="754" ht="14.25" customHeight="1">
      <c r="C754" s="122"/>
      <c r="E754" s="105"/>
    </row>
    <row r="755" ht="14.25" customHeight="1">
      <c r="C755" s="122"/>
      <c r="E755" s="105"/>
    </row>
    <row r="756" ht="14.25" customHeight="1">
      <c r="C756" s="122"/>
      <c r="E756" s="105"/>
    </row>
    <row r="757" ht="14.25" customHeight="1">
      <c r="C757" s="122"/>
      <c r="E757" s="105"/>
    </row>
    <row r="758" ht="14.25" customHeight="1">
      <c r="C758" s="122"/>
      <c r="E758" s="105"/>
    </row>
    <row r="759" ht="14.25" customHeight="1">
      <c r="C759" s="122"/>
      <c r="E759" s="105"/>
    </row>
    <row r="760" ht="14.25" customHeight="1">
      <c r="C760" s="122"/>
      <c r="E760" s="105"/>
    </row>
    <row r="761" ht="14.25" customHeight="1">
      <c r="C761" s="122"/>
      <c r="E761" s="105"/>
    </row>
    <row r="762" ht="14.25" customHeight="1">
      <c r="C762" s="122"/>
      <c r="E762" s="105"/>
    </row>
    <row r="763" ht="14.25" customHeight="1">
      <c r="C763" s="122"/>
      <c r="E763" s="105"/>
    </row>
    <row r="764" ht="14.25" customHeight="1">
      <c r="C764" s="122"/>
      <c r="E764" s="105"/>
    </row>
    <row r="765" ht="14.25" customHeight="1">
      <c r="C765" s="122"/>
      <c r="E765" s="105"/>
    </row>
    <row r="766" ht="14.25" customHeight="1">
      <c r="C766" s="122"/>
      <c r="E766" s="105"/>
    </row>
    <row r="767" ht="14.25" customHeight="1">
      <c r="C767" s="122"/>
      <c r="E767" s="105"/>
    </row>
    <row r="768" ht="14.25" customHeight="1">
      <c r="C768" s="122"/>
      <c r="E768" s="105"/>
    </row>
    <row r="769" ht="14.25" customHeight="1">
      <c r="C769" s="122"/>
      <c r="E769" s="105"/>
    </row>
    <row r="770" ht="14.25" customHeight="1">
      <c r="C770" s="122"/>
      <c r="E770" s="105"/>
    </row>
    <row r="771" ht="14.25" customHeight="1">
      <c r="C771" s="122"/>
      <c r="E771" s="105"/>
    </row>
    <row r="772" ht="14.25" customHeight="1">
      <c r="C772" s="122"/>
      <c r="E772" s="105"/>
    </row>
    <row r="773" ht="14.25" customHeight="1">
      <c r="C773" s="122"/>
      <c r="E773" s="105"/>
    </row>
    <row r="774" ht="14.25" customHeight="1">
      <c r="C774" s="122"/>
      <c r="E774" s="105"/>
    </row>
    <row r="775" ht="14.25" customHeight="1">
      <c r="C775" s="122"/>
      <c r="E775" s="105"/>
    </row>
    <row r="776" ht="14.25" customHeight="1">
      <c r="C776" s="122"/>
      <c r="E776" s="105"/>
    </row>
    <row r="777" ht="14.25" customHeight="1">
      <c r="C777" s="122"/>
      <c r="E777" s="105"/>
    </row>
    <row r="778" ht="14.25" customHeight="1">
      <c r="C778" s="122"/>
      <c r="E778" s="105"/>
    </row>
    <row r="779" ht="14.25" customHeight="1">
      <c r="C779" s="122"/>
      <c r="E779" s="105"/>
    </row>
    <row r="780" ht="14.25" customHeight="1">
      <c r="C780" s="122"/>
      <c r="E780" s="105"/>
    </row>
    <row r="781" ht="14.25" customHeight="1">
      <c r="C781" s="122"/>
      <c r="E781" s="105"/>
    </row>
    <row r="782" ht="14.25" customHeight="1">
      <c r="C782" s="122"/>
      <c r="E782" s="105"/>
    </row>
    <row r="783" ht="14.25" customHeight="1">
      <c r="C783" s="122"/>
      <c r="E783" s="105"/>
    </row>
    <row r="784" ht="14.25" customHeight="1">
      <c r="C784" s="122"/>
      <c r="E784" s="105"/>
    </row>
    <row r="785" ht="14.25" customHeight="1">
      <c r="C785" s="122"/>
      <c r="E785" s="105"/>
    </row>
    <row r="786" ht="14.25" customHeight="1">
      <c r="C786" s="122"/>
      <c r="E786" s="105"/>
    </row>
    <row r="787" ht="14.25" customHeight="1">
      <c r="C787" s="122"/>
      <c r="E787" s="105"/>
    </row>
    <row r="788" ht="14.25" customHeight="1">
      <c r="C788" s="122"/>
      <c r="E788" s="105"/>
    </row>
    <row r="789" ht="14.25" customHeight="1">
      <c r="C789" s="122"/>
      <c r="E789" s="105"/>
    </row>
    <row r="790" ht="14.25" customHeight="1">
      <c r="C790" s="122"/>
      <c r="E790" s="105"/>
    </row>
    <row r="791" ht="14.25" customHeight="1">
      <c r="C791" s="122"/>
      <c r="E791" s="105"/>
    </row>
    <row r="792" ht="14.25" customHeight="1">
      <c r="C792" s="122"/>
      <c r="E792" s="105"/>
    </row>
    <row r="793" ht="14.25" customHeight="1">
      <c r="C793" s="122"/>
      <c r="E793" s="105"/>
    </row>
    <row r="794" ht="14.25" customHeight="1">
      <c r="C794" s="122"/>
      <c r="E794" s="105"/>
    </row>
    <row r="795" ht="14.25" customHeight="1">
      <c r="C795" s="122"/>
      <c r="E795" s="105"/>
    </row>
    <row r="796" ht="14.25" customHeight="1">
      <c r="C796" s="122"/>
      <c r="E796" s="105"/>
    </row>
    <row r="797" ht="14.25" customHeight="1">
      <c r="C797" s="122"/>
      <c r="E797" s="105"/>
    </row>
    <row r="798" ht="14.25" customHeight="1">
      <c r="C798" s="122"/>
      <c r="E798" s="105"/>
    </row>
    <row r="799" ht="14.25" customHeight="1">
      <c r="C799" s="122"/>
      <c r="E799" s="105"/>
    </row>
    <row r="800" ht="14.25" customHeight="1">
      <c r="C800" s="122"/>
      <c r="E800" s="105"/>
    </row>
    <row r="801" ht="14.25" customHeight="1">
      <c r="C801" s="122"/>
      <c r="E801" s="105"/>
    </row>
    <row r="802" ht="14.25" customHeight="1">
      <c r="C802" s="122"/>
      <c r="E802" s="105"/>
    </row>
    <row r="803" ht="14.25" customHeight="1">
      <c r="C803" s="122"/>
      <c r="E803" s="105"/>
    </row>
    <row r="804" ht="14.25" customHeight="1">
      <c r="C804" s="122"/>
      <c r="E804" s="105"/>
    </row>
    <row r="805" ht="14.25" customHeight="1">
      <c r="C805" s="122"/>
      <c r="E805" s="105"/>
    </row>
    <row r="806" ht="14.25" customHeight="1">
      <c r="C806" s="122"/>
      <c r="E806" s="105"/>
    </row>
    <row r="807" ht="14.25" customHeight="1">
      <c r="C807" s="122"/>
      <c r="E807" s="105"/>
    </row>
    <row r="808" ht="14.25" customHeight="1">
      <c r="C808" s="122"/>
      <c r="E808" s="105"/>
    </row>
    <row r="809" ht="14.25" customHeight="1">
      <c r="C809" s="122"/>
      <c r="E809" s="105"/>
    </row>
    <row r="810" ht="14.25" customHeight="1">
      <c r="C810" s="122"/>
      <c r="E810" s="105"/>
    </row>
    <row r="811" ht="14.25" customHeight="1">
      <c r="C811" s="122"/>
      <c r="E811" s="105"/>
    </row>
    <row r="812" ht="14.25" customHeight="1">
      <c r="C812" s="122"/>
      <c r="E812" s="105"/>
    </row>
    <row r="813" ht="14.25" customHeight="1">
      <c r="C813" s="122"/>
      <c r="E813" s="105"/>
    </row>
    <row r="814" ht="14.25" customHeight="1">
      <c r="C814" s="122"/>
      <c r="E814" s="105"/>
    </row>
    <row r="815" ht="14.25" customHeight="1">
      <c r="C815" s="122"/>
      <c r="E815" s="105"/>
    </row>
    <row r="816" ht="14.25" customHeight="1">
      <c r="C816" s="122"/>
      <c r="E816" s="105"/>
    </row>
    <row r="817" ht="14.25" customHeight="1">
      <c r="C817" s="122"/>
      <c r="E817" s="105"/>
    </row>
    <row r="818" ht="14.25" customHeight="1">
      <c r="C818" s="122"/>
      <c r="E818" s="105"/>
    </row>
    <row r="819" ht="14.25" customHeight="1">
      <c r="C819" s="122"/>
      <c r="E819" s="105"/>
    </row>
    <row r="820" ht="14.25" customHeight="1">
      <c r="C820" s="122"/>
      <c r="E820" s="105"/>
    </row>
    <row r="821" ht="14.25" customHeight="1">
      <c r="C821" s="122"/>
      <c r="E821" s="105"/>
    </row>
    <row r="822" ht="14.25" customHeight="1">
      <c r="C822" s="122"/>
      <c r="E822" s="105"/>
    </row>
    <row r="823" ht="14.25" customHeight="1">
      <c r="C823" s="122"/>
      <c r="E823" s="105"/>
    </row>
    <row r="824" ht="14.25" customHeight="1">
      <c r="C824" s="122"/>
      <c r="E824" s="105"/>
    </row>
    <row r="825" ht="14.25" customHeight="1">
      <c r="C825" s="122"/>
      <c r="E825" s="105"/>
    </row>
    <row r="826" ht="14.25" customHeight="1">
      <c r="C826" s="122"/>
      <c r="E826" s="105"/>
    </row>
    <row r="827" ht="14.25" customHeight="1">
      <c r="C827" s="122"/>
      <c r="E827" s="105"/>
    </row>
    <row r="828" ht="14.25" customHeight="1">
      <c r="C828" s="122"/>
      <c r="E828" s="105"/>
    </row>
    <row r="829" ht="14.25" customHeight="1">
      <c r="C829" s="122"/>
      <c r="E829" s="105"/>
    </row>
    <row r="830" ht="14.25" customHeight="1">
      <c r="C830" s="122"/>
      <c r="E830" s="105"/>
    </row>
    <row r="831" ht="14.25" customHeight="1">
      <c r="C831" s="122"/>
      <c r="E831" s="105"/>
    </row>
    <row r="832" ht="14.25" customHeight="1">
      <c r="C832" s="122"/>
      <c r="E832" s="105"/>
    </row>
    <row r="833" ht="14.25" customHeight="1">
      <c r="C833" s="122"/>
      <c r="E833" s="105"/>
    </row>
    <row r="834" ht="14.25" customHeight="1">
      <c r="C834" s="122"/>
      <c r="E834" s="105"/>
    </row>
    <row r="835" ht="14.25" customHeight="1">
      <c r="C835" s="122"/>
      <c r="E835" s="105"/>
    </row>
    <row r="836" ht="14.25" customHeight="1">
      <c r="C836" s="122"/>
      <c r="E836" s="105"/>
    </row>
    <row r="837" ht="14.25" customHeight="1">
      <c r="C837" s="122"/>
      <c r="E837" s="105"/>
    </row>
    <row r="838" ht="14.25" customHeight="1">
      <c r="C838" s="122"/>
      <c r="E838" s="105"/>
    </row>
    <row r="839" ht="14.25" customHeight="1">
      <c r="C839" s="122"/>
      <c r="E839" s="105"/>
    </row>
    <row r="840" ht="14.25" customHeight="1">
      <c r="C840" s="122"/>
      <c r="E840" s="105"/>
    </row>
    <row r="841" ht="14.25" customHeight="1">
      <c r="C841" s="122"/>
      <c r="E841" s="105"/>
    </row>
    <row r="842" ht="14.25" customHeight="1">
      <c r="C842" s="122"/>
      <c r="E842" s="105"/>
    </row>
    <row r="843" ht="14.25" customHeight="1">
      <c r="C843" s="122"/>
      <c r="E843" s="105"/>
    </row>
    <row r="844" ht="14.25" customHeight="1">
      <c r="C844" s="122"/>
      <c r="E844" s="105"/>
    </row>
    <row r="845" ht="14.25" customHeight="1">
      <c r="C845" s="122"/>
      <c r="E845" s="105"/>
    </row>
    <row r="846" ht="14.25" customHeight="1">
      <c r="C846" s="122"/>
      <c r="E846" s="105"/>
    </row>
    <row r="847" ht="14.25" customHeight="1">
      <c r="C847" s="122"/>
      <c r="E847" s="105"/>
    </row>
    <row r="848" ht="14.25" customHeight="1">
      <c r="C848" s="122"/>
      <c r="E848" s="105"/>
    </row>
    <row r="849" ht="14.25" customHeight="1">
      <c r="C849" s="122"/>
      <c r="E849" s="105"/>
    </row>
    <row r="850" ht="14.25" customHeight="1">
      <c r="C850" s="122"/>
      <c r="E850" s="105"/>
    </row>
    <row r="851" ht="14.25" customHeight="1">
      <c r="C851" s="122"/>
      <c r="E851" s="105"/>
    </row>
    <row r="852" ht="14.25" customHeight="1">
      <c r="C852" s="122"/>
      <c r="E852" s="105"/>
    </row>
    <row r="853" ht="14.25" customHeight="1">
      <c r="C853" s="122"/>
      <c r="E853" s="105"/>
    </row>
    <row r="854" ht="14.25" customHeight="1">
      <c r="C854" s="122"/>
      <c r="E854" s="105"/>
    </row>
    <row r="855" ht="14.25" customHeight="1">
      <c r="C855" s="122"/>
      <c r="E855" s="105"/>
    </row>
    <row r="856" ht="14.25" customHeight="1">
      <c r="C856" s="122"/>
      <c r="E856" s="105"/>
    </row>
    <row r="857" ht="14.25" customHeight="1">
      <c r="C857" s="122"/>
      <c r="E857" s="105"/>
    </row>
    <row r="858" ht="14.25" customHeight="1">
      <c r="C858" s="122"/>
      <c r="E858" s="105"/>
    </row>
    <row r="859" ht="14.25" customHeight="1">
      <c r="C859" s="122"/>
      <c r="E859" s="105"/>
    </row>
    <row r="860" ht="14.25" customHeight="1">
      <c r="C860" s="122"/>
      <c r="E860" s="105"/>
    </row>
    <row r="861" ht="14.25" customHeight="1">
      <c r="C861" s="122"/>
      <c r="E861" s="105"/>
    </row>
    <row r="862" ht="14.25" customHeight="1">
      <c r="C862" s="122"/>
      <c r="E862" s="105"/>
    </row>
    <row r="863" ht="14.25" customHeight="1">
      <c r="C863" s="122"/>
      <c r="E863" s="105"/>
    </row>
    <row r="864" ht="14.25" customHeight="1">
      <c r="C864" s="122"/>
      <c r="E864" s="105"/>
    </row>
    <row r="865" ht="14.25" customHeight="1">
      <c r="C865" s="122"/>
      <c r="E865" s="105"/>
    </row>
    <row r="866" ht="14.25" customHeight="1">
      <c r="C866" s="122"/>
      <c r="E866" s="105"/>
    </row>
    <row r="867" ht="14.25" customHeight="1">
      <c r="C867" s="122"/>
      <c r="E867" s="105"/>
    </row>
    <row r="868" ht="14.25" customHeight="1">
      <c r="C868" s="122"/>
      <c r="E868" s="105"/>
    </row>
    <row r="869" ht="14.25" customHeight="1">
      <c r="C869" s="122"/>
      <c r="E869" s="105"/>
    </row>
    <row r="870" ht="14.25" customHeight="1">
      <c r="C870" s="122"/>
      <c r="E870" s="105"/>
    </row>
    <row r="871" ht="14.25" customHeight="1">
      <c r="C871" s="122"/>
      <c r="E871" s="105"/>
    </row>
    <row r="872" ht="14.25" customHeight="1">
      <c r="C872" s="122"/>
      <c r="E872" s="105"/>
    </row>
    <row r="873" ht="14.25" customHeight="1">
      <c r="C873" s="122"/>
      <c r="E873" s="105"/>
    </row>
    <row r="874" ht="14.25" customHeight="1">
      <c r="C874" s="122"/>
      <c r="E874" s="105"/>
    </row>
    <row r="875" ht="14.25" customHeight="1">
      <c r="C875" s="122"/>
      <c r="E875" s="105"/>
    </row>
    <row r="876" ht="14.25" customHeight="1">
      <c r="C876" s="122"/>
      <c r="E876" s="105"/>
    </row>
    <row r="877" ht="14.25" customHeight="1">
      <c r="C877" s="122"/>
      <c r="E877" s="105"/>
    </row>
    <row r="878" ht="14.25" customHeight="1">
      <c r="C878" s="122"/>
      <c r="E878" s="105"/>
    </row>
    <row r="879" ht="14.25" customHeight="1">
      <c r="C879" s="122"/>
      <c r="E879" s="105"/>
    </row>
    <row r="880" ht="14.25" customHeight="1">
      <c r="C880" s="122"/>
      <c r="E880" s="105"/>
    </row>
    <row r="881" ht="14.25" customHeight="1">
      <c r="C881" s="122"/>
      <c r="E881" s="105"/>
    </row>
    <row r="882" ht="14.25" customHeight="1">
      <c r="C882" s="122"/>
      <c r="E882" s="105"/>
    </row>
    <row r="883" ht="14.25" customHeight="1">
      <c r="C883" s="122"/>
      <c r="E883" s="105"/>
    </row>
    <row r="884" ht="14.25" customHeight="1">
      <c r="C884" s="122"/>
      <c r="E884" s="105"/>
    </row>
    <row r="885" ht="14.25" customHeight="1">
      <c r="C885" s="122"/>
      <c r="E885" s="105"/>
    </row>
    <row r="886" ht="14.25" customHeight="1">
      <c r="C886" s="122"/>
      <c r="E886" s="105"/>
    </row>
    <row r="887" ht="14.25" customHeight="1">
      <c r="C887" s="122"/>
      <c r="E887" s="105"/>
    </row>
    <row r="888" ht="14.25" customHeight="1">
      <c r="C888" s="122"/>
      <c r="E888" s="105"/>
    </row>
    <row r="889" ht="14.25" customHeight="1">
      <c r="C889" s="122"/>
      <c r="E889" s="105"/>
    </row>
    <row r="890" ht="14.25" customHeight="1">
      <c r="C890" s="122"/>
      <c r="E890" s="105"/>
    </row>
    <row r="891" ht="14.25" customHeight="1">
      <c r="C891" s="122"/>
      <c r="E891" s="105"/>
    </row>
    <row r="892" ht="14.25" customHeight="1">
      <c r="C892" s="122"/>
      <c r="E892" s="105"/>
    </row>
    <row r="893" ht="14.25" customHeight="1">
      <c r="C893" s="122"/>
      <c r="E893" s="105"/>
    </row>
    <row r="894" ht="14.25" customHeight="1">
      <c r="C894" s="122"/>
      <c r="E894" s="105"/>
    </row>
    <row r="895" ht="14.25" customHeight="1">
      <c r="C895" s="122"/>
      <c r="E895" s="105"/>
    </row>
    <row r="896" ht="14.25" customHeight="1">
      <c r="C896" s="122"/>
      <c r="E896" s="105"/>
    </row>
    <row r="897" ht="14.25" customHeight="1">
      <c r="C897" s="122"/>
      <c r="E897" s="105"/>
    </row>
    <row r="898" ht="14.25" customHeight="1">
      <c r="C898" s="122"/>
      <c r="E898" s="105"/>
    </row>
    <row r="899" ht="14.25" customHeight="1">
      <c r="C899" s="122"/>
      <c r="E899" s="105"/>
    </row>
    <row r="900" ht="14.25" customHeight="1">
      <c r="C900" s="122"/>
      <c r="E900" s="105"/>
    </row>
    <row r="901" ht="14.25" customHeight="1">
      <c r="C901" s="122"/>
      <c r="E901" s="105"/>
    </row>
    <row r="902" ht="14.25" customHeight="1">
      <c r="C902" s="122"/>
      <c r="E902" s="105"/>
    </row>
    <row r="903" ht="14.25" customHeight="1">
      <c r="C903" s="122"/>
      <c r="E903" s="105"/>
    </row>
    <row r="904" ht="14.25" customHeight="1">
      <c r="C904" s="122"/>
      <c r="E904" s="105"/>
    </row>
    <row r="905" ht="14.25" customHeight="1">
      <c r="C905" s="122"/>
      <c r="E905" s="105"/>
    </row>
    <row r="906" ht="14.25" customHeight="1">
      <c r="C906" s="122"/>
      <c r="E906" s="105"/>
    </row>
    <row r="907" ht="14.25" customHeight="1">
      <c r="C907" s="122"/>
      <c r="E907" s="105"/>
    </row>
    <row r="908" ht="14.25" customHeight="1">
      <c r="C908" s="122"/>
      <c r="E908" s="105"/>
    </row>
    <row r="909" ht="14.25" customHeight="1">
      <c r="C909" s="122"/>
      <c r="E909" s="105"/>
    </row>
    <row r="910" ht="14.25" customHeight="1">
      <c r="C910" s="122"/>
      <c r="E910" s="105"/>
    </row>
    <row r="911" ht="14.25" customHeight="1">
      <c r="C911" s="122"/>
      <c r="E911" s="105"/>
    </row>
    <row r="912" ht="14.25" customHeight="1">
      <c r="C912" s="122"/>
      <c r="E912" s="105"/>
    </row>
    <row r="913" ht="14.25" customHeight="1">
      <c r="C913" s="122"/>
      <c r="E913" s="105"/>
    </row>
    <row r="914" ht="14.25" customHeight="1">
      <c r="C914" s="122"/>
      <c r="E914" s="105"/>
    </row>
    <row r="915" ht="14.25" customHeight="1">
      <c r="C915" s="122"/>
      <c r="E915" s="105"/>
    </row>
    <row r="916" ht="14.25" customHeight="1">
      <c r="C916" s="122"/>
      <c r="E916" s="105"/>
    </row>
    <row r="917" ht="14.25" customHeight="1">
      <c r="C917" s="122"/>
      <c r="E917" s="105"/>
    </row>
    <row r="918" ht="14.25" customHeight="1">
      <c r="C918" s="122"/>
      <c r="E918" s="105"/>
    </row>
    <row r="919" ht="14.25" customHeight="1">
      <c r="C919" s="122"/>
      <c r="E919" s="105"/>
    </row>
    <row r="920" ht="14.25" customHeight="1">
      <c r="C920" s="122"/>
      <c r="E920" s="105"/>
    </row>
    <row r="921" ht="14.25" customHeight="1">
      <c r="C921" s="122"/>
      <c r="E921" s="105"/>
    </row>
    <row r="922" ht="14.25" customHeight="1">
      <c r="C922" s="122"/>
      <c r="E922" s="105"/>
    </row>
    <row r="923" ht="14.25" customHeight="1">
      <c r="C923" s="122"/>
      <c r="E923" s="105"/>
    </row>
    <row r="924" ht="14.25" customHeight="1">
      <c r="C924" s="122"/>
      <c r="E924" s="105"/>
    </row>
    <row r="925" ht="14.25" customHeight="1">
      <c r="C925" s="122"/>
      <c r="E925" s="105"/>
    </row>
    <row r="926" ht="14.25" customHeight="1">
      <c r="C926" s="122"/>
      <c r="E926" s="105"/>
    </row>
    <row r="927" ht="14.25" customHeight="1">
      <c r="C927" s="122"/>
      <c r="E927" s="105"/>
    </row>
    <row r="928" ht="14.25" customHeight="1">
      <c r="C928" s="122"/>
      <c r="E928" s="105"/>
    </row>
    <row r="929" ht="14.25" customHeight="1">
      <c r="C929" s="122"/>
      <c r="E929" s="105"/>
    </row>
    <row r="930" ht="14.25" customHeight="1">
      <c r="C930" s="122"/>
      <c r="E930" s="105"/>
    </row>
    <row r="931" ht="14.25" customHeight="1">
      <c r="C931" s="122"/>
      <c r="E931" s="105"/>
    </row>
    <row r="932" ht="14.25" customHeight="1">
      <c r="C932" s="122"/>
      <c r="E932" s="105"/>
    </row>
    <row r="933" ht="14.25" customHeight="1">
      <c r="C933" s="122"/>
      <c r="E933" s="105"/>
    </row>
    <row r="934" ht="14.25" customHeight="1">
      <c r="C934" s="122"/>
      <c r="E934" s="105"/>
    </row>
    <row r="935" ht="14.25" customHeight="1">
      <c r="C935" s="122"/>
      <c r="E935" s="105"/>
    </row>
    <row r="936" ht="14.25" customHeight="1">
      <c r="C936" s="122"/>
      <c r="E936" s="105"/>
    </row>
    <row r="937" ht="14.25" customHeight="1">
      <c r="C937" s="122"/>
      <c r="E937" s="105"/>
    </row>
    <row r="938" ht="14.25" customHeight="1">
      <c r="C938" s="122"/>
      <c r="E938" s="105"/>
    </row>
    <row r="939" ht="14.25" customHeight="1">
      <c r="C939" s="122"/>
      <c r="E939" s="105"/>
    </row>
    <row r="940" ht="14.25" customHeight="1">
      <c r="C940" s="122"/>
      <c r="E940" s="105"/>
    </row>
    <row r="941" ht="14.25" customHeight="1">
      <c r="C941" s="122"/>
      <c r="E941" s="105"/>
    </row>
    <row r="942" ht="14.25" customHeight="1">
      <c r="C942" s="122"/>
      <c r="E942" s="105"/>
    </row>
    <row r="943" ht="14.25" customHeight="1">
      <c r="C943" s="122"/>
      <c r="E943" s="105"/>
    </row>
    <row r="944" ht="14.25" customHeight="1">
      <c r="C944" s="122"/>
      <c r="E944" s="105"/>
    </row>
    <row r="945" ht="14.25" customHeight="1">
      <c r="C945" s="122"/>
      <c r="E945" s="105"/>
    </row>
    <row r="946" ht="14.25" customHeight="1">
      <c r="C946" s="122"/>
      <c r="E946" s="105"/>
    </row>
    <row r="947" ht="14.25" customHeight="1">
      <c r="C947" s="122"/>
      <c r="E947" s="105"/>
    </row>
    <row r="948" ht="14.25" customHeight="1">
      <c r="C948" s="122"/>
      <c r="E948" s="105"/>
    </row>
    <row r="949" ht="14.25" customHeight="1">
      <c r="C949" s="122"/>
      <c r="E949" s="105"/>
    </row>
    <row r="950" ht="14.25" customHeight="1">
      <c r="C950" s="122"/>
      <c r="E950" s="105"/>
    </row>
    <row r="951" ht="14.25" customHeight="1">
      <c r="C951" s="122"/>
      <c r="E951" s="105"/>
    </row>
    <row r="952" ht="14.25" customHeight="1">
      <c r="C952" s="122"/>
      <c r="E952" s="105"/>
    </row>
    <row r="953" ht="14.25" customHeight="1">
      <c r="C953" s="122"/>
      <c r="E953" s="105"/>
    </row>
    <row r="954" ht="14.25" customHeight="1">
      <c r="C954" s="122"/>
      <c r="E954" s="105"/>
    </row>
    <row r="955" ht="14.25" customHeight="1">
      <c r="C955" s="122"/>
      <c r="E955" s="105"/>
    </row>
    <row r="956" ht="14.25" customHeight="1">
      <c r="C956" s="122"/>
      <c r="E956" s="105"/>
    </row>
    <row r="957" ht="14.25" customHeight="1">
      <c r="C957" s="122"/>
      <c r="E957" s="105"/>
    </row>
    <row r="958" ht="14.25" customHeight="1">
      <c r="C958" s="122"/>
      <c r="E958" s="105"/>
    </row>
    <row r="959" ht="14.25" customHeight="1">
      <c r="C959" s="122"/>
      <c r="E959" s="105"/>
    </row>
    <row r="960" ht="14.25" customHeight="1">
      <c r="C960" s="122"/>
      <c r="E960" s="105"/>
    </row>
    <row r="961" ht="14.25" customHeight="1">
      <c r="C961" s="122"/>
      <c r="E961" s="105"/>
    </row>
    <row r="962" ht="14.25" customHeight="1">
      <c r="C962" s="122"/>
      <c r="E962" s="105"/>
    </row>
    <row r="963" ht="14.25" customHeight="1">
      <c r="C963" s="122"/>
      <c r="E963" s="105"/>
    </row>
    <row r="964" ht="14.25" customHeight="1">
      <c r="C964" s="122"/>
      <c r="E964" s="105"/>
    </row>
    <row r="965" ht="14.25" customHeight="1">
      <c r="C965" s="122"/>
      <c r="E965" s="105"/>
    </row>
    <row r="966" ht="14.25" customHeight="1">
      <c r="C966" s="122"/>
      <c r="E966" s="105"/>
    </row>
    <row r="967" ht="14.25" customHeight="1">
      <c r="C967" s="122"/>
      <c r="E967" s="105"/>
    </row>
    <row r="968" ht="14.25" customHeight="1">
      <c r="C968" s="122"/>
      <c r="E968" s="105"/>
    </row>
    <row r="969" ht="14.25" customHeight="1">
      <c r="C969" s="122"/>
      <c r="E969" s="105"/>
    </row>
    <row r="970" ht="14.25" customHeight="1">
      <c r="C970" s="122"/>
      <c r="E970" s="105"/>
    </row>
    <row r="971" ht="14.25" customHeight="1">
      <c r="C971" s="122"/>
      <c r="E971" s="105"/>
    </row>
    <row r="972" ht="14.25" customHeight="1">
      <c r="C972" s="122"/>
      <c r="E972" s="105"/>
    </row>
    <row r="973" ht="14.25" customHeight="1">
      <c r="C973" s="122"/>
      <c r="E973" s="105"/>
    </row>
    <row r="974" ht="14.25" customHeight="1">
      <c r="C974" s="122"/>
      <c r="E974" s="105"/>
    </row>
    <row r="975" ht="14.25" customHeight="1">
      <c r="C975" s="122"/>
      <c r="E975" s="105"/>
    </row>
    <row r="976" ht="14.25" customHeight="1">
      <c r="C976" s="122"/>
      <c r="E976" s="105"/>
    </row>
    <row r="977" ht="14.25" customHeight="1">
      <c r="C977" s="122"/>
      <c r="E977" s="105"/>
    </row>
    <row r="978" ht="14.25" customHeight="1">
      <c r="C978" s="122"/>
      <c r="E978" s="105"/>
    </row>
    <row r="979" ht="14.25" customHeight="1">
      <c r="C979" s="122"/>
      <c r="E979" s="105"/>
    </row>
    <row r="980" ht="14.25" customHeight="1">
      <c r="C980" s="122"/>
      <c r="E980" s="105"/>
    </row>
    <row r="981" ht="14.25" customHeight="1">
      <c r="C981" s="122"/>
      <c r="E981" s="105"/>
    </row>
    <row r="982" ht="14.25" customHeight="1">
      <c r="C982" s="122"/>
      <c r="E982" s="105"/>
    </row>
    <row r="983" ht="14.25" customHeight="1">
      <c r="C983" s="122"/>
      <c r="E983" s="105"/>
    </row>
    <row r="984" ht="14.25" customHeight="1">
      <c r="C984" s="122"/>
      <c r="E984" s="105"/>
    </row>
    <row r="985" ht="14.25" customHeight="1">
      <c r="C985" s="122"/>
      <c r="E985" s="105"/>
    </row>
    <row r="986" ht="14.25" customHeight="1">
      <c r="C986" s="122"/>
      <c r="E986" s="105"/>
    </row>
    <row r="987" ht="14.25" customHeight="1">
      <c r="C987" s="122"/>
      <c r="E987" s="105"/>
    </row>
    <row r="988" ht="14.25" customHeight="1">
      <c r="C988" s="122"/>
      <c r="E988" s="105"/>
    </row>
    <row r="989" ht="14.25" customHeight="1">
      <c r="C989" s="122"/>
      <c r="E989" s="105"/>
    </row>
    <row r="990" ht="14.25" customHeight="1">
      <c r="C990" s="122"/>
      <c r="E990" s="105"/>
    </row>
    <row r="991" ht="14.25" customHeight="1">
      <c r="C991" s="122"/>
      <c r="E991" s="105"/>
    </row>
  </sheetData>
  <hyperlinks>
    <hyperlink display="&lt;&lt;&lt; Daftar Tabel" location="null!A1" ref="F1"/>
    <hyperlink r:id="rId2" ref="E6"/>
    <hyperlink r:id="rId3" ref="E7"/>
    <hyperlink r:id="rId4" ref="E8"/>
    <hyperlink r:id="rId5" ref="E9"/>
    <hyperlink r:id="rId6" ref="E10"/>
    <hyperlink r:id="rId7" ref="E11"/>
    <hyperlink r:id="rId8" ref="E12"/>
  </hyperlinks>
  <printOptions/>
  <pageMargins bottom="0.75" footer="0.0" header="0.0" left="0.7" right="0.7" top="0.75"/>
  <pageSetup orientation="landscape"/>
  <drawing r:id="rId9"/>
  <legacyDrawing r:id="rId10"/>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4.43" defaultRowHeight="15.0"/>
  <cols>
    <col customWidth="1" min="1" max="1" width="8.71"/>
    <col customWidth="1" min="2" max="2" width="42.71"/>
    <col customWidth="1" min="3" max="3" width="24.43"/>
    <col customWidth="1" min="4" max="4" width="40.43"/>
    <col customWidth="1" min="5" max="5" width="16.86"/>
    <col customWidth="1" min="6" max="26" width="8.71"/>
  </cols>
  <sheetData>
    <row r="1" ht="14.25" customHeight="1">
      <c r="A1" s="62" t="s">
        <v>100</v>
      </c>
      <c r="E1" s="63" t="s">
        <v>136</v>
      </c>
    </row>
    <row r="2" ht="14.25" customHeight="1"/>
    <row r="3" ht="14.25" customHeight="1"/>
    <row r="4" ht="33.0" customHeight="1">
      <c r="A4" s="70" t="s">
        <v>35</v>
      </c>
      <c r="B4" s="70" t="s">
        <v>871</v>
      </c>
      <c r="C4" s="120" t="s">
        <v>391</v>
      </c>
      <c r="D4" s="120" t="s">
        <v>872</v>
      </c>
    </row>
    <row r="5" ht="14.25" customHeight="1">
      <c r="A5" s="72">
        <v>1.0</v>
      </c>
      <c r="B5" s="72">
        <v>2.0</v>
      </c>
      <c r="C5" s="72">
        <v>3.0</v>
      </c>
      <c r="D5" s="72">
        <v>4.0</v>
      </c>
    </row>
    <row r="6" ht="14.25" customHeight="1">
      <c r="A6" s="187">
        <v>1.0</v>
      </c>
      <c r="B6" s="147" t="s">
        <v>315</v>
      </c>
      <c r="C6" s="76">
        <v>2.0</v>
      </c>
      <c r="D6" s="76">
        <v>16.0</v>
      </c>
    </row>
    <row r="7" ht="14.25" customHeight="1">
      <c r="A7" s="187">
        <v>2.0</v>
      </c>
      <c r="B7" s="290" t="s">
        <v>318</v>
      </c>
      <c r="C7" s="76">
        <v>2.0</v>
      </c>
      <c r="D7" s="76">
        <v>16.0</v>
      </c>
    </row>
    <row r="8" ht="14.25" customHeight="1">
      <c r="A8" s="187">
        <v>3.0</v>
      </c>
      <c r="B8" s="290" t="s">
        <v>329</v>
      </c>
      <c r="C8" s="76">
        <v>2.0</v>
      </c>
      <c r="D8" s="76">
        <v>16.0</v>
      </c>
    </row>
    <row r="9" ht="14.25" customHeight="1">
      <c r="A9" s="187">
        <v>4.0</v>
      </c>
      <c r="B9" s="290" t="s">
        <v>321</v>
      </c>
      <c r="C9" s="76">
        <v>1.0</v>
      </c>
      <c r="D9" s="76">
        <v>16.0</v>
      </c>
    </row>
    <row r="10" ht="14.25" customHeight="1">
      <c r="A10" s="187">
        <v>5.0</v>
      </c>
      <c r="B10" s="290" t="s">
        <v>326</v>
      </c>
      <c r="C10" s="76">
        <v>2.0</v>
      </c>
      <c r="D10" s="76">
        <v>16.0</v>
      </c>
    </row>
    <row r="11" ht="14.25" customHeight="1">
      <c r="A11" s="187">
        <v>6.0</v>
      </c>
      <c r="B11" s="290" t="s">
        <v>324</v>
      </c>
      <c r="C11" s="76">
        <v>2.0</v>
      </c>
      <c r="D11" s="76">
        <v>16.0</v>
      </c>
    </row>
    <row r="12" ht="14.25" customHeight="1">
      <c r="A12" s="187">
        <v>7.0</v>
      </c>
      <c r="B12" s="290" t="s">
        <v>331</v>
      </c>
      <c r="C12" s="76">
        <v>2.0</v>
      </c>
      <c r="D12" s="76">
        <v>16.0</v>
      </c>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hyperlinks>
    <hyperlink display="&lt;&lt;&lt; Daftar Tabel" location="null!A1" ref="E1"/>
  </hyperlinks>
  <printOptions/>
  <pageMargins bottom="0.75" footer="0.0" header="0.0" left="0.7" right="0.7" top="0.75"/>
  <pageSetup orientation="landscape"/>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4.43" defaultRowHeight="15.0"/>
  <cols>
    <col customWidth="1" min="1" max="1" width="8.71"/>
    <col customWidth="1" min="2" max="2" width="52.0"/>
    <col customWidth="1" min="3" max="3" width="26.71"/>
    <col customWidth="1" min="4" max="4" width="40.86"/>
    <col customWidth="1" min="5" max="5" width="16.86"/>
    <col customWidth="1" min="6" max="26" width="8.71"/>
  </cols>
  <sheetData>
    <row r="1" ht="14.25" customHeight="1">
      <c r="A1" s="62" t="s">
        <v>102</v>
      </c>
      <c r="E1" s="63" t="s">
        <v>136</v>
      </c>
    </row>
    <row r="2" ht="14.25" customHeight="1"/>
    <row r="3" ht="14.25" customHeight="1"/>
    <row r="4" ht="14.25" customHeight="1">
      <c r="A4" s="167" t="s">
        <v>35</v>
      </c>
      <c r="B4" s="120" t="s">
        <v>873</v>
      </c>
      <c r="C4" s="120" t="s">
        <v>391</v>
      </c>
      <c r="D4" s="120" t="s">
        <v>874</v>
      </c>
    </row>
    <row r="5" ht="14.25" customHeight="1">
      <c r="A5" s="72">
        <v>1.0</v>
      </c>
      <c r="B5" s="72">
        <v>2.0</v>
      </c>
      <c r="C5" s="72">
        <v>3.0</v>
      </c>
      <c r="D5" s="72">
        <v>4.0</v>
      </c>
    </row>
    <row r="6" ht="14.25" customHeight="1">
      <c r="A6" s="187">
        <v>1.0</v>
      </c>
      <c r="B6" s="147" t="s">
        <v>315</v>
      </c>
      <c r="C6" s="76">
        <v>2.0</v>
      </c>
      <c r="D6" s="76">
        <v>4.0</v>
      </c>
    </row>
    <row r="7" ht="14.25" customHeight="1">
      <c r="A7" s="187">
        <v>2.0</v>
      </c>
      <c r="B7" s="290" t="s">
        <v>318</v>
      </c>
      <c r="C7" s="76">
        <v>2.0</v>
      </c>
      <c r="D7" s="76">
        <v>4.0</v>
      </c>
    </row>
    <row r="8" ht="14.25" customHeight="1">
      <c r="A8" s="187">
        <v>3.0</v>
      </c>
      <c r="B8" s="290" t="s">
        <v>329</v>
      </c>
      <c r="C8" s="76">
        <v>2.0</v>
      </c>
      <c r="D8" s="76">
        <v>4.0</v>
      </c>
    </row>
    <row r="9" ht="14.25" customHeight="1">
      <c r="A9" s="187">
        <v>4.0</v>
      </c>
      <c r="B9" s="290" t="s">
        <v>321</v>
      </c>
      <c r="C9" s="76">
        <v>1.0</v>
      </c>
      <c r="D9" s="76">
        <v>4.0</v>
      </c>
    </row>
    <row r="10" ht="14.25" customHeight="1">
      <c r="A10" s="187">
        <v>5.0</v>
      </c>
      <c r="B10" s="290" t="s">
        <v>326</v>
      </c>
      <c r="C10" s="76">
        <v>2.0</v>
      </c>
      <c r="D10" s="76">
        <v>4.0</v>
      </c>
    </row>
    <row r="11" ht="14.25" customHeight="1">
      <c r="A11" s="187">
        <v>6.0</v>
      </c>
      <c r="B11" s="290" t="s">
        <v>324</v>
      </c>
      <c r="C11" s="76">
        <v>2.0</v>
      </c>
      <c r="D11" s="76">
        <v>4.0</v>
      </c>
    </row>
    <row r="12" ht="14.25" customHeight="1">
      <c r="A12" s="187">
        <v>7.0</v>
      </c>
      <c r="B12" s="290" t="s">
        <v>331</v>
      </c>
      <c r="C12" s="76">
        <v>2.0</v>
      </c>
      <c r="D12" s="76">
        <v>4.0</v>
      </c>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hyperlinks>
    <hyperlink display="&lt;&lt;&lt; Daftar Tabel" location="null!A1" ref="E1"/>
  </hyperlinks>
  <printOptions/>
  <pageMargins bottom="0.75" footer="0.0" header="0.0" left="0.7" right="0.7" top="0.75"/>
  <pageSetup orientation="landscape"/>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8.71"/>
    <col customWidth="1" min="2" max="2" width="37.0"/>
    <col customWidth="1" min="3" max="3" width="14.14"/>
    <col customWidth="1" min="4" max="5" width="14.29"/>
    <col customWidth="1" min="6" max="6" width="22.0"/>
    <col customWidth="1" min="7" max="9" width="12.71"/>
    <col customWidth="1" min="10" max="10" width="11.71"/>
    <col customWidth="1" min="11" max="11" width="22.43"/>
    <col customWidth="1" min="12" max="12" width="21.0"/>
    <col customWidth="1" min="13" max="13" width="16.86"/>
    <col customWidth="1" min="14" max="26" width="8.71"/>
  </cols>
  <sheetData>
    <row r="1" ht="14.25" customHeight="1">
      <c r="A1" s="62" t="s">
        <v>104</v>
      </c>
      <c r="M1" s="63" t="s">
        <v>136</v>
      </c>
    </row>
    <row r="2" ht="14.25" customHeight="1"/>
    <row r="3" ht="14.25" customHeight="1"/>
    <row r="4" ht="14.25" customHeight="1">
      <c r="A4" s="66" t="s">
        <v>35</v>
      </c>
      <c r="B4" s="66" t="s">
        <v>875</v>
      </c>
      <c r="C4" s="67" t="s">
        <v>876</v>
      </c>
      <c r="D4" s="11"/>
      <c r="E4" s="11"/>
      <c r="F4" s="11"/>
      <c r="G4" s="11"/>
      <c r="H4" s="11"/>
      <c r="I4" s="11"/>
      <c r="J4" s="12"/>
      <c r="K4" s="68" t="s">
        <v>877</v>
      </c>
      <c r="L4" s="68" t="s">
        <v>878</v>
      </c>
    </row>
    <row r="5" ht="14.25" customHeight="1">
      <c r="A5" s="221"/>
      <c r="B5" s="221"/>
      <c r="C5" s="67" t="s">
        <v>879</v>
      </c>
      <c r="D5" s="11"/>
      <c r="E5" s="11"/>
      <c r="F5" s="12"/>
      <c r="G5" s="67" t="s">
        <v>880</v>
      </c>
      <c r="H5" s="11"/>
      <c r="I5" s="11"/>
      <c r="J5" s="12"/>
      <c r="K5" s="221"/>
      <c r="L5" s="221"/>
    </row>
    <row r="6" ht="14.25" customHeight="1">
      <c r="A6" s="69"/>
      <c r="B6" s="69"/>
      <c r="C6" s="70" t="s">
        <v>169</v>
      </c>
      <c r="D6" s="70" t="s">
        <v>170</v>
      </c>
      <c r="E6" s="70" t="s">
        <v>171</v>
      </c>
      <c r="F6" s="70" t="s">
        <v>881</v>
      </c>
      <c r="G6" s="70" t="s">
        <v>169</v>
      </c>
      <c r="H6" s="70" t="s">
        <v>170</v>
      </c>
      <c r="I6" s="70" t="s">
        <v>171</v>
      </c>
      <c r="J6" s="70" t="s">
        <v>881</v>
      </c>
      <c r="K6" s="69"/>
      <c r="L6" s="69"/>
    </row>
    <row r="7" ht="14.25" customHeight="1">
      <c r="A7" s="72">
        <v>1.0</v>
      </c>
      <c r="B7" s="72">
        <v>2.0</v>
      </c>
      <c r="C7" s="72">
        <v>3.0</v>
      </c>
      <c r="D7" s="72">
        <v>4.0</v>
      </c>
      <c r="E7" s="72">
        <v>5.0</v>
      </c>
      <c r="F7" s="72">
        <v>6.0</v>
      </c>
      <c r="G7" s="72">
        <v>7.0</v>
      </c>
      <c r="H7" s="72">
        <v>8.0</v>
      </c>
      <c r="I7" s="72">
        <v>9.0</v>
      </c>
      <c r="J7" s="72">
        <v>10.0</v>
      </c>
      <c r="K7" s="72">
        <v>11.0</v>
      </c>
      <c r="L7" s="72">
        <v>12.0</v>
      </c>
    </row>
    <row r="8" ht="14.25" customHeight="1">
      <c r="A8" s="187">
        <v>1.0</v>
      </c>
      <c r="B8" s="147" t="s">
        <v>315</v>
      </c>
      <c r="C8" s="76">
        <v>2.0</v>
      </c>
      <c r="D8" s="76">
        <v>2.0</v>
      </c>
      <c r="E8" s="76">
        <v>2.0</v>
      </c>
      <c r="F8" s="291">
        <f t="shared" ref="F8:F14" si="1">AVERAGE(C8:E8)</f>
        <v>2</v>
      </c>
      <c r="G8" s="76">
        <v>0.0</v>
      </c>
      <c r="H8" s="76">
        <v>0.0</v>
      </c>
      <c r="I8" s="76">
        <v>0.0</v>
      </c>
      <c r="J8" s="292">
        <v>0.0</v>
      </c>
      <c r="K8" s="291">
        <f>AVERAGE(C8:J8)</f>
        <v>1</v>
      </c>
      <c r="L8" s="76">
        <v>12.0</v>
      </c>
    </row>
    <row r="9" ht="14.25" customHeight="1">
      <c r="A9" s="187">
        <v>2.0</v>
      </c>
      <c r="B9" s="290" t="s">
        <v>318</v>
      </c>
      <c r="C9" s="76">
        <v>4.0</v>
      </c>
      <c r="D9" s="76">
        <v>4.0</v>
      </c>
      <c r="E9" s="76">
        <v>3.0</v>
      </c>
      <c r="F9" s="291">
        <f t="shared" si="1"/>
        <v>3.666666667</v>
      </c>
      <c r="G9" s="76">
        <v>0.0</v>
      </c>
      <c r="H9" s="76">
        <v>0.0</v>
      </c>
      <c r="I9" s="76">
        <v>0.0</v>
      </c>
      <c r="J9" s="144">
        <f t="shared" ref="J9:J14" si="2">(G9+H9+I9)/3</f>
        <v>0</v>
      </c>
      <c r="K9" s="291">
        <f t="shared" ref="K9:K14" si="3">(F9+J9)/2</f>
        <v>1.833333333</v>
      </c>
      <c r="L9" s="76">
        <v>12.0</v>
      </c>
    </row>
    <row r="10" ht="14.25" customHeight="1">
      <c r="A10" s="187">
        <v>3.0</v>
      </c>
      <c r="B10" s="290" t="s">
        <v>329</v>
      </c>
      <c r="C10" s="76">
        <v>4.0</v>
      </c>
      <c r="D10" s="76">
        <v>4.0</v>
      </c>
      <c r="E10" s="76">
        <v>3.0</v>
      </c>
      <c r="F10" s="291">
        <f t="shared" si="1"/>
        <v>3.666666667</v>
      </c>
      <c r="G10" s="76">
        <v>0.0</v>
      </c>
      <c r="H10" s="76">
        <v>0.0</v>
      </c>
      <c r="I10" s="76">
        <v>0.0</v>
      </c>
      <c r="J10" s="144">
        <f t="shared" si="2"/>
        <v>0</v>
      </c>
      <c r="K10" s="291">
        <f t="shared" si="3"/>
        <v>1.833333333</v>
      </c>
      <c r="L10" s="76">
        <v>12.0</v>
      </c>
    </row>
    <row r="11" ht="14.25" customHeight="1">
      <c r="A11" s="187">
        <v>4.0</v>
      </c>
      <c r="B11" s="290" t="s">
        <v>321</v>
      </c>
      <c r="C11" s="76">
        <v>2.0</v>
      </c>
      <c r="D11" s="76">
        <v>4.0</v>
      </c>
      <c r="E11" s="76">
        <v>2.0</v>
      </c>
      <c r="F11" s="291">
        <f t="shared" si="1"/>
        <v>2.666666667</v>
      </c>
      <c r="G11" s="76">
        <v>0.0</v>
      </c>
      <c r="H11" s="76">
        <v>0.0</v>
      </c>
      <c r="I11" s="76">
        <v>0.0</v>
      </c>
      <c r="J11" s="144">
        <f t="shared" si="2"/>
        <v>0</v>
      </c>
      <c r="K11" s="291">
        <f t="shared" si="3"/>
        <v>1.333333333</v>
      </c>
      <c r="L11" s="76">
        <v>12.0</v>
      </c>
    </row>
    <row r="12" ht="14.25" customHeight="1">
      <c r="A12" s="187">
        <v>5.0</v>
      </c>
      <c r="B12" s="290" t="s">
        <v>326</v>
      </c>
      <c r="C12" s="76">
        <v>3.0</v>
      </c>
      <c r="D12" s="76">
        <v>4.0</v>
      </c>
      <c r="E12" s="76">
        <v>2.0</v>
      </c>
      <c r="F12" s="291">
        <f t="shared" si="1"/>
        <v>3</v>
      </c>
      <c r="G12" s="76">
        <v>0.0</v>
      </c>
      <c r="H12" s="76">
        <v>0.0</v>
      </c>
      <c r="I12" s="76">
        <v>0.0</v>
      </c>
      <c r="J12" s="144">
        <f t="shared" si="2"/>
        <v>0</v>
      </c>
      <c r="K12" s="291">
        <f t="shared" si="3"/>
        <v>1.5</v>
      </c>
      <c r="L12" s="76">
        <v>12.0</v>
      </c>
    </row>
    <row r="13" ht="14.25" customHeight="1">
      <c r="A13" s="187">
        <v>6.0</v>
      </c>
      <c r="B13" s="290" t="s">
        <v>324</v>
      </c>
      <c r="C13" s="76">
        <v>2.0</v>
      </c>
      <c r="D13" s="76">
        <v>4.0</v>
      </c>
      <c r="E13" s="76">
        <v>2.0</v>
      </c>
      <c r="F13" s="291">
        <f t="shared" si="1"/>
        <v>2.666666667</v>
      </c>
      <c r="G13" s="76">
        <v>0.0</v>
      </c>
      <c r="H13" s="76">
        <v>0.0</v>
      </c>
      <c r="I13" s="76">
        <v>0.0</v>
      </c>
      <c r="J13" s="144">
        <f t="shared" si="2"/>
        <v>0</v>
      </c>
      <c r="K13" s="291">
        <f t="shared" si="3"/>
        <v>1.333333333</v>
      </c>
      <c r="L13" s="76">
        <v>12.0</v>
      </c>
    </row>
    <row r="14" ht="14.25" customHeight="1">
      <c r="A14" s="187">
        <v>7.0</v>
      </c>
      <c r="B14" s="290" t="s">
        <v>331</v>
      </c>
      <c r="C14" s="76">
        <v>3.0</v>
      </c>
      <c r="D14" s="76">
        <v>4.0</v>
      </c>
      <c r="E14" s="76">
        <v>2.0</v>
      </c>
      <c r="F14" s="291">
        <f t="shared" si="1"/>
        <v>3</v>
      </c>
      <c r="G14" s="76">
        <v>0.0</v>
      </c>
      <c r="H14" s="76">
        <v>0.0</v>
      </c>
      <c r="I14" s="76">
        <v>0.0</v>
      </c>
      <c r="J14" s="144">
        <f t="shared" si="2"/>
        <v>0</v>
      </c>
      <c r="K14" s="291">
        <f t="shared" si="3"/>
        <v>1.5</v>
      </c>
      <c r="L14" s="76">
        <v>12.0</v>
      </c>
    </row>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sheetData>
  <mergeCells count="7">
    <mergeCell ref="A4:A6"/>
    <mergeCell ref="B4:B6"/>
    <mergeCell ref="C4:J4"/>
    <mergeCell ref="K4:K6"/>
    <mergeCell ref="L4:L6"/>
    <mergeCell ref="C5:F5"/>
    <mergeCell ref="G5:J5"/>
  </mergeCells>
  <hyperlinks>
    <hyperlink display="&lt;&lt;&lt; Daftar Tabel" location="null!A1" ref="M1"/>
  </hyperlinks>
  <printOptions/>
  <pageMargins bottom="0.75" footer="0.0" header="0.0" left="0.7" right="0.7" top="0.75"/>
  <pageSetup orientation="landscape"/>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9.0" topLeftCell="A10" activePane="bottomLeft" state="frozen"/>
      <selection activeCell="B11" sqref="B11" pane="bottomLeft"/>
    </sheetView>
  </sheetViews>
  <sheetFormatPr customHeight="1" defaultColWidth="14.43" defaultRowHeight="15.0"/>
  <cols>
    <col customWidth="1" min="1" max="1" width="8.71"/>
    <col customWidth="1" min="2" max="2" width="66.71"/>
    <col customWidth="1" min="3" max="3" width="26.29"/>
    <col customWidth="1" min="4" max="4" width="18.0"/>
    <col customWidth="1" min="5" max="5" width="31.14"/>
    <col customWidth="1" min="6" max="6" width="44.71"/>
    <col customWidth="1" min="7" max="26" width="8.71"/>
  </cols>
  <sheetData>
    <row r="1" ht="14.25" customHeight="1">
      <c r="A1" s="62" t="s">
        <v>106</v>
      </c>
      <c r="E1" s="168"/>
      <c r="F1" s="105"/>
    </row>
    <row r="2" ht="14.25" customHeight="1">
      <c r="E2" s="168"/>
      <c r="F2" s="105"/>
    </row>
    <row r="3" ht="14.25" customHeight="1">
      <c r="B3" s="293"/>
      <c r="D3" s="293" t="s">
        <v>882</v>
      </c>
      <c r="E3" s="168"/>
      <c r="F3" s="105"/>
    </row>
    <row r="4" ht="14.25" hidden="1" customHeight="1">
      <c r="B4" s="294"/>
      <c r="E4" s="168"/>
      <c r="F4" s="105"/>
    </row>
    <row r="5" ht="14.25" hidden="1" customHeight="1">
      <c r="B5" s="64" t="s">
        <v>883</v>
      </c>
      <c r="E5" s="168"/>
      <c r="F5" s="105"/>
    </row>
    <row r="6" ht="14.25" hidden="1" customHeight="1">
      <c r="B6" s="64" t="s">
        <v>884</v>
      </c>
      <c r="E6" s="168"/>
      <c r="F6" s="105"/>
    </row>
    <row r="7" ht="14.25" customHeight="1">
      <c r="E7" s="168"/>
      <c r="F7" s="105"/>
    </row>
    <row r="8" ht="21.75" customHeight="1">
      <c r="A8" s="70" t="s">
        <v>35</v>
      </c>
      <c r="B8" s="70" t="s">
        <v>409</v>
      </c>
      <c r="C8" s="70" t="s">
        <v>885</v>
      </c>
      <c r="D8" s="70" t="s">
        <v>886</v>
      </c>
      <c r="E8" s="120" t="s">
        <v>887</v>
      </c>
      <c r="F8" s="70" t="s">
        <v>888</v>
      </c>
    </row>
    <row r="9" ht="14.25" customHeight="1">
      <c r="A9" s="72">
        <v>1.0</v>
      </c>
      <c r="B9" s="72">
        <v>2.0</v>
      </c>
      <c r="C9" s="72">
        <v>3.0</v>
      </c>
      <c r="D9" s="72">
        <v>4.0</v>
      </c>
      <c r="E9" s="169">
        <v>5.0</v>
      </c>
      <c r="F9" s="295">
        <v>6.0</v>
      </c>
    </row>
    <row r="10" ht="14.25" customHeight="1">
      <c r="A10" s="106">
        <v>1.0</v>
      </c>
      <c r="B10" s="296" t="s">
        <v>889</v>
      </c>
      <c r="C10" s="241" t="s">
        <v>318</v>
      </c>
      <c r="D10" s="175" t="s">
        <v>884</v>
      </c>
      <c r="E10" s="175" t="s">
        <v>890</v>
      </c>
      <c r="F10" s="297" t="s">
        <v>891</v>
      </c>
    </row>
    <row r="11" ht="14.25" customHeight="1">
      <c r="A11" s="106">
        <v>2.0</v>
      </c>
      <c r="B11" s="97" t="s">
        <v>892</v>
      </c>
      <c r="C11" s="298" t="s">
        <v>329</v>
      </c>
      <c r="D11" s="175" t="s">
        <v>883</v>
      </c>
      <c r="E11" s="175" t="s">
        <v>893</v>
      </c>
      <c r="F11" s="297" t="s">
        <v>894</v>
      </c>
    </row>
    <row r="12" ht="14.25" customHeight="1">
      <c r="A12" s="106">
        <v>3.0</v>
      </c>
      <c r="B12" s="97" t="s">
        <v>895</v>
      </c>
      <c r="C12" s="298" t="s">
        <v>329</v>
      </c>
      <c r="D12" s="175" t="s">
        <v>883</v>
      </c>
      <c r="E12" s="175" t="s">
        <v>893</v>
      </c>
      <c r="F12" s="297" t="s">
        <v>896</v>
      </c>
    </row>
    <row r="13" ht="14.25" customHeight="1">
      <c r="A13" s="106">
        <v>4.0</v>
      </c>
      <c r="B13" s="97" t="s">
        <v>897</v>
      </c>
      <c r="C13" s="298" t="s">
        <v>329</v>
      </c>
      <c r="D13" s="175" t="s">
        <v>883</v>
      </c>
      <c r="E13" s="175" t="s">
        <v>893</v>
      </c>
      <c r="F13" s="96" t="s">
        <v>898</v>
      </c>
    </row>
    <row r="14" ht="17.25" customHeight="1">
      <c r="A14" s="106">
        <v>5.0</v>
      </c>
      <c r="B14" s="97" t="s">
        <v>899</v>
      </c>
      <c r="C14" s="298" t="s">
        <v>329</v>
      </c>
      <c r="D14" s="175" t="s">
        <v>883</v>
      </c>
      <c r="E14" s="175" t="s">
        <v>893</v>
      </c>
      <c r="F14" s="297" t="s">
        <v>900</v>
      </c>
    </row>
    <row r="15" ht="14.25" customHeight="1">
      <c r="A15" s="106">
        <v>6.0</v>
      </c>
      <c r="B15" s="97" t="s">
        <v>901</v>
      </c>
      <c r="C15" s="298" t="s">
        <v>329</v>
      </c>
      <c r="D15" s="175" t="s">
        <v>883</v>
      </c>
      <c r="E15" s="175" t="s">
        <v>893</v>
      </c>
      <c r="F15" s="96" t="s">
        <v>902</v>
      </c>
    </row>
    <row r="16" ht="14.25" customHeight="1">
      <c r="A16" s="106">
        <v>7.0</v>
      </c>
      <c r="B16" s="299" t="s">
        <v>903</v>
      </c>
      <c r="C16" s="299" t="s">
        <v>340</v>
      </c>
      <c r="D16" s="299" t="s">
        <v>884</v>
      </c>
      <c r="E16" s="299" t="s">
        <v>904</v>
      </c>
      <c r="F16" s="96" t="s">
        <v>902</v>
      </c>
    </row>
    <row r="17" ht="14.25" customHeight="1">
      <c r="A17" s="106">
        <v>8.0</v>
      </c>
      <c r="B17" s="299" t="s">
        <v>905</v>
      </c>
      <c r="C17" s="299" t="s">
        <v>340</v>
      </c>
      <c r="D17" s="175" t="s">
        <v>884</v>
      </c>
      <c r="E17" s="299" t="s">
        <v>904</v>
      </c>
      <c r="F17" s="96" t="s">
        <v>902</v>
      </c>
    </row>
    <row r="18" ht="14.25" customHeight="1">
      <c r="A18" s="106">
        <v>9.0</v>
      </c>
      <c r="B18" s="299" t="s">
        <v>906</v>
      </c>
      <c r="C18" s="299" t="s">
        <v>340</v>
      </c>
      <c r="D18" s="175" t="s">
        <v>884</v>
      </c>
      <c r="E18" s="299" t="s">
        <v>904</v>
      </c>
      <c r="F18" s="96" t="s">
        <v>902</v>
      </c>
    </row>
    <row r="19" ht="14.25" customHeight="1">
      <c r="A19" s="106">
        <v>10.0</v>
      </c>
      <c r="B19" s="299" t="s">
        <v>907</v>
      </c>
      <c r="C19" s="299" t="s">
        <v>340</v>
      </c>
      <c r="D19" s="175" t="s">
        <v>884</v>
      </c>
      <c r="E19" s="299" t="s">
        <v>904</v>
      </c>
      <c r="F19" s="96" t="s">
        <v>902</v>
      </c>
    </row>
    <row r="20" ht="14.25" customHeight="1">
      <c r="A20" s="106">
        <v>11.0</v>
      </c>
      <c r="B20" s="299" t="s">
        <v>908</v>
      </c>
      <c r="C20" s="299" t="s">
        <v>340</v>
      </c>
      <c r="D20" s="175" t="s">
        <v>884</v>
      </c>
      <c r="E20" s="299" t="s">
        <v>904</v>
      </c>
      <c r="F20" s="96" t="s">
        <v>902</v>
      </c>
    </row>
    <row r="21" ht="14.25" customHeight="1">
      <c r="A21" s="106">
        <v>12.0</v>
      </c>
      <c r="B21" s="97" t="s">
        <v>909</v>
      </c>
      <c r="C21" s="298" t="s">
        <v>329</v>
      </c>
      <c r="D21" s="175" t="s">
        <v>883</v>
      </c>
      <c r="E21" s="175" t="s">
        <v>893</v>
      </c>
      <c r="F21" s="96" t="s">
        <v>902</v>
      </c>
    </row>
    <row r="22" ht="14.25" customHeight="1">
      <c r="A22" s="106">
        <v>13.0</v>
      </c>
      <c r="B22" s="97" t="s">
        <v>910</v>
      </c>
      <c r="C22" s="298" t="s">
        <v>326</v>
      </c>
      <c r="D22" s="175" t="s">
        <v>884</v>
      </c>
      <c r="E22" s="175" t="s">
        <v>893</v>
      </c>
      <c r="F22" s="96" t="s">
        <v>902</v>
      </c>
    </row>
    <row r="23" ht="14.25" customHeight="1">
      <c r="A23" s="106">
        <v>14.0</v>
      </c>
      <c r="B23" s="97" t="s">
        <v>911</v>
      </c>
      <c r="C23" s="298" t="s">
        <v>326</v>
      </c>
      <c r="D23" s="175" t="s">
        <v>884</v>
      </c>
      <c r="E23" s="175" t="s">
        <v>893</v>
      </c>
      <c r="F23" s="96" t="s">
        <v>902</v>
      </c>
    </row>
    <row r="24" ht="14.25" customHeight="1">
      <c r="A24" s="106">
        <v>15.0</v>
      </c>
      <c r="B24" s="97" t="s">
        <v>912</v>
      </c>
      <c r="C24" s="298" t="s">
        <v>326</v>
      </c>
      <c r="D24" s="175" t="s">
        <v>884</v>
      </c>
      <c r="E24" s="175" t="s">
        <v>913</v>
      </c>
      <c r="F24" s="96" t="s">
        <v>914</v>
      </c>
    </row>
    <row r="25" ht="14.25" customHeight="1">
      <c r="A25" s="106">
        <v>16.0</v>
      </c>
      <c r="B25" s="97" t="s">
        <v>915</v>
      </c>
      <c r="C25" s="298" t="s">
        <v>326</v>
      </c>
      <c r="D25" s="175" t="s">
        <v>884</v>
      </c>
      <c r="E25" s="175" t="s">
        <v>913</v>
      </c>
      <c r="F25" s="96" t="s">
        <v>914</v>
      </c>
    </row>
    <row r="26" ht="14.25" customHeight="1">
      <c r="A26" s="106">
        <v>17.0</v>
      </c>
      <c r="B26" s="97" t="s">
        <v>916</v>
      </c>
      <c r="C26" s="298" t="s">
        <v>326</v>
      </c>
      <c r="D26" s="175" t="s">
        <v>884</v>
      </c>
      <c r="E26" s="175" t="s">
        <v>913</v>
      </c>
      <c r="F26" s="96" t="s">
        <v>914</v>
      </c>
    </row>
    <row r="27" ht="14.25" customHeight="1">
      <c r="A27" s="106">
        <v>18.0</v>
      </c>
      <c r="B27" s="97" t="s">
        <v>917</v>
      </c>
      <c r="C27" s="298" t="s">
        <v>337</v>
      </c>
      <c r="D27" s="175" t="s">
        <v>884</v>
      </c>
      <c r="E27" s="175" t="s">
        <v>913</v>
      </c>
      <c r="F27" s="297" t="s">
        <v>918</v>
      </c>
    </row>
    <row r="28" ht="14.25" customHeight="1">
      <c r="A28" s="106">
        <v>19.0</v>
      </c>
      <c r="B28" s="97" t="s">
        <v>919</v>
      </c>
      <c r="C28" s="298" t="s">
        <v>331</v>
      </c>
      <c r="D28" s="175" t="s">
        <v>884</v>
      </c>
      <c r="E28" s="175" t="s">
        <v>920</v>
      </c>
      <c r="F28" s="297" t="s">
        <v>921</v>
      </c>
    </row>
    <row r="29" ht="14.25" customHeight="1">
      <c r="A29" s="106">
        <v>20.0</v>
      </c>
      <c r="B29" s="97" t="s">
        <v>922</v>
      </c>
      <c r="C29" s="298" t="s">
        <v>324</v>
      </c>
      <c r="D29" s="175" t="s">
        <v>884</v>
      </c>
      <c r="E29" s="175" t="s">
        <v>904</v>
      </c>
      <c r="F29" s="297" t="s">
        <v>923</v>
      </c>
    </row>
    <row r="30" ht="14.25" customHeight="1">
      <c r="A30" s="106">
        <v>21.0</v>
      </c>
      <c r="B30" s="97" t="s">
        <v>924</v>
      </c>
      <c r="C30" s="298" t="s">
        <v>321</v>
      </c>
      <c r="D30" s="175" t="s">
        <v>884</v>
      </c>
      <c r="E30" s="175" t="s">
        <v>920</v>
      </c>
      <c r="F30" s="297" t="s">
        <v>925</v>
      </c>
    </row>
    <row r="31" ht="14.25" customHeight="1">
      <c r="A31" s="106">
        <v>22.0</v>
      </c>
      <c r="B31" s="97" t="s">
        <v>926</v>
      </c>
      <c r="C31" s="298" t="s">
        <v>321</v>
      </c>
      <c r="D31" s="175" t="s">
        <v>884</v>
      </c>
      <c r="E31" s="175" t="s">
        <v>920</v>
      </c>
      <c r="F31" s="297" t="s">
        <v>927</v>
      </c>
    </row>
    <row r="32" ht="14.25" customHeight="1">
      <c r="A32" s="106">
        <v>23.0</v>
      </c>
      <c r="B32" s="299" t="s">
        <v>928</v>
      </c>
      <c r="C32" s="299" t="s">
        <v>337</v>
      </c>
      <c r="D32" s="175" t="s">
        <v>884</v>
      </c>
      <c r="E32" s="299" t="s">
        <v>913</v>
      </c>
      <c r="F32" s="96" t="s">
        <v>929</v>
      </c>
    </row>
    <row r="33" ht="14.25" customHeight="1">
      <c r="A33" s="106">
        <v>24.0</v>
      </c>
      <c r="B33" s="97" t="s">
        <v>930</v>
      </c>
      <c r="C33" s="298" t="s">
        <v>331</v>
      </c>
      <c r="D33" s="175" t="s">
        <v>884</v>
      </c>
      <c r="E33" s="175" t="s">
        <v>920</v>
      </c>
      <c r="F33" s="297" t="s">
        <v>931</v>
      </c>
    </row>
    <row r="34" ht="14.25" customHeight="1">
      <c r="B34" s="300" t="s">
        <v>932</v>
      </c>
      <c r="C34" s="300" t="s">
        <v>933</v>
      </c>
      <c r="E34" s="168"/>
      <c r="F34" s="105"/>
    </row>
    <row r="35" ht="14.25" customHeight="1">
      <c r="E35" s="168"/>
      <c r="F35" s="105"/>
    </row>
    <row r="36" ht="14.25" customHeight="1">
      <c r="E36" s="168"/>
      <c r="F36" s="105"/>
    </row>
    <row r="37" ht="14.25" customHeight="1">
      <c r="E37" s="168"/>
      <c r="F37" s="105"/>
    </row>
    <row r="38" ht="14.25" customHeight="1">
      <c r="E38" s="168"/>
      <c r="F38" s="105"/>
    </row>
    <row r="39" ht="14.25" customHeight="1">
      <c r="E39" s="168"/>
      <c r="F39" s="105"/>
    </row>
    <row r="40" ht="14.25" customHeight="1">
      <c r="E40" s="168"/>
      <c r="F40" s="105"/>
    </row>
    <row r="41" ht="14.25" customHeight="1">
      <c r="E41" s="168"/>
      <c r="F41" s="105"/>
    </row>
    <row r="42" ht="14.25" customHeight="1">
      <c r="E42" s="168"/>
      <c r="F42" s="105"/>
    </row>
    <row r="43" ht="14.25" customHeight="1">
      <c r="E43" s="168"/>
      <c r="F43" s="105"/>
    </row>
    <row r="44" ht="14.25" customHeight="1">
      <c r="E44" s="168"/>
      <c r="F44" s="105"/>
    </row>
    <row r="45" ht="14.25" customHeight="1">
      <c r="E45" s="168"/>
      <c r="F45" s="105"/>
    </row>
    <row r="46" ht="14.25" customHeight="1">
      <c r="E46" s="168"/>
      <c r="F46" s="105"/>
    </row>
    <row r="47" ht="14.25" customHeight="1">
      <c r="E47" s="168"/>
      <c r="F47" s="105"/>
    </row>
    <row r="48" ht="14.25" customHeight="1">
      <c r="E48" s="168"/>
      <c r="F48" s="105"/>
    </row>
    <row r="49" ht="14.25" customHeight="1">
      <c r="E49" s="168"/>
      <c r="F49" s="105"/>
    </row>
    <row r="50" ht="14.25" customHeight="1">
      <c r="E50" s="168"/>
      <c r="F50" s="105"/>
    </row>
    <row r="51" ht="14.25" customHeight="1">
      <c r="E51" s="168"/>
      <c r="F51" s="105"/>
    </row>
    <row r="52" ht="14.25" customHeight="1">
      <c r="E52" s="168"/>
      <c r="F52" s="105"/>
    </row>
    <row r="53" ht="14.25" customHeight="1">
      <c r="E53" s="168"/>
      <c r="F53" s="105"/>
    </row>
    <row r="54" ht="14.25" customHeight="1">
      <c r="E54" s="168"/>
      <c r="F54" s="105"/>
    </row>
    <row r="55" ht="14.25" customHeight="1">
      <c r="E55" s="168"/>
      <c r="F55" s="105"/>
    </row>
    <row r="56" ht="14.25" customHeight="1">
      <c r="E56" s="168"/>
      <c r="F56" s="105"/>
    </row>
    <row r="57" ht="14.25" customHeight="1">
      <c r="E57" s="168"/>
      <c r="F57" s="105"/>
    </row>
    <row r="58" ht="14.25" customHeight="1">
      <c r="E58" s="168"/>
      <c r="F58" s="105"/>
    </row>
    <row r="59" ht="14.25" customHeight="1">
      <c r="E59" s="168"/>
      <c r="F59" s="105"/>
    </row>
    <row r="60" ht="14.25" customHeight="1">
      <c r="E60" s="168"/>
      <c r="F60" s="105"/>
    </row>
    <row r="61" ht="14.25" customHeight="1">
      <c r="E61" s="168"/>
      <c r="F61" s="105"/>
    </row>
    <row r="62" ht="14.25" customHeight="1">
      <c r="E62" s="168"/>
      <c r="F62" s="105"/>
    </row>
    <row r="63" ht="14.25" customHeight="1">
      <c r="E63" s="168"/>
      <c r="F63" s="105"/>
    </row>
    <row r="64" ht="14.25" customHeight="1">
      <c r="E64" s="168"/>
      <c r="F64" s="105"/>
    </row>
    <row r="65" ht="14.25" customHeight="1">
      <c r="E65" s="168"/>
      <c r="F65" s="105"/>
    </row>
    <row r="66" ht="14.25" customHeight="1">
      <c r="E66" s="168"/>
      <c r="F66" s="105"/>
    </row>
    <row r="67" ht="14.25" customHeight="1">
      <c r="E67" s="168"/>
      <c r="F67" s="105"/>
    </row>
    <row r="68" ht="14.25" customHeight="1">
      <c r="E68" s="168"/>
      <c r="F68" s="105"/>
    </row>
    <row r="69" ht="14.25" customHeight="1">
      <c r="E69" s="168"/>
      <c r="F69" s="105"/>
    </row>
    <row r="70" ht="14.25" customHeight="1">
      <c r="E70" s="168"/>
      <c r="F70" s="105"/>
    </row>
    <row r="71" ht="14.25" customHeight="1">
      <c r="E71" s="168"/>
      <c r="F71" s="105"/>
    </row>
    <row r="72" ht="14.25" customHeight="1">
      <c r="E72" s="168"/>
      <c r="F72" s="105"/>
    </row>
    <row r="73" ht="14.25" customHeight="1">
      <c r="E73" s="168"/>
      <c r="F73" s="105"/>
    </row>
    <row r="74" ht="14.25" customHeight="1">
      <c r="E74" s="168"/>
      <c r="F74" s="105"/>
    </row>
    <row r="75" ht="14.25" customHeight="1">
      <c r="E75" s="168"/>
      <c r="F75" s="105"/>
    </row>
    <row r="76" ht="14.25" customHeight="1">
      <c r="E76" s="168"/>
      <c r="F76" s="105"/>
    </row>
    <row r="77" ht="14.25" customHeight="1">
      <c r="E77" s="168"/>
      <c r="F77" s="105"/>
    </row>
    <row r="78" ht="14.25" customHeight="1">
      <c r="E78" s="168"/>
      <c r="F78" s="105"/>
    </row>
    <row r="79" ht="14.25" customHeight="1">
      <c r="E79" s="168"/>
      <c r="F79" s="105"/>
    </row>
    <row r="80" ht="14.25" customHeight="1">
      <c r="E80" s="168"/>
      <c r="F80" s="105"/>
    </row>
    <row r="81" ht="14.25" customHeight="1">
      <c r="E81" s="168"/>
      <c r="F81" s="105"/>
    </row>
    <row r="82" ht="14.25" customHeight="1">
      <c r="E82" s="168"/>
      <c r="F82" s="105"/>
    </row>
    <row r="83" ht="14.25" customHeight="1">
      <c r="E83" s="168"/>
      <c r="F83" s="105"/>
    </row>
    <row r="84" ht="14.25" customHeight="1">
      <c r="E84" s="168"/>
      <c r="F84" s="105"/>
    </row>
    <row r="85" ht="14.25" customHeight="1">
      <c r="E85" s="168"/>
      <c r="F85" s="105"/>
    </row>
    <row r="86" ht="14.25" customHeight="1">
      <c r="E86" s="168"/>
      <c r="F86" s="105"/>
    </row>
    <row r="87" ht="14.25" customHeight="1">
      <c r="E87" s="168"/>
      <c r="F87" s="105"/>
    </row>
    <row r="88" ht="14.25" customHeight="1">
      <c r="E88" s="168"/>
      <c r="F88" s="105"/>
    </row>
    <row r="89" ht="14.25" customHeight="1">
      <c r="E89" s="168"/>
      <c r="F89" s="105"/>
    </row>
    <row r="90" ht="14.25" customHeight="1">
      <c r="E90" s="168"/>
      <c r="F90" s="105"/>
    </row>
    <row r="91" ht="14.25" customHeight="1">
      <c r="E91" s="168"/>
      <c r="F91" s="105"/>
    </row>
    <row r="92" ht="14.25" customHeight="1">
      <c r="E92" s="168"/>
      <c r="F92" s="105"/>
    </row>
    <row r="93" ht="14.25" customHeight="1">
      <c r="E93" s="168"/>
      <c r="F93" s="105"/>
    </row>
    <row r="94" ht="14.25" customHeight="1">
      <c r="E94" s="168"/>
      <c r="F94" s="105"/>
    </row>
    <row r="95" ht="14.25" customHeight="1">
      <c r="E95" s="168"/>
      <c r="F95" s="105"/>
    </row>
    <row r="96" ht="14.25" customHeight="1">
      <c r="E96" s="168"/>
      <c r="F96" s="105"/>
    </row>
    <row r="97" ht="14.25" customHeight="1">
      <c r="E97" s="168"/>
      <c r="F97" s="105"/>
    </row>
    <row r="98" ht="14.25" customHeight="1">
      <c r="E98" s="168"/>
      <c r="F98" s="105"/>
    </row>
    <row r="99" ht="14.25" customHeight="1">
      <c r="E99" s="168"/>
      <c r="F99" s="105"/>
    </row>
    <row r="100" ht="14.25" customHeight="1">
      <c r="E100" s="168"/>
      <c r="F100" s="105"/>
    </row>
    <row r="101" ht="14.25" customHeight="1">
      <c r="E101" s="168"/>
      <c r="F101" s="105"/>
    </row>
    <row r="102" ht="14.25" customHeight="1">
      <c r="E102" s="168"/>
      <c r="F102" s="105"/>
    </row>
    <row r="103" ht="14.25" customHeight="1">
      <c r="E103" s="168"/>
      <c r="F103" s="105"/>
    </row>
    <row r="104" ht="14.25" customHeight="1">
      <c r="E104" s="168"/>
      <c r="F104" s="105"/>
    </row>
    <row r="105" ht="14.25" customHeight="1">
      <c r="E105" s="168"/>
      <c r="F105" s="105"/>
    </row>
    <row r="106" ht="14.25" customHeight="1">
      <c r="E106" s="168"/>
      <c r="F106" s="105"/>
    </row>
    <row r="107" ht="14.25" customHeight="1">
      <c r="E107" s="168"/>
      <c r="F107" s="105"/>
    </row>
    <row r="108" ht="14.25" customHeight="1">
      <c r="E108" s="168"/>
      <c r="F108" s="105"/>
    </row>
    <row r="109" ht="14.25" customHeight="1">
      <c r="E109" s="168"/>
      <c r="F109" s="105"/>
    </row>
    <row r="110" ht="14.25" customHeight="1">
      <c r="E110" s="168"/>
      <c r="F110" s="105"/>
    </row>
    <row r="111" ht="14.25" customHeight="1">
      <c r="E111" s="168"/>
      <c r="F111" s="105"/>
    </row>
    <row r="112" ht="14.25" customHeight="1">
      <c r="E112" s="168"/>
      <c r="F112" s="105"/>
    </row>
    <row r="113" ht="14.25" customHeight="1">
      <c r="E113" s="168"/>
      <c r="F113" s="105"/>
    </row>
    <row r="114" ht="14.25" customHeight="1">
      <c r="E114" s="168"/>
      <c r="F114" s="105"/>
    </row>
    <row r="115" ht="14.25" customHeight="1">
      <c r="E115" s="168"/>
      <c r="F115" s="105"/>
    </row>
    <row r="116" ht="14.25" customHeight="1">
      <c r="E116" s="168"/>
      <c r="F116" s="105"/>
    </row>
    <row r="117" ht="14.25" customHeight="1">
      <c r="E117" s="168"/>
      <c r="F117" s="105"/>
    </row>
    <row r="118" ht="14.25" customHeight="1">
      <c r="E118" s="168"/>
      <c r="F118" s="105"/>
    </row>
    <row r="119" ht="14.25" customHeight="1">
      <c r="E119" s="168"/>
      <c r="F119" s="105"/>
    </row>
    <row r="120" ht="14.25" customHeight="1">
      <c r="E120" s="168"/>
      <c r="F120" s="105"/>
    </row>
    <row r="121" ht="14.25" customHeight="1">
      <c r="E121" s="168"/>
      <c r="F121" s="105"/>
    </row>
    <row r="122" ht="14.25" customHeight="1">
      <c r="E122" s="168"/>
      <c r="F122" s="105"/>
    </row>
    <row r="123" ht="14.25" customHeight="1">
      <c r="E123" s="168"/>
      <c r="F123" s="105"/>
    </row>
    <row r="124" ht="14.25" customHeight="1">
      <c r="E124" s="168"/>
      <c r="F124" s="105"/>
    </row>
    <row r="125" ht="14.25" customHeight="1">
      <c r="E125" s="168"/>
      <c r="F125" s="105"/>
    </row>
    <row r="126" ht="14.25" customHeight="1">
      <c r="E126" s="168"/>
      <c r="F126" s="105"/>
    </row>
    <row r="127" ht="14.25" customHeight="1">
      <c r="E127" s="168"/>
      <c r="F127" s="105"/>
    </row>
    <row r="128" ht="14.25" customHeight="1">
      <c r="E128" s="168"/>
      <c r="F128" s="105"/>
    </row>
    <row r="129" ht="14.25" customHeight="1">
      <c r="E129" s="168"/>
      <c r="F129" s="105"/>
    </row>
    <row r="130" ht="14.25" customHeight="1">
      <c r="E130" s="168"/>
      <c r="F130" s="105"/>
    </row>
    <row r="131" ht="14.25" customHeight="1">
      <c r="E131" s="168"/>
      <c r="F131" s="105"/>
    </row>
    <row r="132" ht="14.25" customHeight="1">
      <c r="E132" s="168"/>
      <c r="F132" s="105"/>
    </row>
    <row r="133" ht="14.25" customHeight="1">
      <c r="E133" s="168"/>
      <c r="F133" s="105"/>
    </row>
    <row r="134" ht="14.25" customHeight="1">
      <c r="E134" s="168"/>
      <c r="F134" s="105"/>
    </row>
    <row r="135" ht="14.25" customHeight="1">
      <c r="E135" s="168"/>
      <c r="F135" s="105"/>
    </row>
    <row r="136" ht="14.25" customHeight="1">
      <c r="E136" s="168"/>
      <c r="F136" s="105"/>
    </row>
    <row r="137" ht="14.25" customHeight="1">
      <c r="E137" s="168"/>
      <c r="F137" s="105"/>
    </row>
    <row r="138" ht="14.25" customHeight="1">
      <c r="E138" s="168"/>
      <c r="F138" s="105"/>
    </row>
    <row r="139" ht="14.25" customHeight="1">
      <c r="E139" s="168"/>
      <c r="F139" s="105"/>
    </row>
    <row r="140" ht="14.25" customHeight="1">
      <c r="E140" s="168"/>
      <c r="F140" s="105"/>
    </row>
    <row r="141" ht="14.25" customHeight="1">
      <c r="E141" s="168"/>
      <c r="F141" s="105"/>
    </row>
    <row r="142" ht="14.25" customHeight="1">
      <c r="E142" s="168"/>
      <c r="F142" s="105"/>
    </row>
    <row r="143" ht="14.25" customHeight="1">
      <c r="E143" s="168"/>
      <c r="F143" s="105"/>
    </row>
    <row r="144" ht="14.25" customHeight="1">
      <c r="E144" s="168"/>
      <c r="F144" s="105"/>
    </row>
    <row r="145" ht="14.25" customHeight="1">
      <c r="E145" s="168"/>
      <c r="F145" s="105"/>
    </row>
    <row r="146" ht="14.25" customHeight="1">
      <c r="E146" s="168"/>
      <c r="F146" s="105"/>
    </row>
    <row r="147" ht="14.25" customHeight="1">
      <c r="E147" s="168"/>
      <c r="F147" s="105"/>
    </row>
    <row r="148" ht="14.25" customHeight="1">
      <c r="E148" s="168"/>
      <c r="F148" s="105"/>
    </row>
    <row r="149" ht="14.25" customHeight="1">
      <c r="E149" s="168"/>
      <c r="F149" s="105"/>
    </row>
    <row r="150" ht="14.25" customHeight="1">
      <c r="E150" s="168"/>
      <c r="F150" s="105"/>
    </row>
    <row r="151" ht="14.25" customHeight="1">
      <c r="E151" s="168"/>
      <c r="F151" s="105"/>
    </row>
    <row r="152" ht="14.25" customHeight="1">
      <c r="E152" s="168"/>
      <c r="F152" s="105"/>
    </row>
    <row r="153" ht="14.25" customHeight="1">
      <c r="E153" s="168"/>
      <c r="F153" s="105"/>
    </row>
    <row r="154" ht="14.25" customHeight="1">
      <c r="E154" s="168"/>
      <c r="F154" s="105"/>
    </row>
    <row r="155" ht="14.25" customHeight="1">
      <c r="E155" s="168"/>
      <c r="F155" s="105"/>
    </row>
    <row r="156" ht="14.25" customHeight="1">
      <c r="E156" s="168"/>
      <c r="F156" s="105"/>
    </row>
    <row r="157" ht="14.25" customHeight="1">
      <c r="E157" s="168"/>
      <c r="F157" s="105"/>
    </row>
    <row r="158" ht="14.25" customHeight="1">
      <c r="E158" s="168"/>
      <c r="F158" s="105"/>
    </row>
    <row r="159" ht="14.25" customHeight="1">
      <c r="E159" s="168"/>
      <c r="F159" s="105"/>
    </row>
    <row r="160" ht="14.25" customHeight="1">
      <c r="E160" s="168"/>
      <c r="F160" s="105"/>
    </row>
    <row r="161" ht="14.25" customHeight="1">
      <c r="E161" s="168"/>
      <c r="F161" s="105"/>
    </row>
    <row r="162" ht="14.25" customHeight="1">
      <c r="E162" s="168"/>
      <c r="F162" s="105"/>
    </row>
    <row r="163" ht="14.25" customHeight="1">
      <c r="E163" s="168"/>
      <c r="F163" s="105"/>
    </row>
    <row r="164" ht="14.25" customHeight="1">
      <c r="E164" s="168"/>
      <c r="F164" s="105"/>
    </row>
    <row r="165" ht="14.25" customHeight="1">
      <c r="E165" s="168"/>
      <c r="F165" s="105"/>
    </row>
    <row r="166" ht="14.25" customHeight="1">
      <c r="E166" s="168"/>
      <c r="F166" s="105"/>
    </row>
    <row r="167" ht="14.25" customHeight="1">
      <c r="E167" s="168"/>
      <c r="F167" s="105"/>
    </row>
    <row r="168" ht="14.25" customHeight="1">
      <c r="E168" s="168"/>
      <c r="F168" s="105"/>
    </row>
    <row r="169" ht="14.25" customHeight="1">
      <c r="E169" s="168"/>
      <c r="F169" s="105"/>
    </row>
    <row r="170" ht="14.25" customHeight="1">
      <c r="E170" s="168"/>
      <c r="F170" s="105"/>
    </row>
    <row r="171" ht="14.25" customHeight="1">
      <c r="E171" s="168"/>
      <c r="F171" s="105"/>
    </row>
    <row r="172" ht="14.25" customHeight="1">
      <c r="E172" s="168"/>
      <c r="F172" s="105"/>
    </row>
    <row r="173" ht="14.25" customHeight="1">
      <c r="E173" s="168"/>
      <c r="F173" s="105"/>
    </row>
    <row r="174" ht="14.25" customHeight="1">
      <c r="E174" s="168"/>
      <c r="F174" s="105"/>
    </row>
    <row r="175" ht="14.25" customHeight="1">
      <c r="E175" s="168"/>
      <c r="F175" s="105"/>
    </row>
    <row r="176" ht="14.25" customHeight="1">
      <c r="E176" s="168"/>
      <c r="F176" s="105"/>
    </row>
    <row r="177" ht="14.25" customHeight="1">
      <c r="E177" s="168"/>
      <c r="F177" s="105"/>
    </row>
    <row r="178" ht="14.25" customHeight="1">
      <c r="E178" s="168"/>
      <c r="F178" s="105"/>
    </row>
    <row r="179" ht="14.25" customHeight="1">
      <c r="E179" s="168"/>
      <c r="F179" s="105"/>
    </row>
    <row r="180" ht="14.25" customHeight="1">
      <c r="E180" s="168"/>
      <c r="F180" s="105"/>
    </row>
    <row r="181" ht="14.25" customHeight="1">
      <c r="E181" s="168"/>
      <c r="F181" s="105"/>
    </row>
    <row r="182" ht="14.25" customHeight="1">
      <c r="E182" s="168"/>
      <c r="F182" s="105"/>
    </row>
    <row r="183" ht="14.25" customHeight="1">
      <c r="E183" s="168"/>
      <c r="F183" s="105"/>
    </row>
    <row r="184" ht="14.25" customHeight="1">
      <c r="E184" s="168"/>
      <c r="F184" s="105"/>
    </row>
    <row r="185" ht="14.25" customHeight="1">
      <c r="E185" s="168"/>
      <c r="F185" s="105"/>
    </row>
    <row r="186" ht="14.25" customHeight="1">
      <c r="E186" s="168"/>
      <c r="F186" s="105"/>
    </row>
    <row r="187" ht="14.25" customHeight="1">
      <c r="E187" s="168"/>
      <c r="F187" s="105"/>
    </row>
    <row r="188" ht="14.25" customHeight="1">
      <c r="E188" s="168"/>
      <c r="F188" s="105"/>
    </row>
    <row r="189" ht="14.25" customHeight="1">
      <c r="E189" s="168"/>
      <c r="F189" s="105"/>
    </row>
    <row r="190" ht="14.25" customHeight="1">
      <c r="E190" s="168"/>
      <c r="F190" s="105"/>
    </row>
    <row r="191" ht="14.25" customHeight="1">
      <c r="E191" s="168"/>
      <c r="F191" s="105"/>
    </row>
    <row r="192" ht="14.25" customHeight="1">
      <c r="E192" s="168"/>
      <c r="F192" s="105"/>
    </row>
    <row r="193" ht="14.25" customHeight="1">
      <c r="E193" s="168"/>
      <c r="F193" s="105"/>
    </row>
    <row r="194" ht="14.25" customHeight="1">
      <c r="E194" s="168"/>
      <c r="F194" s="105"/>
    </row>
    <row r="195" ht="14.25" customHeight="1">
      <c r="E195" s="168"/>
      <c r="F195" s="105"/>
    </row>
    <row r="196" ht="14.25" customHeight="1">
      <c r="E196" s="168"/>
      <c r="F196" s="105"/>
    </row>
    <row r="197" ht="14.25" customHeight="1">
      <c r="E197" s="168"/>
      <c r="F197" s="105"/>
    </row>
    <row r="198" ht="14.25" customHeight="1">
      <c r="E198" s="168"/>
      <c r="F198" s="105"/>
    </row>
    <row r="199" ht="14.25" customHeight="1">
      <c r="E199" s="168"/>
      <c r="F199" s="105"/>
    </row>
    <row r="200" ht="14.25" customHeight="1">
      <c r="E200" s="168"/>
      <c r="F200" s="105"/>
    </row>
    <row r="201" ht="14.25" customHeight="1">
      <c r="E201" s="168"/>
      <c r="F201" s="105"/>
    </row>
    <row r="202" ht="14.25" customHeight="1">
      <c r="E202" s="168"/>
      <c r="F202" s="105"/>
    </row>
    <row r="203" ht="14.25" customHeight="1">
      <c r="E203" s="168"/>
      <c r="F203" s="105"/>
    </row>
    <row r="204" ht="14.25" customHeight="1">
      <c r="E204" s="168"/>
      <c r="F204" s="105"/>
    </row>
    <row r="205" ht="14.25" customHeight="1">
      <c r="E205" s="168"/>
      <c r="F205" s="105"/>
    </row>
    <row r="206" ht="14.25" customHeight="1">
      <c r="E206" s="168"/>
      <c r="F206" s="105"/>
    </row>
    <row r="207" ht="14.25" customHeight="1">
      <c r="E207" s="168"/>
      <c r="F207" s="105"/>
    </row>
    <row r="208" ht="14.25" customHeight="1">
      <c r="E208" s="168"/>
      <c r="F208" s="105"/>
    </row>
    <row r="209" ht="14.25" customHeight="1">
      <c r="E209" s="168"/>
      <c r="F209" s="105"/>
    </row>
    <row r="210" ht="14.25" customHeight="1">
      <c r="E210" s="168"/>
      <c r="F210" s="105"/>
    </row>
    <row r="211" ht="14.25" customHeight="1">
      <c r="E211" s="168"/>
      <c r="F211" s="105"/>
    </row>
    <row r="212" ht="14.25" customHeight="1">
      <c r="E212" s="168"/>
      <c r="F212" s="105"/>
    </row>
    <row r="213" ht="14.25" customHeight="1">
      <c r="E213" s="168"/>
      <c r="F213" s="105"/>
    </row>
    <row r="214" ht="14.25" customHeight="1">
      <c r="E214" s="168"/>
      <c r="F214" s="105"/>
    </row>
    <row r="215" ht="14.25" customHeight="1">
      <c r="E215" s="168"/>
      <c r="F215" s="105"/>
    </row>
    <row r="216" ht="14.25" customHeight="1">
      <c r="E216" s="168"/>
      <c r="F216" s="105"/>
    </row>
    <row r="217" ht="14.25" customHeight="1">
      <c r="E217" s="168"/>
      <c r="F217" s="105"/>
    </row>
    <row r="218" ht="14.25" customHeight="1">
      <c r="E218" s="168"/>
      <c r="F218" s="105"/>
    </row>
    <row r="219" ht="14.25" customHeight="1">
      <c r="E219" s="168"/>
      <c r="F219" s="105"/>
    </row>
    <row r="220" ht="14.25" customHeight="1">
      <c r="E220" s="168"/>
      <c r="F220" s="105"/>
    </row>
    <row r="221" ht="14.25" customHeight="1">
      <c r="E221" s="168"/>
      <c r="F221" s="105"/>
    </row>
    <row r="222" ht="14.25" customHeight="1">
      <c r="E222" s="168"/>
      <c r="F222" s="105"/>
    </row>
    <row r="223" ht="14.25" customHeight="1">
      <c r="E223" s="168"/>
      <c r="F223" s="105"/>
    </row>
    <row r="224" ht="14.25" customHeight="1">
      <c r="E224" s="168"/>
      <c r="F224" s="105"/>
    </row>
    <row r="225" ht="14.25" customHeight="1">
      <c r="E225" s="168"/>
      <c r="F225" s="105"/>
    </row>
    <row r="226" ht="14.25" customHeight="1">
      <c r="E226" s="168"/>
      <c r="F226" s="105"/>
    </row>
    <row r="227" ht="14.25" customHeight="1">
      <c r="E227" s="168"/>
      <c r="F227" s="105"/>
    </row>
    <row r="228" ht="14.25" customHeight="1">
      <c r="E228" s="168"/>
      <c r="F228" s="105"/>
    </row>
    <row r="229" ht="14.25" customHeight="1">
      <c r="E229" s="168"/>
      <c r="F229" s="105"/>
    </row>
    <row r="230" ht="14.25" customHeight="1">
      <c r="E230" s="168"/>
      <c r="F230" s="105"/>
    </row>
    <row r="231" ht="14.25" customHeight="1">
      <c r="E231" s="168"/>
      <c r="F231" s="105"/>
    </row>
    <row r="232" ht="14.25" customHeight="1">
      <c r="E232" s="168"/>
      <c r="F232" s="105"/>
    </row>
    <row r="233" ht="14.25" customHeight="1">
      <c r="E233" s="168"/>
      <c r="F233" s="105"/>
    </row>
    <row r="234" ht="14.25" customHeight="1">
      <c r="E234" s="168"/>
      <c r="F234" s="105"/>
    </row>
    <row r="235" ht="14.25" customHeight="1">
      <c r="E235" s="168"/>
      <c r="F235" s="105"/>
    </row>
    <row r="236" ht="14.25" customHeight="1">
      <c r="E236" s="168"/>
      <c r="F236" s="105"/>
    </row>
    <row r="237" ht="14.25" customHeight="1">
      <c r="E237" s="168"/>
      <c r="F237" s="105"/>
    </row>
    <row r="238" ht="14.25" customHeight="1">
      <c r="E238" s="168"/>
      <c r="F238" s="105"/>
    </row>
    <row r="239" ht="14.25" customHeight="1">
      <c r="E239" s="168"/>
      <c r="F239" s="105"/>
    </row>
    <row r="240" ht="14.25" customHeight="1">
      <c r="E240" s="168"/>
      <c r="F240" s="105"/>
    </row>
    <row r="241" ht="14.25" customHeight="1">
      <c r="E241" s="168"/>
      <c r="F241" s="105"/>
    </row>
    <row r="242" ht="14.25" customHeight="1">
      <c r="E242" s="168"/>
      <c r="F242" s="105"/>
    </row>
    <row r="243" ht="14.25" customHeight="1">
      <c r="E243" s="168"/>
      <c r="F243" s="105"/>
    </row>
    <row r="244" ht="14.25" customHeight="1">
      <c r="E244" s="168"/>
      <c r="F244" s="105"/>
    </row>
    <row r="245" ht="14.25" customHeight="1">
      <c r="E245" s="168"/>
      <c r="F245" s="105"/>
    </row>
    <row r="246" ht="14.25" customHeight="1">
      <c r="E246" s="168"/>
      <c r="F246" s="105"/>
    </row>
    <row r="247" ht="14.25" customHeight="1">
      <c r="E247" s="168"/>
      <c r="F247" s="105"/>
    </row>
    <row r="248" ht="14.25" customHeight="1">
      <c r="E248" s="168"/>
      <c r="F248" s="105"/>
    </row>
    <row r="249" ht="14.25" customHeight="1">
      <c r="E249" s="168"/>
      <c r="F249" s="105"/>
    </row>
    <row r="250" ht="14.25" customHeight="1">
      <c r="E250" s="168"/>
      <c r="F250" s="105"/>
    </row>
    <row r="251" ht="14.25" customHeight="1">
      <c r="E251" s="168"/>
      <c r="F251" s="105"/>
    </row>
    <row r="252" ht="14.25" customHeight="1">
      <c r="E252" s="168"/>
      <c r="F252" s="105"/>
    </row>
    <row r="253" ht="14.25" customHeight="1">
      <c r="E253" s="168"/>
      <c r="F253" s="105"/>
    </row>
    <row r="254" ht="14.25" customHeight="1">
      <c r="E254" s="168"/>
      <c r="F254" s="105"/>
    </row>
    <row r="255" ht="14.25" customHeight="1">
      <c r="E255" s="168"/>
      <c r="F255" s="105"/>
    </row>
    <row r="256" ht="14.25" customHeight="1">
      <c r="E256" s="168"/>
      <c r="F256" s="105"/>
    </row>
    <row r="257" ht="14.25" customHeight="1">
      <c r="E257" s="168"/>
      <c r="F257" s="105"/>
    </row>
    <row r="258" ht="14.25" customHeight="1">
      <c r="E258" s="168"/>
      <c r="F258" s="105"/>
    </row>
    <row r="259" ht="14.25" customHeight="1">
      <c r="E259" s="168"/>
      <c r="F259" s="105"/>
    </row>
    <row r="260" ht="14.25" customHeight="1">
      <c r="E260" s="168"/>
      <c r="F260" s="105"/>
    </row>
    <row r="261" ht="14.25" customHeight="1">
      <c r="E261" s="168"/>
      <c r="F261" s="105"/>
    </row>
    <row r="262" ht="14.25" customHeight="1">
      <c r="E262" s="168"/>
      <c r="F262" s="105"/>
    </row>
    <row r="263" ht="14.25" customHeight="1">
      <c r="E263" s="168"/>
      <c r="F263" s="105"/>
    </row>
    <row r="264" ht="14.25" customHeight="1">
      <c r="E264" s="168"/>
      <c r="F264" s="105"/>
    </row>
    <row r="265" ht="14.25" customHeight="1">
      <c r="E265" s="168"/>
      <c r="F265" s="105"/>
    </row>
    <row r="266" ht="14.25" customHeight="1">
      <c r="E266" s="168"/>
      <c r="F266" s="105"/>
    </row>
    <row r="267" ht="14.25" customHeight="1">
      <c r="E267" s="168"/>
      <c r="F267" s="105"/>
    </row>
    <row r="268" ht="14.25" customHeight="1">
      <c r="E268" s="168"/>
      <c r="F268" s="105"/>
    </row>
    <row r="269" ht="14.25" customHeight="1">
      <c r="E269" s="168"/>
      <c r="F269" s="105"/>
    </row>
    <row r="270" ht="14.25" customHeight="1">
      <c r="E270" s="168"/>
      <c r="F270" s="105"/>
    </row>
    <row r="271" ht="14.25" customHeight="1">
      <c r="E271" s="168"/>
      <c r="F271" s="105"/>
    </row>
    <row r="272" ht="14.25" customHeight="1">
      <c r="E272" s="168"/>
      <c r="F272" s="105"/>
    </row>
    <row r="273" ht="14.25" customHeight="1">
      <c r="E273" s="168"/>
      <c r="F273" s="105"/>
    </row>
    <row r="274" ht="14.25" customHeight="1">
      <c r="E274" s="168"/>
      <c r="F274" s="105"/>
    </row>
    <row r="275" ht="14.25" customHeight="1">
      <c r="E275" s="168"/>
      <c r="F275" s="105"/>
    </row>
    <row r="276" ht="14.25" customHeight="1">
      <c r="E276" s="168"/>
      <c r="F276" s="105"/>
    </row>
    <row r="277" ht="14.25" customHeight="1">
      <c r="E277" s="168"/>
      <c r="F277" s="105"/>
    </row>
    <row r="278" ht="14.25" customHeight="1">
      <c r="E278" s="168"/>
      <c r="F278" s="105"/>
    </row>
    <row r="279" ht="14.25" customHeight="1">
      <c r="E279" s="168"/>
      <c r="F279" s="105"/>
    </row>
    <row r="280" ht="14.25" customHeight="1">
      <c r="E280" s="168"/>
      <c r="F280" s="105"/>
    </row>
    <row r="281" ht="14.25" customHeight="1">
      <c r="E281" s="168"/>
      <c r="F281" s="105"/>
    </row>
    <row r="282" ht="14.25" customHeight="1">
      <c r="E282" s="168"/>
      <c r="F282" s="105"/>
    </row>
    <row r="283" ht="14.25" customHeight="1">
      <c r="E283" s="168"/>
      <c r="F283" s="105"/>
    </row>
    <row r="284" ht="14.25" customHeight="1">
      <c r="E284" s="168"/>
      <c r="F284" s="105"/>
    </row>
    <row r="285" ht="14.25" customHeight="1">
      <c r="E285" s="168"/>
      <c r="F285" s="105"/>
    </row>
    <row r="286" ht="14.25" customHeight="1">
      <c r="E286" s="168"/>
      <c r="F286" s="105"/>
    </row>
    <row r="287" ht="14.25" customHeight="1">
      <c r="E287" s="168"/>
      <c r="F287" s="105"/>
    </row>
    <row r="288" ht="14.25" customHeight="1">
      <c r="E288" s="168"/>
      <c r="F288" s="105"/>
    </row>
    <row r="289" ht="14.25" customHeight="1">
      <c r="E289" s="168"/>
      <c r="F289" s="105"/>
    </row>
    <row r="290" ht="14.25" customHeight="1">
      <c r="E290" s="168"/>
      <c r="F290" s="105"/>
    </row>
    <row r="291" ht="14.25" customHeight="1">
      <c r="E291" s="168"/>
      <c r="F291" s="105"/>
    </row>
    <row r="292" ht="14.25" customHeight="1">
      <c r="E292" s="168"/>
      <c r="F292" s="105"/>
    </row>
    <row r="293" ht="14.25" customHeight="1">
      <c r="E293" s="168"/>
      <c r="F293" s="105"/>
    </row>
    <row r="294" ht="14.25" customHeight="1">
      <c r="E294" s="168"/>
      <c r="F294" s="105"/>
    </row>
    <row r="295" ht="14.25" customHeight="1">
      <c r="E295" s="168"/>
      <c r="F295" s="105"/>
    </row>
    <row r="296" ht="14.25" customHeight="1">
      <c r="E296" s="168"/>
      <c r="F296" s="105"/>
    </row>
    <row r="297" ht="14.25" customHeight="1">
      <c r="E297" s="168"/>
      <c r="F297" s="105"/>
    </row>
    <row r="298" ht="14.25" customHeight="1">
      <c r="E298" s="168"/>
      <c r="F298" s="105"/>
    </row>
    <row r="299" ht="14.25" customHeight="1">
      <c r="E299" s="168"/>
      <c r="F299" s="105"/>
    </row>
    <row r="300" ht="14.25" customHeight="1">
      <c r="E300" s="168"/>
      <c r="F300" s="105"/>
    </row>
    <row r="301" ht="14.25" customHeight="1">
      <c r="E301" s="168"/>
      <c r="F301" s="105"/>
    </row>
    <row r="302" ht="14.25" customHeight="1">
      <c r="E302" s="168"/>
      <c r="F302" s="105"/>
    </row>
    <row r="303" ht="14.25" customHeight="1">
      <c r="E303" s="168"/>
      <c r="F303" s="105"/>
    </row>
    <row r="304" ht="14.25" customHeight="1">
      <c r="E304" s="168"/>
      <c r="F304" s="105"/>
    </row>
    <row r="305" ht="14.25" customHeight="1">
      <c r="E305" s="168"/>
      <c r="F305" s="105"/>
    </row>
    <row r="306" ht="14.25" customHeight="1">
      <c r="E306" s="168"/>
      <c r="F306" s="105"/>
    </row>
    <row r="307" ht="14.25" customHeight="1">
      <c r="E307" s="168"/>
      <c r="F307" s="105"/>
    </row>
    <row r="308" ht="14.25" customHeight="1">
      <c r="E308" s="168"/>
      <c r="F308" s="105"/>
    </row>
    <row r="309" ht="14.25" customHeight="1">
      <c r="E309" s="168"/>
      <c r="F309" s="105"/>
    </row>
    <row r="310" ht="14.25" customHeight="1">
      <c r="E310" s="168"/>
      <c r="F310" s="105"/>
    </row>
    <row r="311" ht="14.25" customHeight="1">
      <c r="E311" s="168"/>
      <c r="F311" s="105"/>
    </row>
    <row r="312" ht="14.25" customHeight="1">
      <c r="E312" s="168"/>
      <c r="F312" s="105"/>
    </row>
    <row r="313" ht="14.25" customHeight="1">
      <c r="E313" s="168"/>
      <c r="F313" s="105"/>
    </row>
    <row r="314" ht="14.25" customHeight="1">
      <c r="E314" s="168"/>
      <c r="F314" s="105"/>
    </row>
    <row r="315" ht="14.25" customHeight="1">
      <c r="E315" s="168"/>
      <c r="F315" s="105"/>
    </row>
    <row r="316" ht="14.25" customHeight="1">
      <c r="E316" s="168"/>
      <c r="F316" s="105"/>
    </row>
    <row r="317" ht="14.25" customHeight="1">
      <c r="E317" s="168"/>
      <c r="F317" s="105"/>
    </row>
    <row r="318" ht="14.25" customHeight="1">
      <c r="E318" s="168"/>
      <c r="F318" s="105"/>
    </row>
    <row r="319" ht="14.25" customHeight="1">
      <c r="E319" s="168"/>
      <c r="F319" s="105"/>
    </row>
    <row r="320" ht="14.25" customHeight="1">
      <c r="E320" s="168"/>
      <c r="F320" s="105"/>
    </row>
    <row r="321" ht="14.25" customHeight="1">
      <c r="E321" s="168"/>
      <c r="F321" s="105"/>
    </row>
    <row r="322" ht="14.25" customHeight="1">
      <c r="E322" s="168"/>
      <c r="F322" s="105"/>
    </row>
    <row r="323" ht="14.25" customHeight="1">
      <c r="E323" s="168"/>
      <c r="F323" s="105"/>
    </row>
    <row r="324" ht="14.25" customHeight="1">
      <c r="E324" s="168"/>
      <c r="F324" s="105"/>
    </row>
    <row r="325" ht="14.25" customHeight="1">
      <c r="E325" s="168"/>
      <c r="F325" s="105"/>
    </row>
    <row r="326" ht="14.25" customHeight="1">
      <c r="E326" s="168"/>
      <c r="F326" s="105"/>
    </row>
    <row r="327" ht="14.25" customHeight="1">
      <c r="E327" s="168"/>
      <c r="F327" s="105"/>
    </row>
    <row r="328" ht="14.25" customHeight="1">
      <c r="E328" s="168"/>
      <c r="F328" s="105"/>
    </row>
    <row r="329" ht="14.25" customHeight="1">
      <c r="E329" s="168"/>
      <c r="F329" s="105"/>
    </row>
    <row r="330" ht="14.25" customHeight="1">
      <c r="E330" s="168"/>
      <c r="F330" s="105"/>
    </row>
    <row r="331" ht="14.25" customHeight="1">
      <c r="E331" s="168"/>
      <c r="F331" s="105"/>
    </row>
    <row r="332" ht="14.25" customHeight="1">
      <c r="E332" s="168"/>
      <c r="F332" s="105"/>
    </row>
    <row r="333" ht="14.25" customHeight="1">
      <c r="E333" s="168"/>
      <c r="F333" s="105"/>
    </row>
    <row r="334" ht="14.25" customHeight="1">
      <c r="E334" s="168"/>
      <c r="F334" s="105"/>
    </row>
    <row r="335" ht="14.25" customHeight="1">
      <c r="E335" s="168"/>
      <c r="F335" s="105"/>
    </row>
    <row r="336" ht="14.25" customHeight="1">
      <c r="E336" s="168"/>
      <c r="F336" s="105"/>
    </row>
    <row r="337" ht="14.25" customHeight="1">
      <c r="E337" s="168"/>
      <c r="F337" s="105"/>
    </row>
    <row r="338" ht="14.25" customHeight="1">
      <c r="E338" s="168"/>
      <c r="F338" s="105"/>
    </row>
    <row r="339" ht="14.25" customHeight="1">
      <c r="E339" s="168"/>
      <c r="F339" s="105"/>
    </row>
    <row r="340" ht="14.25" customHeight="1">
      <c r="E340" s="168"/>
      <c r="F340" s="105"/>
    </row>
    <row r="341" ht="14.25" customHeight="1">
      <c r="E341" s="168"/>
      <c r="F341" s="105"/>
    </row>
    <row r="342" ht="14.25" customHeight="1">
      <c r="E342" s="168"/>
      <c r="F342" s="105"/>
    </row>
    <row r="343" ht="14.25" customHeight="1">
      <c r="E343" s="168"/>
      <c r="F343" s="105"/>
    </row>
    <row r="344" ht="14.25" customHeight="1">
      <c r="E344" s="168"/>
      <c r="F344" s="105"/>
    </row>
    <row r="345" ht="14.25" customHeight="1">
      <c r="E345" s="168"/>
      <c r="F345" s="105"/>
    </row>
    <row r="346" ht="14.25" customHeight="1">
      <c r="E346" s="168"/>
      <c r="F346" s="105"/>
    </row>
    <row r="347" ht="14.25" customHeight="1">
      <c r="E347" s="168"/>
      <c r="F347" s="105"/>
    </row>
    <row r="348" ht="14.25" customHeight="1">
      <c r="E348" s="168"/>
      <c r="F348" s="105"/>
    </row>
    <row r="349" ht="14.25" customHeight="1">
      <c r="E349" s="168"/>
      <c r="F349" s="105"/>
    </row>
    <row r="350" ht="14.25" customHeight="1">
      <c r="E350" s="168"/>
      <c r="F350" s="105"/>
    </row>
    <row r="351" ht="14.25" customHeight="1">
      <c r="E351" s="168"/>
      <c r="F351" s="105"/>
    </row>
    <row r="352" ht="14.25" customHeight="1">
      <c r="E352" s="168"/>
      <c r="F352" s="105"/>
    </row>
    <row r="353" ht="14.25" customHeight="1">
      <c r="E353" s="168"/>
      <c r="F353" s="105"/>
    </row>
    <row r="354" ht="14.25" customHeight="1">
      <c r="E354" s="168"/>
      <c r="F354" s="105"/>
    </row>
    <row r="355" ht="14.25" customHeight="1">
      <c r="E355" s="168"/>
      <c r="F355" s="105"/>
    </row>
    <row r="356" ht="14.25" customHeight="1">
      <c r="E356" s="168"/>
      <c r="F356" s="105"/>
    </row>
    <row r="357" ht="14.25" customHeight="1">
      <c r="E357" s="168"/>
      <c r="F357" s="105"/>
    </row>
    <row r="358" ht="14.25" customHeight="1">
      <c r="E358" s="168"/>
      <c r="F358" s="105"/>
    </row>
    <row r="359" ht="14.25" customHeight="1">
      <c r="E359" s="168"/>
      <c r="F359" s="105"/>
    </row>
    <row r="360" ht="14.25" customHeight="1">
      <c r="E360" s="168"/>
      <c r="F360" s="105"/>
    </row>
    <row r="361" ht="14.25" customHeight="1">
      <c r="E361" s="168"/>
      <c r="F361" s="105"/>
    </row>
    <row r="362" ht="14.25" customHeight="1">
      <c r="E362" s="168"/>
      <c r="F362" s="105"/>
    </row>
    <row r="363" ht="14.25" customHeight="1">
      <c r="E363" s="168"/>
      <c r="F363" s="105"/>
    </row>
    <row r="364" ht="14.25" customHeight="1">
      <c r="E364" s="168"/>
      <c r="F364" s="105"/>
    </row>
    <row r="365" ht="14.25" customHeight="1">
      <c r="E365" s="168"/>
      <c r="F365" s="105"/>
    </row>
    <row r="366" ht="14.25" customHeight="1">
      <c r="E366" s="168"/>
      <c r="F366" s="105"/>
    </row>
    <row r="367" ht="14.25" customHeight="1">
      <c r="E367" s="168"/>
      <c r="F367" s="105"/>
    </row>
    <row r="368" ht="14.25" customHeight="1">
      <c r="E368" s="168"/>
      <c r="F368" s="105"/>
    </row>
    <row r="369" ht="14.25" customHeight="1">
      <c r="E369" s="168"/>
      <c r="F369" s="105"/>
    </row>
    <row r="370" ht="14.25" customHeight="1">
      <c r="E370" s="168"/>
      <c r="F370" s="105"/>
    </row>
    <row r="371" ht="14.25" customHeight="1">
      <c r="E371" s="168"/>
      <c r="F371" s="105"/>
    </row>
    <row r="372" ht="14.25" customHeight="1">
      <c r="E372" s="168"/>
      <c r="F372" s="105"/>
    </row>
    <row r="373" ht="14.25" customHeight="1">
      <c r="E373" s="168"/>
      <c r="F373" s="105"/>
    </row>
    <row r="374" ht="14.25" customHeight="1">
      <c r="E374" s="168"/>
      <c r="F374" s="105"/>
    </row>
    <row r="375" ht="14.25" customHeight="1">
      <c r="E375" s="168"/>
      <c r="F375" s="105"/>
    </row>
    <row r="376" ht="14.25" customHeight="1">
      <c r="E376" s="168"/>
      <c r="F376" s="105"/>
    </row>
    <row r="377" ht="14.25" customHeight="1">
      <c r="E377" s="168"/>
      <c r="F377" s="105"/>
    </row>
    <row r="378" ht="14.25" customHeight="1">
      <c r="E378" s="168"/>
      <c r="F378" s="105"/>
    </row>
    <row r="379" ht="14.25" customHeight="1">
      <c r="E379" s="168"/>
      <c r="F379" s="105"/>
    </row>
    <row r="380" ht="14.25" customHeight="1">
      <c r="E380" s="168"/>
      <c r="F380" s="105"/>
    </row>
    <row r="381" ht="14.25" customHeight="1">
      <c r="E381" s="168"/>
      <c r="F381" s="105"/>
    </row>
    <row r="382" ht="14.25" customHeight="1">
      <c r="E382" s="168"/>
      <c r="F382" s="105"/>
    </row>
    <row r="383" ht="14.25" customHeight="1">
      <c r="E383" s="168"/>
      <c r="F383" s="105"/>
    </row>
    <row r="384" ht="14.25" customHeight="1">
      <c r="E384" s="168"/>
      <c r="F384" s="105"/>
    </row>
    <row r="385" ht="14.25" customHeight="1">
      <c r="E385" s="168"/>
      <c r="F385" s="105"/>
    </row>
    <row r="386" ht="14.25" customHeight="1">
      <c r="E386" s="168"/>
      <c r="F386" s="105"/>
    </row>
    <row r="387" ht="14.25" customHeight="1">
      <c r="E387" s="168"/>
      <c r="F387" s="105"/>
    </row>
    <row r="388" ht="14.25" customHeight="1">
      <c r="E388" s="168"/>
      <c r="F388" s="105"/>
    </row>
    <row r="389" ht="14.25" customHeight="1">
      <c r="E389" s="168"/>
      <c r="F389" s="105"/>
    </row>
    <row r="390" ht="14.25" customHeight="1">
      <c r="E390" s="168"/>
      <c r="F390" s="105"/>
    </row>
    <row r="391" ht="14.25" customHeight="1">
      <c r="E391" s="168"/>
      <c r="F391" s="105"/>
    </row>
    <row r="392" ht="14.25" customHeight="1">
      <c r="E392" s="168"/>
      <c r="F392" s="105"/>
    </row>
    <row r="393" ht="14.25" customHeight="1">
      <c r="E393" s="168"/>
      <c r="F393" s="105"/>
    </row>
    <row r="394" ht="14.25" customHeight="1">
      <c r="E394" s="168"/>
      <c r="F394" s="105"/>
    </row>
    <row r="395" ht="14.25" customHeight="1">
      <c r="E395" s="168"/>
      <c r="F395" s="105"/>
    </row>
    <row r="396" ht="14.25" customHeight="1">
      <c r="E396" s="168"/>
      <c r="F396" s="105"/>
    </row>
    <row r="397" ht="14.25" customHeight="1">
      <c r="E397" s="168"/>
      <c r="F397" s="105"/>
    </row>
    <row r="398" ht="14.25" customHeight="1">
      <c r="E398" s="168"/>
      <c r="F398" s="105"/>
    </row>
    <row r="399" ht="14.25" customHeight="1">
      <c r="E399" s="168"/>
      <c r="F399" s="105"/>
    </row>
    <row r="400" ht="14.25" customHeight="1">
      <c r="E400" s="168"/>
      <c r="F400" s="105"/>
    </row>
    <row r="401" ht="14.25" customHeight="1">
      <c r="E401" s="168"/>
      <c r="F401" s="105"/>
    </row>
    <row r="402" ht="14.25" customHeight="1">
      <c r="E402" s="168"/>
      <c r="F402" s="105"/>
    </row>
    <row r="403" ht="14.25" customHeight="1">
      <c r="E403" s="168"/>
      <c r="F403" s="105"/>
    </row>
    <row r="404" ht="14.25" customHeight="1">
      <c r="E404" s="168"/>
      <c r="F404" s="105"/>
    </row>
    <row r="405" ht="14.25" customHeight="1">
      <c r="E405" s="168"/>
      <c r="F405" s="105"/>
    </row>
    <row r="406" ht="14.25" customHeight="1">
      <c r="E406" s="168"/>
      <c r="F406" s="105"/>
    </row>
    <row r="407" ht="14.25" customHeight="1">
      <c r="E407" s="168"/>
      <c r="F407" s="105"/>
    </row>
    <row r="408" ht="14.25" customHeight="1">
      <c r="E408" s="168"/>
      <c r="F408" s="105"/>
    </row>
    <row r="409" ht="14.25" customHeight="1">
      <c r="E409" s="168"/>
      <c r="F409" s="105"/>
    </row>
    <row r="410" ht="14.25" customHeight="1">
      <c r="E410" s="168"/>
      <c r="F410" s="105"/>
    </row>
    <row r="411" ht="14.25" customHeight="1">
      <c r="E411" s="168"/>
      <c r="F411" s="105"/>
    </row>
    <row r="412" ht="14.25" customHeight="1">
      <c r="E412" s="168"/>
      <c r="F412" s="105"/>
    </row>
    <row r="413" ht="14.25" customHeight="1">
      <c r="E413" s="168"/>
      <c r="F413" s="105"/>
    </row>
    <row r="414" ht="14.25" customHeight="1">
      <c r="E414" s="168"/>
      <c r="F414" s="105"/>
    </row>
    <row r="415" ht="14.25" customHeight="1">
      <c r="E415" s="168"/>
      <c r="F415" s="105"/>
    </row>
    <row r="416" ht="14.25" customHeight="1">
      <c r="E416" s="168"/>
      <c r="F416" s="105"/>
    </row>
    <row r="417" ht="14.25" customHeight="1">
      <c r="E417" s="168"/>
      <c r="F417" s="105"/>
    </row>
    <row r="418" ht="14.25" customHeight="1">
      <c r="E418" s="168"/>
      <c r="F418" s="105"/>
    </row>
    <row r="419" ht="14.25" customHeight="1">
      <c r="E419" s="168"/>
      <c r="F419" s="105"/>
    </row>
    <row r="420" ht="14.25" customHeight="1">
      <c r="E420" s="168"/>
      <c r="F420" s="105"/>
    </row>
    <row r="421" ht="14.25" customHeight="1">
      <c r="E421" s="168"/>
      <c r="F421" s="105"/>
    </row>
    <row r="422" ht="14.25" customHeight="1">
      <c r="E422" s="168"/>
      <c r="F422" s="105"/>
    </row>
    <row r="423" ht="14.25" customHeight="1">
      <c r="E423" s="168"/>
      <c r="F423" s="105"/>
    </row>
    <row r="424" ht="14.25" customHeight="1">
      <c r="E424" s="168"/>
      <c r="F424" s="105"/>
    </row>
    <row r="425" ht="14.25" customHeight="1">
      <c r="E425" s="168"/>
      <c r="F425" s="105"/>
    </row>
    <row r="426" ht="14.25" customHeight="1">
      <c r="E426" s="168"/>
      <c r="F426" s="105"/>
    </row>
    <row r="427" ht="14.25" customHeight="1">
      <c r="E427" s="168"/>
      <c r="F427" s="105"/>
    </row>
    <row r="428" ht="14.25" customHeight="1">
      <c r="E428" s="168"/>
      <c r="F428" s="105"/>
    </row>
    <row r="429" ht="14.25" customHeight="1">
      <c r="E429" s="168"/>
      <c r="F429" s="105"/>
    </row>
    <row r="430" ht="14.25" customHeight="1">
      <c r="E430" s="168"/>
      <c r="F430" s="105"/>
    </row>
    <row r="431" ht="14.25" customHeight="1">
      <c r="E431" s="168"/>
      <c r="F431" s="105"/>
    </row>
    <row r="432" ht="14.25" customHeight="1">
      <c r="E432" s="168"/>
      <c r="F432" s="105"/>
    </row>
    <row r="433" ht="14.25" customHeight="1">
      <c r="E433" s="168"/>
      <c r="F433" s="105"/>
    </row>
    <row r="434" ht="14.25" customHeight="1">
      <c r="E434" s="168"/>
      <c r="F434" s="105"/>
    </row>
    <row r="435" ht="14.25" customHeight="1">
      <c r="E435" s="168"/>
      <c r="F435" s="105"/>
    </row>
    <row r="436" ht="14.25" customHeight="1">
      <c r="E436" s="168"/>
      <c r="F436" s="105"/>
    </row>
    <row r="437" ht="14.25" customHeight="1">
      <c r="E437" s="168"/>
      <c r="F437" s="105"/>
    </row>
    <row r="438" ht="14.25" customHeight="1">
      <c r="E438" s="168"/>
      <c r="F438" s="105"/>
    </row>
    <row r="439" ht="14.25" customHeight="1">
      <c r="E439" s="168"/>
      <c r="F439" s="105"/>
    </row>
    <row r="440" ht="14.25" customHeight="1">
      <c r="E440" s="168"/>
      <c r="F440" s="105"/>
    </row>
    <row r="441" ht="14.25" customHeight="1">
      <c r="E441" s="168"/>
      <c r="F441" s="105"/>
    </row>
    <row r="442" ht="14.25" customHeight="1">
      <c r="E442" s="168"/>
      <c r="F442" s="105"/>
    </row>
    <row r="443" ht="14.25" customHeight="1">
      <c r="E443" s="168"/>
      <c r="F443" s="105"/>
    </row>
    <row r="444" ht="14.25" customHeight="1">
      <c r="E444" s="168"/>
      <c r="F444" s="105"/>
    </row>
    <row r="445" ht="14.25" customHeight="1">
      <c r="E445" s="168"/>
      <c r="F445" s="105"/>
    </row>
    <row r="446" ht="14.25" customHeight="1">
      <c r="E446" s="168"/>
      <c r="F446" s="105"/>
    </row>
    <row r="447" ht="14.25" customHeight="1">
      <c r="E447" s="168"/>
      <c r="F447" s="105"/>
    </row>
    <row r="448" ht="14.25" customHeight="1">
      <c r="E448" s="168"/>
      <c r="F448" s="105"/>
    </row>
    <row r="449" ht="14.25" customHeight="1">
      <c r="E449" s="168"/>
      <c r="F449" s="105"/>
    </row>
    <row r="450" ht="14.25" customHeight="1">
      <c r="E450" s="168"/>
      <c r="F450" s="105"/>
    </row>
    <row r="451" ht="14.25" customHeight="1">
      <c r="E451" s="168"/>
      <c r="F451" s="105"/>
    </row>
    <row r="452" ht="14.25" customHeight="1">
      <c r="E452" s="168"/>
      <c r="F452" s="105"/>
    </row>
    <row r="453" ht="14.25" customHeight="1">
      <c r="E453" s="168"/>
      <c r="F453" s="105"/>
    </row>
    <row r="454" ht="14.25" customHeight="1">
      <c r="E454" s="168"/>
      <c r="F454" s="105"/>
    </row>
    <row r="455" ht="14.25" customHeight="1">
      <c r="E455" s="168"/>
      <c r="F455" s="105"/>
    </row>
    <row r="456" ht="14.25" customHeight="1">
      <c r="E456" s="168"/>
      <c r="F456" s="105"/>
    </row>
    <row r="457" ht="14.25" customHeight="1">
      <c r="E457" s="168"/>
      <c r="F457" s="105"/>
    </row>
    <row r="458" ht="14.25" customHeight="1">
      <c r="E458" s="168"/>
      <c r="F458" s="105"/>
    </row>
    <row r="459" ht="14.25" customHeight="1">
      <c r="E459" s="168"/>
      <c r="F459" s="105"/>
    </row>
    <row r="460" ht="14.25" customHeight="1">
      <c r="E460" s="168"/>
      <c r="F460" s="105"/>
    </row>
    <row r="461" ht="14.25" customHeight="1">
      <c r="E461" s="168"/>
      <c r="F461" s="105"/>
    </row>
    <row r="462" ht="14.25" customHeight="1">
      <c r="E462" s="168"/>
      <c r="F462" s="105"/>
    </row>
    <row r="463" ht="14.25" customHeight="1">
      <c r="E463" s="168"/>
      <c r="F463" s="105"/>
    </row>
    <row r="464" ht="14.25" customHeight="1">
      <c r="E464" s="168"/>
      <c r="F464" s="105"/>
    </row>
    <row r="465" ht="14.25" customHeight="1">
      <c r="E465" s="168"/>
      <c r="F465" s="105"/>
    </row>
    <row r="466" ht="14.25" customHeight="1">
      <c r="E466" s="168"/>
      <c r="F466" s="105"/>
    </row>
    <row r="467" ht="14.25" customHeight="1">
      <c r="E467" s="168"/>
      <c r="F467" s="105"/>
    </row>
    <row r="468" ht="14.25" customHeight="1">
      <c r="E468" s="168"/>
      <c r="F468" s="105"/>
    </row>
    <row r="469" ht="14.25" customHeight="1">
      <c r="E469" s="168"/>
      <c r="F469" s="105"/>
    </row>
    <row r="470" ht="14.25" customHeight="1">
      <c r="E470" s="168"/>
      <c r="F470" s="105"/>
    </row>
    <row r="471" ht="14.25" customHeight="1">
      <c r="E471" s="168"/>
      <c r="F471" s="105"/>
    </row>
    <row r="472" ht="14.25" customHeight="1">
      <c r="E472" s="168"/>
      <c r="F472" s="105"/>
    </row>
    <row r="473" ht="14.25" customHeight="1">
      <c r="E473" s="168"/>
      <c r="F473" s="105"/>
    </row>
    <row r="474" ht="14.25" customHeight="1">
      <c r="E474" s="168"/>
      <c r="F474" s="105"/>
    </row>
    <row r="475" ht="14.25" customHeight="1">
      <c r="E475" s="168"/>
      <c r="F475" s="105"/>
    </row>
    <row r="476" ht="14.25" customHeight="1">
      <c r="E476" s="168"/>
      <c r="F476" s="105"/>
    </row>
    <row r="477" ht="14.25" customHeight="1">
      <c r="E477" s="168"/>
      <c r="F477" s="105"/>
    </row>
    <row r="478" ht="14.25" customHeight="1">
      <c r="E478" s="168"/>
      <c r="F478" s="105"/>
    </row>
    <row r="479" ht="14.25" customHeight="1">
      <c r="E479" s="168"/>
      <c r="F479" s="105"/>
    </row>
    <row r="480" ht="14.25" customHeight="1">
      <c r="E480" s="168"/>
      <c r="F480" s="105"/>
    </row>
    <row r="481" ht="14.25" customHeight="1">
      <c r="E481" s="168"/>
      <c r="F481" s="105"/>
    </row>
    <row r="482" ht="14.25" customHeight="1">
      <c r="E482" s="168"/>
      <c r="F482" s="105"/>
    </row>
    <row r="483" ht="14.25" customHeight="1">
      <c r="E483" s="168"/>
      <c r="F483" s="105"/>
    </row>
    <row r="484" ht="14.25" customHeight="1">
      <c r="E484" s="168"/>
      <c r="F484" s="105"/>
    </row>
    <row r="485" ht="14.25" customHeight="1">
      <c r="E485" s="168"/>
      <c r="F485" s="105"/>
    </row>
    <row r="486" ht="14.25" customHeight="1">
      <c r="E486" s="168"/>
      <c r="F486" s="105"/>
    </row>
    <row r="487" ht="14.25" customHeight="1">
      <c r="E487" s="168"/>
      <c r="F487" s="105"/>
    </row>
    <row r="488" ht="14.25" customHeight="1">
      <c r="E488" s="168"/>
      <c r="F488" s="105"/>
    </row>
    <row r="489" ht="14.25" customHeight="1">
      <c r="E489" s="168"/>
      <c r="F489" s="105"/>
    </row>
    <row r="490" ht="14.25" customHeight="1">
      <c r="E490" s="168"/>
      <c r="F490" s="105"/>
    </row>
    <row r="491" ht="14.25" customHeight="1">
      <c r="E491" s="168"/>
      <c r="F491" s="105"/>
    </row>
    <row r="492" ht="14.25" customHeight="1">
      <c r="E492" s="168"/>
      <c r="F492" s="105"/>
    </row>
    <row r="493" ht="14.25" customHeight="1">
      <c r="E493" s="168"/>
      <c r="F493" s="105"/>
    </row>
    <row r="494" ht="14.25" customHeight="1">
      <c r="E494" s="168"/>
      <c r="F494" s="105"/>
    </row>
    <row r="495" ht="14.25" customHeight="1">
      <c r="E495" s="168"/>
      <c r="F495" s="105"/>
    </row>
    <row r="496" ht="14.25" customHeight="1">
      <c r="E496" s="168"/>
      <c r="F496" s="105"/>
    </row>
    <row r="497" ht="14.25" customHeight="1">
      <c r="E497" s="168"/>
      <c r="F497" s="105"/>
    </row>
    <row r="498" ht="14.25" customHeight="1">
      <c r="E498" s="168"/>
      <c r="F498" s="105"/>
    </row>
    <row r="499" ht="14.25" customHeight="1">
      <c r="E499" s="168"/>
      <c r="F499" s="105"/>
    </row>
    <row r="500" ht="14.25" customHeight="1">
      <c r="E500" s="168"/>
      <c r="F500" s="105"/>
    </row>
    <row r="501" ht="14.25" customHeight="1">
      <c r="E501" s="168"/>
      <c r="F501" s="105"/>
    </row>
    <row r="502" ht="14.25" customHeight="1">
      <c r="E502" s="168"/>
      <c r="F502" s="105"/>
    </row>
    <row r="503" ht="14.25" customHeight="1">
      <c r="E503" s="168"/>
      <c r="F503" s="105"/>
    </row>
    <row r="504" ht="14.25" customHeight="1">
      <c r="E504" s="168"/>
      <c r="F504" s="105"/>
    </row>
    <row r="505" ht="14.25" customHeight="1">
      <c r="E505" s="168"/>
      <c r="F505" s="105"/>
    </row>
    <row r="506" ht="14.25" customHeight="1">
      <c r="E506" s="168"/>
      <c r="F506" s="105"/>
    </row>
    <row r="507" ht="14.25" customHeight="1">
      <c r="E507" s="168"/>
      <c r="F507" s="105"/>
    </row>
    <row r="508" ht="14.25" customHeight="1">
      <c r="E508" s="168"/>
      <c r="F508" s="105"/>
    </row>
    <row r="509" ht="14.25" customHeight="1">
      <c r="E509" s="168"/>
      <c r="F509" s="105"/>
    </row>
    <row r="510" ht="14.25" customHeight="1">
      <c r="E510" s="168"/>
      <c r="F510" s="105"/>
    </row>
    <row r="511" ht="14.25" customHeight="1">
      <c r="E511" s="168"/>
      <c r="F511" s="105"/>
    </row>
    <row r="512" ht="14.25" customHeight="1">
      <c r="E512" s="168"/>
      <c r="F512" s="105"/>
    </row>
    <row r="513" ht="14.25" customHeight="1">
      <c r="E513" s="168"/>
      <c r="F513" s="105"/>
    </row>
    <row r="514" ht="14.25" customHeight="1">
      <c r="E514" s="168"/>
      <c r="F514" s="105"/>
    </row>
    <row r="515" ht="14.25" customHeight="1">
      <c r="E515" s="168"/>
      <c r="F515" s="105"/>
    </row>
    <row r="516" ht="14.25" customHeight="1">
      <c r="E516" s="168"/>
      <c r="F516" s="105"/>
    </row>
    <row r="517" ht="14.25" customHeight="1">
      <c r="E517" s="168"/>
      <c r="F517" s="105"/>
    </row>
    <row r="518" ht="14.25" customHeight="1">
      <c r="E518" s="168"/>
      <c r="F518" s="105"/>
    </row>
    <row r="519" ht="14.25" customHeight="1">
      <c r="E519" s="168"/>
      <c r="F519" s="105"/>
    </row>
    <row r="520" ht="14.25" customHeight="1">
      <c r="E520" s="168"/>
      <c r="F520" s="105"/>
    </row>
    <row r="521" ht="14.25" customHeight="1">
      <c r="E521" s="168"/>
      <c r="F521" s="105"/>
    </row>
    <row r="522" ht="14.25" customHeight="1">
      <c r="E522" s="168"/>
      <c r="F522" s="105"/>
    </row>
    <row r="523" ht="14.25" customHeight="1">
      <c r="E523" s="168"/>
      <c r="F523" s="105"/>
    </row>
    <row r="524" ht="14.25" customHeight="1">
      <c r="E524" s="168"/>
      <c r="F524" s="105"/>
    </row>
    <row r="525" ht="14.25" customHeight="1">
      <c r="E525" s="168"/>
      <c r="F525" s="105"/>
    </row>
    <row r="526" ht="14.25" customHeight="1">
      <c r="E526" s="168"/>
      <c r="F526" s="105"/>
    </row>
    <row r="527" ht="14.25" customHeight="1">
      <c r="E527" s="168"/>
      <c r="F527" s="105"/>
    </row>
    <row r="528" ht="14.25" customHeight="1">
      <c r="E528" s="168"/>
      <c r="F528" s="105"/>
    </row>
    <row r="529" ht="14.25" customHeight="1">
      <c r="E529" s="168"/>
      <c r="F529" s="105"/>
    </row>
    <row r="530" ht="14.25" customHeight="1">
      <c r="E530" s="168"/>
      <c r="F530" s="105"/>
    </row>
    <row r="531" ht="14.25" customHeight="1">
      <c r="E531" s="168"/>
      <c r="F531" s="105"/>
    </row>
    <row r="532" ht="14.25" customHeight="1">
      <c r="E532" s="168"/>
      <c r="F532" s="105"/>
    </row>
    <row r="533" ht="14.25" customHeight="1">
      <c r="E533" s="168"/>
      <c r="F533" s="105"/>
    </row>
    <row r="534" ht="14.25" customHeight="1">
      <c r="E534" s="168"/>
      <c r="F534" s="105"/>
    </row>
    <row r="535" ht="14.25" customHeight="1">
      <c r="E535" s="168"/>
      <c r="F535" s="105"/>
    </row>
    <row r="536" ht="14.25" customHeight="1">
      <c r="E536" s="168"/>
      <c r="F536" s="105"/>
    </row>
    <row r="537" ht="14.25" customHeight="1">
      <c r="E537" s="168"/>
      <c r="F537" s="105"/>
    </row>
    <row r="538" ht="14.25" customHeight="1">
      <c r="E538" s="168"/>
      <c r="F538" s="105"/>
    </row>
    <row r="539" ht="14.25" customHeight="1">
      <c r="E539" s="168"/>
      <c r="F539" s="105"/>
    </row>
    <row r="540" ht="14.25" customHeight="1">
      <c r="E540" s="168"/>
      <c r="F540" s="105"/>
    </row>
    <row r="541" ht="14.25" customHeight="1">
      <c r="E541" s="168"/>
      <c r="F541" s="105"/>
    </row>
    <row r="542" ht="14.25" customHeight="1">
      <c r="E542" s="168"/>
      <c r="F542" s="105"/>
    </row>
    <row r="543" ht="14.25" customHeight="1">
      <c r="E543" s="168"/>
      <c r="F543" s="105"/>
    </row>
    <row r="544" ht="14.25" customHeight="1">
      <c r="E544" s="168"/>
      <c r="F544" s="105"/>
    </row>
    <row r="545" ht="14.25" customHeight="1">
      <c r="E545" s="168"/>
      <c r="F545" s="105"/>
    </row>
    <row r="546" ht="14.25" customHeight="1">
      <c r="E546" s="168"/>
      <c r="F546" s="105"/>
    </row>
    <row r="547" ht="14.25" customHeight="1">
      <c r="E547" s="168"/>
      <c r="F547" s="105"/>
    </row>
    <row r="548" ht="14.25" customHeight="1">
      <c r="E548" s="168"/>
      <c r="F548" s="105"/>
    </row>
    <row r="549" ht="14.25" customHeight="1">
      <c r="E549" s="168"/>
      <c r="F549" s="105"/>
    </row>
    <row r="550" ht="14.25" customHeight="1">
      <c r="E550" s="168"/>
      <c r="F550" s="105"/>
    </row>
    <row r="551" ht="14.25" customHeight="1">
      <c r="E551" s="168"/>
      <c r="F551" s="105"/>
    </row>
    <row r="552" ht="14.25" customHeight="1">
      <c r="E552" s="168"/>
      <c r="F552" s="105"/>
    </row>
    <row r="553" ht="14.25" customHeight="1">
      <c r="E553" s="168"/>
      <c r="F553" s="105"/>
    </row>
    <row r="554" ht="14.25" customHeight="1">
      <c r="E554" s="168"/>
      <c r="F554" s="105"/>
    </row>
    <row r="555" ht="14.25" customHeight="1">
      <c r="E555" s="168"/>
      <c r="F555" s="105"/>
    </row>
    <row r="556" ht="14.25" customHeight="1">
      <c r="E556" s="168"/>
      <c r="F556" s="105"/>
    </row>
    <row r="557" ht="14.25" customHeight="1">
      <c r="E557" s="168"/>
      <c r="F557" s="105"/>
    </row>
    <row r="558" ht="14.25" customHeight="1">
      <c r="E558" s="168"/>
      <c r="F558" s="105"/>
    </row>
    <row r="559" ht="14.25" customHeight="1">
      <c r="E559" s="168"/>
      <c r="F559" s="105"/>
    </row>
    <row r="560" ht="14.25" customHeight="1">
      <c r="E560" s="168"/>
      <c r="F560" s="105"/>
    </row>
    <row r="561" ht="14.25" customHeight="1">
      <c r="E561" s="168"/>
      <c r="F561" s="105"/>
    </row>
    <row r="562" ht="14.25" customHeight="1">
      <c r="E562" s="168"/>
      <c r="F562" s="105"/>
    </row>
    <row r="563" ht="14.25" customHeight="1">
      <c r="E563" s="168"/>
      <c r="F563" s="105"/>
    </row>
    <row r="564" ht="14.25" customHeight="1">
      <c r="E564" s="168"/>
      <c r="F564" s="105"/>
    </row>
    <row r="565" ht="14.25" customHeight="1">
      <c r="E565" s="168"/>
      <c r="F565" s="105"/>
    </row>
    <row r="566" ht="14.25" customHeight="1">
      <c r="E566" s="168"/>
      <c r="F566" s="105"/>
    </row>
    <row r="567" ht="14.25" customHeight="1">
      <c r="E567" s="168"/>
      <c r="F567" s="105"/>
    </row>
    <row r="568" ht="14.25" customHeight="1">
      <c r="E568" s="168"/>
      <c r="F568" s="105"/>
    </row>
    <row r="569" ht="14.25" customHeight="1">
      <c r="E569" s="168"/>
      <c r="F569" s="105"/>
    </row>
    <row r="570" ht="14.25" customHeight="1">
      <c r="E570" s="168"/>
      <c r="F570" s="105"/>
    </row>
    <row r="571" ht="14.25" customHeight="1">
      <c r="E571" s="168"/>
      <c r="F571" s="105"/>
    </row>
    <row r="572" ht="14.25" customHeight="1">
      <c r="E572" s="168"/>
      <c r="F572" s="105"/>
    </row>
    <row r="573" ht="14.25" customHeight="1">
      <c r="E573" s="168"/>
      <c r="F573" s="105"/>
    </row>
    <row r="574" ht="14.25" customHeight="1">
      <c r="E574" s="168"/>
      <c r="F574" s="105"/>
    </row>
    <row r="575" ht="14.25" customHeight="1">
      <c r="E575" s="168"/>
      <c r="F575" s="105"/>
    </row>
    <row r="576" ht="14.25" customHeight="1">
      <c r="E576" s="168"/>
      <c r="F576" s="105"/>
    </row>
    <row r="577" ht="14.25" customHeight="1">
      <c r="E577" s="168"/>
      <c r="F577" s="105"/>
    </row>
    <row r="578" ht="14.25" customHeight="1">
      <c r="E578" s="168"/>
      <c r="F578" s="105"/>
    </row>
    <row r="579" ht="14.25" customHeight="1">
      <c r="E579" s="168"/>
      <c r="F579" s="105"/>
    </row>
    <row r="580" ht="14.25" customHeight="1">
      <c r="E580" s="168"/>
      <c r="F580" s="105"/>
    </row>
    <row r="581" ht="14.25" customHeight="1">
      <c r="E581" s="168"/>
      <c r="F581" s="105"/>
    </row>
    <row r="582" ht="14.25" customHeight="1">
      <c r="E582" s="168"/>
      <c r="F582" s="105"/>
    </row>
    <row r="583" ht="14.25" customHeight="1">
      <c r="E583" s="168"/>
      <c r="F583" s="105"/>
    </row>
    <row r="584" ht="14.25" customHeight="1">
      <c r="E584" s="168"/>
      <c r="F584" s="105"/>
    </row>
    <row r="585" ht="14.25" customHeight="1">
      <c r="E585" s="168"/>
      <c r="F585" s="105"/>
    </row>
    <row r="586" ht="14.25" customHeight="1">
      <c r="E586" s="168"/>
      <c r="F586" s="105"/>
    </row>
    <row r="587" ht="14.25" customHeight="1">
      <c r="E587" s="168"/>
      <c r="F587" s="105"/>
    </row>
    <row r="588" ht="14.25" customHeight="1">
      <c r="E588" s="168"/>
      <c r="F588" s="105"/>
    </row>
    <row r="589" ht="14.25" customHeight="1">
      <c r="E589" s="168"/>
      <c r="F589" s="105"/>
    </row>
    <row r="590" ht="14.25" customHeight="1">
      <c r="E590" s="168"/>
      <c r="F590" s="105"/>
    </row>
    <row r="591" ht="14.25" customHeight="1">
      <c r="E591" s="168"/>
      <c r="F591" s="105"/>
    </row>
    <row r="592" ht="14.25" customHeight="1">
      <c r="E592" s="168"/>
      <c r="F592" s="105"/>
    </row>
    <row r="593" ht="14.25" customHeight="1">
      <c r="E593" s="168"/>
      <c r="F593" s="105"/>
    </row>
    <row r="594" ht="14.25" customHeight="1">
      <c r="E594" s="168"/>
      <c r="F594" s="105"/>
    </row>
    <row r="595" ht="14.25" customHeight="1">
      <c r="E595" s="168"/>
      <c r="F595" s="105"/>
    </row>
    <row r="596" ht="14.25" customHeight="1">
      <c r="E596" s="168"/>
      <c r="F596" s="105"/>
    </row>
    <row r="597" ht="14.25" customHeight="1">
      <c r="E597" s="168"/>
      <c r="F597" s="105"/>
    </row>
    <row r="598" ht="14.25" customHeight="1">
      <c r="E598" s="168"/>
      <c r="F598" s="105"/>
    </row>
    <row r="599" ht="14.25" customHeight="1">
      <c r="E599" s="168"/>
      <c r="F599" s="105"/>
    </row>
    <row r="600" ht="14.25" customHeight="1">
      <c r="E600" s="168"/>
      <c r="F600" s="105"/>
    </row>
    <row r="601" ht="14.25" customHeight="1">
      <c r="E601" s="168"/>
      <c r="F601" s="105"/>
    </row>
    <row r="602" ht="14.25" customHeight="1">
      <c r="E602" s="168"/>
      <c r="F602" s="105"/>
    </row>
    <row r="603" ht="14.25" customHeight="1">
      <c r="E603" s="168"/>
      <c r="F603" s="105"/>
    </row>
    <row r="604" ht="14.25" customHeight="1">
      <c r="E604" s="168"/>
      <c r="F604" s="105"/>
    </row>
    <row r="605" ht="14.25" customHeight="1">
      <c r="E605" s="168"/>
      <c r="F605" s="105"/>
    </row>
    <row r="606" ht="14.25" customHeight="1">
      <c r="E606" s="168"/>
      <c r="F606" s="105"/>
    </row>
    <row r="607" ht="14.25" customHeight="1">
      <c r="E607" s="168"/>
      <c r="F607" s="105"/>
    </row>
    <row r="608" ht="14.25" customHeight="1">
      <c r="E608" s="168"/>
      <c r="F608" s="105"/>
    </row>
    <row r="609" ht="14.25" customHeight="1">
      <c r="E609" s="168"/>
      <c r="F609" s="105"/>
    </row>
    <row r="610" ht="14.25" customHeight="1">
      <c r="E610" s="168"/>
      <c r="F610" s="105"/>
    </row>
    <row r="611" ht="14.25" customHeight="1">
      <c r="E611" s="168"/>
      <c r="F611" s="105"/>
    </row>
    <row r="612" ht="14.25" customHeight="1">
      <c r="E612" s="168"/>
      <c r="F612" s="105"/>
    </row>
    <row r="613" ht="14.25" customHeight="1">
      <c r="E613" s="168"/>
      <c r="F613" s="105"/>
    </row>
    <row r="614" ht="14.25" customHeight="1">
      <c r="E614" s="168"/>
      <c r="F614" s="105"/>
    </row>
    <row r="615" ht="14.25" customHeight="1">
      <c r="E615" s="168"/>
      <c r="F615" s="105"/>
    </row>
    <row r="616" ht="14.25" customHeight="1">
      <c r="E616" s="168"/>
      <c r="F616" s="105"/>
    </row>
    <row r="617" ht="14.25" customHeight="1">
      <c r="E617" s="168"/>
      <c r="F617" s="105"/>
    </row>
    <row r="618" ht="14.25" customHeight="1">
      <c r="E618" s="168"/>
      <c r="F618" s="105"/>
    </row>
    <row r="619" ht="14.25" customHeight="1">
      <c r="E619" s="168"/>
      <c r="F619" s="105"/>
    </row>
    <row r="620" ht="14.25" customHeight="1">
      <c r="E620" s="168"/>
      <c r="F620" s="105"/>
    </row>
    <row r="621" ht="14.25" customHeight="1">
      <c r="E621" s="168"/>
      <c r="F621" s="105"/>
    </row>
    <row r="622" ht="14.25" customHeight="1">
      <c r="E622" s="168"/>
      <c r="F622" s="105"/>
    </row>
    <row r="623" ht="14.25" customHeight="1">
      <c r="E623" s="168"/>
      <c r="F623" s="105"/>
    </row>
    <row r="624" ht="14.25" customHeight="1">
      <c r="E624" s="168"/>
      <c r="F624" s="105"/>
    </row>
    <row r="625" ht="14.25" customHeight="1">
      <c r="E625" s="168"/>
      <c r="F625" s="105"/>
    </row>
    <row r="626" ht="14.25" customHeight="1">
      <c r="E626" s="168"/>
      <c r="F626" s="105"/>
    </row>
    <row r="627" ht="14.25" customHeight="1">
      <c r="E627" s="168"/>
      <c r="F627" s="105"/>
    </row>
    <row r="628" ht="14.25" customHeight="1">
      <c r="E628" s="168"/>
      <c r="F628" s="105"/>
    </row>
    <row r="629" ht="14.25" customHeight="1">
      <c r="E629" s="168"/>
      <c r="F629" s="105"/>
    </row>
    <row r="630" ht="14.25" customHeight="1">
      <c r="E630" s="168"/>
      <c r="F630" s="105"/>
    </row>
    <row r="631" ht="14.25" customHeight="1">
      <c r="E631" s="168"/>
      <c r="F631" s="105"/>
    </row>
    <row r="632" ht="14.25" customHeight="1">
      <c r="E632" s="168"/>
      <c r="F632" s="105"/>
    </row>
    <row r="633" ht="14.25" customHeight="1">
      <c r="E633" s="168"/>
      <c r="F633" s="105"/>
    </row>
    <row r="634" ht="14.25" customHeight="1">
      <c r="E634" s="168"/>
      <c r="F634" s="105"/>
    </row>
    <row r="635" ht="14.25" customHeight="1">
      <c r="E635" s="168"/>
      <c r="F635" s="105"/>
    </row>
    <row r="636" ht="14.25" customHeight="1">
      <c r="E636" s="168"/>
      <c r="F636" s="105"/>
    </row>
    <row r="637" ht="14.25" customHeight="1">
      <c r="E637" s="168"/>
      <c r="F637" s="105"/>
    </row>
    <row r="638" ht="14.25" customHeight="1">
      <c r="E638" s="168"/>
      <c r="F638" s="105"/>
    </row>
    <row r="639" ht="14.25" customHeight="1">
      <c r="E639" s="168"/>
      <c r="F639" s="105"/>
    </row>
    <row r="640" ht="14.25" customHeight="1">
      <c r="E640" s="168"/>
      <c r="F640" s="105"/>
    </row>
    <row r="641" ht="14.25" customHeight="1">
      <c r="E641" s="168"/>
      <c r="F641" s="105"/>
    </row>
    <row r="642" ht="14.25" customHeight="1">
      <c r="E642" s="168"/>
      <c r="F642" s="105"/>
    </row>
    <row r="643" ht="14.25" customHeight="1">
      <c r="E643" s="168"/>
      <c r="F643" s="105"/>
    </row>
    <row r="644" ht="14.25" customHeight="1">
      <c r="E644" s="168"/>
      <c r="F644" s="105"/>
    </row>
    <row r="645" ht="14.25" customHeight="1">
      <c r="E645" s="168"/>
      <c r="F645" s="105"/>
    </row>
    <row r="646" ht="14.25" customHeight="1">
      <c r="E646" s="168"/>
      <c r="F646" s="105"/>
    </row>
    <row r="647" ht="14.25" customHeight="1">
      <c r="E647" s="168"/>
      <c r="F647" s="105"/>
    </row>
    <row r="648" ht="14.25" customHeight="1">
      <c r="E648" s="168"/>
      <c r="F648" s="105"/>
    </row>
    <row r="649" ht="14.25" customHeight="1">
      <c r="E649" s="168"/>
      <c r="F649" s="105"/>
    </row>
    <row r="650" ht="14.25" customHeight="1">
      <c r="E650" s="168"/>
      <c r="F650" s="105"/>
    </row>
    <row r="651" ht="14.25" customHeight="1">
      <c r="E651" s="168"/>
      <c r="F651" s="105"/>
    </row>
    <row r="652" ht="14.25" customHeight="1">
      <c r="E652" s="168"/>
      <c r="F652" s="105"/>
    </row>
    <row r="653" ht="14.25" customHeight="1">
      <c r="E653" s="168"/>
      <c r="F653" s="105"/>
    </row>
    <row r="654" ht="14.25" customHeight="1">
      <c r="E654" s="168"/>
      <c r="F654" s="105"/>
    </row>
    <row r="655" ht="14.25" customHeight="1">
      <c r="E655" s="168"/>
      <c r="F655" s="105"/>
    </row>
    <row r="656" ht="14.25" customHeight="1">
      <c r="E656" s="168"/>
      <c r="F656" s="105"/>
    </row>
    <row r="657" ht="14.25" customHeight="1">
      <c r="E657" s="168"/>
      <c r="F657" s="105"/>
    </row>
    <row r="658" ht="14.25" customHeight="1">
      <c r="E658" s="168"/>
      <c r="F658" s="105"/>
    </row>
    <row r="659" ht="14.25" customHeight="1">
      <c r="E659" s="168"/>
      <c r="F659" s="105"/>
    </row>
    <row r="660" ht="14.25" customHeight="1">
      <c r="E660" s="168"/>
      <c r="F660" s="105"/>
    </row>
    <row r="661" ht="14.25" customHeight="1">
      <c r="E661" s="168"/>
      <c r="F661" s="105"/>
    </row>
    <row r="662" ht="14.25" customHeight="1">
      <c r="E662" s="168"/>
      <c r="F662" s="105"/>
    </row>
    <row r="663" ht="14.25" customHeight="1">
      <c r="E663" s="168"/>
      <c r="F663" s="105"/>
    </row>
    <row r="664" ht="14.25" customHeight="1">
      <c r="E664" s="168"/>
      <c r="F664" s="105"/>
    </row>
    <row r="665" ht="14.25" customHeight="1">
      <c r="E665" s="168"/>
      <c r="F665" s="105"/>
    </row>
    <row r="666" ht="14.25" customHeight="1">
      <c r="E666" s="168"/>
      <c r="F666" s="105"/>
    </row>
    <row r="667" ht="14.25" customHeight="1">
      <c r="E667" s="168"/>
      <c r="F667" s="105"/>
    </row>
    <row r="668" ht="14.25" customHeight="1">
      <c r="E668" s="168"/>
      <c r="F668" s="105"/>
    </row>
    <row r="669" ht="14.25" customHeight="1">
      <c r="E669" s="168"/>
      <c r="F669" s="105"/>
    </row>
    <row r="670" ht="14.25" customHeight="1">
      <c r="E670" s="168"/>
      <c r="F670" s="105"/>
    </row>
    <row r="671" ht="14.25" customHeight="1">
      <c r="E671" s="168"/>
      <c r="F671" s="105"/>
    </row>
    <row r="672" ht="14.25" customHeight="1">
      <c r="E672" s="168"/>
      <c r="F672" s="105"/>
    </row>
    <row r="673" ht="14.25" customHeight="1">
      <c r="E673" s="168"/>
      <c r="F673" s="105"/>
    </row>
    <row r="674" ht="14.25" customHeight="1">
      <c r="E674" s="168"/>
      <c r="F674" s="105"/>
    </row>
    <row r="675" ht="14.25" customHeight="1">
      <c r="E675" s="168"/>
      <c r="F675" s="105"/>
    </row>
    <row r="676" ht="14.25" customHeight="1">
      <c r="E676" s="168"/>
      <c r="F676" s="105"/>
    </row>
    <row r="677" ht="14.25" customHeight="1">
      <c r="E677" s="168"/>
      <c r="F677" s="105"/>
    </row>
    <row r="678" ht="14.25" customHeight="1">
      <c r="E678" s="168"/>
      <c r="F678" s="105"/>
    </row>
    <row r="679" ht="14.25" customHeight="1">
      <c r="E679" s="168"/>
      <c r="F679" s="105"/>
    </row>
    <row r="680" ht="14.25" customHeight="1">
      <c r="E680" s="168"/>
      <c r="F680" s="105"/>
    </row>
    <row r="681" ht="14.25" customHeight="1">
      <c r="E681" s="168"/>
      <c r="F681" s="105"/>
    </row>
    <row r="682" ht="14.25" customHeight="1">
      <c r="E682" s="168"/>
      <c r="F682" s="105"/>
    </row>
    <row r="683" ht="14.25" customHeight="1">
      <c r="E683" s="168"/>
      <c r="F683" s="105"/>
    </row>
    <row r="684" ht="14.25" customHeight="1">
      <c r="E684" s="168"/>
      <c r="F684" s="105"/>
    </row>
    <row r="685" ht="14.25" customHeight="1">
      <c r="E685" s="168"/>
      <c r="F685" s="105"/>
    </row>
    <row r="686" ht="14.25" customHeight="1">
      <c r="E686" s="168"/>
      <c r="F686" s="105"/>
    </row>
    <row r="687" ht="14.25" customHeight="1">
      <c r="E687" s="168"/>
      <c r="F687" s="105"/>
    </row>
    <row r="688" ht="14.25" customHeight="1">
      <c r="E688" s="168"/>
      <c r="F688" s="105"/>
    </row>
    <row r="689" ht="14.25" customHeight="1">
      <c r="E689" s="168"/>
      <c r="F689" s="105"/>
    </row>
    <row r="690" ht="14.25" customHeight="1">
      <c r="E690" s="168"/>
      <c r="F690" s="105"/>
    </row>
    <row r="691" ht="14.25" customHeight="1">
      <c r="E691" s="168"/>
      <c r="F691" s="105"/>
    </row>
    <row r="692" ht="14.25" customHeight="1">
      <c r="E692" s="168"/>
      <c r="F692" s="105"/>
    </row>
    <row r="693" ht="14.25" customHeight="1">
      <c r="E693" s="168"/>
      <c r="F693" s="105"/>
    </row>
    <row r="694" ht="14.25" customHeight="1">
      <c r="E694" s="168"/>
      <c r="F694" s="105"/>
    </row>
    <row r="695" ht="14.25" customHeight="1">
      <c r="E695" s="168"/>
      <c r="F695" s="105"/>
    </row>
    <row r="696" ht="14.25" customHeight="1">
      <c r="E696" s="168"/>
      <c r="F696" s="105"/>
    </row>
    <row r="697" ht="14.25" customHeight="1">
      <c r="E697" s="168"/>
      <c r="F697" s="105"/>
    </row>
    <row r="698" ht="14.25" customHeight="1">
      <c r="E698" s="168"/>
      <c r="F698" s="105"/>
    </row>
    <row r="699" ht="14.25" customHeight="1">
      <c r="E699" s="168"/>
      <c r="F699" s="105"/>
    </row>
    <row r="700" ht="14.25" customHeight="1">
      <c r="E700" s="168"/>
      <c r="F700" s="105"/>
    </row>
    <row r="701" ht="14.25" customHeight="1">
      <c r="E701" s="168"/>
      <c r="F701" s="105"/>
    </row>
    <row r="702" ht="14.25" customHeight="1">
      <c r="E702" s="168"/>
      <c r="F702" s="105"/>
    </row>
    <row r="703" ht="14.25" customHeight="1">
      <c r="E703" s="168"/>
      <c r="F703" s="105"/>
    </row>
    <row r="704" ht="14.25" customHeight="1">
      <c r="E704" s="168"/>
      <c r="F704" s="105"/>
    </row>
    <row r="705" ht="14.25" customHeight="1">
      <c r="E705" s="168"/>
      <c r="F705" s="105"/>
    </row>
    <row r="706" ht="14.25" customHeight="1">
      <c r="E706" s="168"/>
      <c r="F706" s="105"/>
    </row>
    <row r="707" ht="14.25" customHeight="1">
      <c r="E707" s="168"/>
      <c r="F707" s="105"/>
    </row>
    <row r="708" ht="14.25" customHeight="1">
      <c r="E708" s="168"/>
      <c r="F708" s="105"/>
    </row>
    <row r="709" ht="14.25" customHeight="1">
      <c r="E709" s="168"/>
      <c r="F709" s="105"/>
    </row>
    <row r="710" ht="14.25" customHeight="1">
      <c r="E710" s="168"/>
      <c r="F710" s="105"/>
    </row>
    <row r="711" ht="14.25" customHeight="1">
      <c r="E711" s="168"/>
      <c r="F711" s="105"/>
    </row>
    <row r="712" ht="14.25" customHeight="1">
      <c r="E712" s="168"/>
      <c r="F712" s="105"/>
    </row>
    <row r="713" ht="14.25" customHeight="1">
      <c r="E713" s="168"/>
      <c r="F713" s="105"/>
    </row>
    <row r="714" ht="14.25" customHeight="1">
      <c r="E714" s="168"/>
      <c r="F714" s="105"/>
    </row>
    <row r="715" ht="14.25" customHeight="1">
      <c r="E715" s="168"/>
      <c r="F715" s="105"/>
    </row>
    <row r="716" ht="14.25" customHeight="1">
      <c r="E716" s="168"/>
      <c r="F716" s="105"/>
    </row>
    <row r="717" ht="14.25" customHeight="1">
      <c r="E717" s="168"/>
      <c r="F717" s="105"/>
    </row>
    <row r="718" ht="14.25" customHeight="1">
      <c r="E718" s="168"/>
      <c r="F718" s="105"/>
    </row>
    <row r="719" ht="14.25" customHeight="1">
      <c r="E719" s="168"/>
      <c r="F719" s="105"/>
    </row>
    <row r="720" ht="14.25" customHeight="1">
      <c r="E720" s="168"/>
      <c r="F720" s="105"/>
    </row>
    <row r="721" ht="14.25" customHeight="1">
      <c r="E721" s="168"/>
      <c r="F721" s="105"/>
    </row>
    <row r="722" ht="14.25" customHeight="1">
      <c r="E722" s="168"/>
      <c r="F722" s="105"/>
    </row>
    <row r="723" ht="14.25" customHeight="1">
      <c r="E723" s="168"/>
      <c r="F723" s="105"/>
    </row>
    <row r="724" ht="14.25" customHeight="1">
      <c r="E724" s="168"/>
      <c r="F724" s="105"/>
    </row>
    <row r="725" ht="14.25" customHeight="1">
      <c r="E725" s="168"/>
      <c r="F725" s="105"/>
    </row>
    <row r="726" ht="14.25" customHeight="1">
      <c r="E726" s="168"/>
      <c r="F726" s="105"/>
    </row>
    <row r="727" ht="14.25" customHeight="1">
      <c r="E727" s="168"/>
      <c r="F727" s="105"/>
    </row>
    <row r="728" ht="14.25" customHeight="1">
      <c r="E728" s="168"/>
      <c r="F728" s="105"/>
    </row>
    <row r="729" ht="14.25" customHeight="1">
      <c r="E729" s="168"/>
      <c r="F729" s="105"/>
    </row>
    <row r="730" ht="14.25" customHeight="1">
      <c r="E730" s="168"/>
      <c r="F730" s="105"/>
    </row>
    <row r="731" ht="14.25" customHeight="1">
      <c r="E731" s="168"/>
      <c r="F731" s="105"/>
    </row>
    <row r="732" ht="14.25" customHeight="1">
      <c r="E732" s="168"/>
      <c r="F732" s="105"/>
    </row>
    <row r="733" ht="14.25" customHeight="1">
      <c r="E733" s="168"/>
      <c r="F733" s="105"/>
    </row>
    <row r="734" ht="14.25" customHeight="1">
      <c r="E734" s="168"/>
      <c r="F734" s="105"/>
    </row>
    <row r="735" ht="14.25" customHeight="1">
      <c r="E735" s="168"/>
      <c r="F735" s="105"/>
    </row>
    <row r="736" ht="14.25" customHeight="1">
      <c r="E736" s="168"/>
      <c r="F736" s="105"/>
    </row>
    <row r="737" ht="14.25" customHeight="1">
      <c r="E737" s="168"/>
      <c r="F737" s="105"/>
    </row>
    <row r="738" ht="14.25" customHeight="1">
      <c r="E738" s="168"/>
      <c r="F738" s="105"/>
    </row>
    <row r="739" ht="14.25" customHeight="1">
      <c r="E739" s="168"/>
      <c r="F739" s="105"/>
    </row>
    <row r="740" ht="14.25" customHeight="1">
      <c r="E740" s="168"/>
      <c r="F740" s="105"/>
    </row>
    <row r="741" ht="14.25" customHeight="1">
      <c r="E741" s="168"/>
      <c r="F741" s="105"/>
    </row>
    <row r="742" ht="14.25" customHeight="1">
      <c r="E742" s="168"/>
      <c r="F742" s="105"/>
    </row>
    <row r="743" ht="14.25" customHeight="1">
      <c r="E743" s="168"/>
      <c r="F743" s="105"/>
    </row>
    <row r="744" ht="14.25" customHeight="1">
      <c r="E744" s="168"/>
      <c r="F744" s="105"/>
    </row>
    <row r="745" ht="14.25" customHeight="1">
      <c r="E745" s="168"/>
      <c r="F745" s="105"/>
    </row>
    <row r="746" ht="14.25" customHeight="1">
      <c r="E746" s="168"/>
      <c r="F746" s="105"/>
    </row>
    <row r="747" ht="14.25" customHeight="1">
      <c r="E747" s="168"/>
      <c r="F747" s="105"/>
    </row>
    <row r="748" ht="14.25" customHeight="1">
      <c r="E748" s="168"/>
      <c r="F748" s="105"/>
    </row>
    <row r="749" ht="14.25" customHeight="1">
      <c r="E749" s="168"/>
      <c r="F749" s="105"/>
    </row>
    <row r="750" ht="14.25" customHeight="1">
      <c r="E750" s="168"/>
      <c r="F750" s="105"/>
    </row>
    <row r="751" ht="14.25" customHeight="1">
      <c r="E751" s="168"/>
      <c r="F751" s="105"/>
    </row>
    <row r="752" ht="14.25" customHeight="1">
      <c r="E752" s="168"/>
      <c r="F752" s="105"/>
    </row>
    <row r="753" ht="14.25" customHeight="1">
      <c r="E753" s="168"/>
      <c r="F753" s="105"/>
    </row>
    <row r="754" ht="14.25" customHeight="1">
      <c r="E754" s="168"/>
      <c r="F754" s="105"/>
    </row>
    <row r="755" ht="14.25" customHeight="1">
      <c r="E755" s="168"/>
      <c r="F755" s="105"/>
    </row>
    <row r="756" ht="14.25" customHeight="1">
      <c r="E756" s="168"/>
      <c r="F756" s="105"/>
    </row>
    <row r="757" ht="14.25" customHeight="1">
      <c r="E757" s="168"/>
      <c r="F757" s="105"/>
    </row>
    <row r="758" ht="14.25" customHeight="1">
      <c r="E758" s="168"/>
      <c r="F758" s="105"/>
    </row>
    <row r="759" ht="14.25" customHeight="1">
      <c r="E759" s="168"/>
      <c r="F759" s="105"/>
    </row>
    <row r="760" ht="14.25" customHeight="1">
      <c r="E760" s="168"/>
      <c r="F760" s="105"/>
    </row>
    <row r="761" ht="14.25" customHeight="1">
      <c r="E761" s="168"/>
      <c r="F761" s="105"/>
    </row>
    <row r="762" ht="14.25" customHeight="1">
      <c r="E762" s="168"/>
      <c r="F762" s="105"/>
    </row>
    <row r="763" ht="14.25" customHeight="1">
      <c r="E763" s="168"/>
      <c r="F763" s="105"/>
    </row>
    <row r="764" ht="14.25" customHeight="1">
      <c r="E764" s="168"/>
      <c r="F764" s="105"/>
    </row>
    <row r="765" ht="14.25" customHeight="1">
      <c r="E765" s="168"/>
      <c r="F765" s="105"/>
    </row>
    <row r="766" ht="14.25" customHeight="1">
      <c r="E766" s="168"/>
      <c r="F766" s="105"/>
    </row>
    <row r="767" ht="14.25" customHeight="1">
      <c r="E767" s="168"/>
      <c r="F767" s="105"/>
    </row>
    <row r="768" ht="14.25" customHeight="1">
      <c r="E768" s="168"/>
      <c r="F768" s="105"/>
    </row>
    <row r="769" ht="14.25" customHeight="1">
      <c r="E769" s="168"/>
      <c r="F769" s="105"/>
    </row>
    <row r="770" ht="14.25" customHeight="1">
      <c r="E770" s="168"/>
      <c r="F770" s="105"/>
    </row>
    <row r="771" ht="14.25" customHeight="1">
      <c r="E771" s="168"/>
      <c r="F771" s="105"/>
    </row>
    <row r="772" ht="14.25" customHeight="1">
      <c r="E772" s="168"/>
      <c r="F772" s="105"/>
    </row>
    <row r="773" ht="14.25" customHeight="1">
      <c r="E773" s="168"/>
      <c r="F773" s="105"/>
    </row>
    <row r="774" ht="14.25" customHeight="1">
      <c r="E774" s="168"/>
      <c r="F774" s="105"/>
    </row>
    <row r="775" ht="14.25" customHeight="1">
      <c r="E775" s="168"/>
      <c r="F775" s="105"/>
    </row>
    <row r="776" ht="14.25" customHeight="1">
      <c r="E776" s="168"/>
      <c r="F776" s="105"/>
    </row>
    <row r="777" ht="14.25" customHeight="1">
      <c r="E777" s="168"/>
      <c r="F777" s="105"/>
    </row>
    <row r="778" ht="14.25" customHeight="1">
      <c r="E778" s="168"/>
      <c r="F778" s="105"/>
    </row>
    <row r="779" ht="14.25" customHeight="1">
      <c r="E779" s="168"/>
      <c r="F779" s="105"/>
    </row>
    <row r="780" ht="14.25" customHeight="1">
      <c r="E780" s="168"/>
      <c r="F780" s="105"/>
    </row>
    <row r="781" ht="14.25" customHeight="1">
      <c r="E781" s="168"/>
      <c r="F781" s="105"/>
    </row>
    <row r="782" ht="14.25" customHeight="1">
      <c r="E782" s="168"/>
      <c r="F782" s="105"/>
    </row>
    <row r="783" ht="14.25" customHeight="1">
      <c r="E783" s="168"/>
      <c r="F783" s="105"/>
    </row>
    <row r="784" ht="14.25" customHeight="1">
      <c r="E784" s="168"/>
      <c r="F784" s="105"/>
    </row>
    <row r="785" ht="14.25" customHeight="1">
      <c r="E785" s="168"/>
      <c r="F785" s="105"/>
    </row>
    <row r="786" ht="14.25" customHeight="1">
      <c r="E786" s="168"/>
      <c r="F786" s="105"/>
    </row>
    <row r="787" ht="14.25" customHeight="1">
      <c r="E787" s="168"/>
      <c r="F787" s="105"/>
    </row>
    <row r="788" ht="14.25" customHeight="1">
      <c r="E788" s="168"/>
      <c r="F788" s="105"/>
    </row>
    <row r="789" ht="14.25" customHeight="1">
      <c r="E789" s="168"/>
      <c r="F789" s="105"/>
    </row>
    <row r="790" ht="14.25" customHeight="1">
      <c r="E790" s="168"/>
      <c r="F790" s="105"/>
    </row>
    <row r="791" ht="14.25" customHeight="1">
      <c r="E791" s="168"/>
      <c r="F791" s="105"/>
    </row>
    <row r="792" ht="14.25" customHeight="1">
      <c r="E792" s="168"/>
      <c r="F792" s="105"/>
    </row>
    <row r="793" ht="14.25" customHeight="1">
      <c r="E793" s="168"/>
      <c r="F793" s="105"/>
    </row>
    <row r="794" ht="14.25" customHeight="1">
      <c r="E794" s="168"/>
      <c r="F794" s="105"/>
    </row>
    <row r="795" ht="14.25" customHeight="1">
      <c r="E795" s="168"/>
      <c r="F795" s="105"/>
    </row>
    <row r="796" ht="14.25" customHeight="1">
      <c r="E796" s="168"/>
      <c r="F796" s="105"/>
    </row>
    <row r="797" ht="14.25" customHeight="1">
      <c r="E797" s="168"/>
      <c r="F797" s="105"/>
    </row>
    <row r="798" ht="14.25" customHeight="1">
      <c r="E798" s="168"/>
      <c r="F798" s="105"/>
    </row>
    <row r="799" ht="14.25" customHeight="1">
      <c r="E799" s="168"/>
      <c r="F799" s="105"/>
    </row>
    <row r="800" ht="14.25" customHeight="1">
      <c r="E800" s="168"/>
      <c r="F800" s="105"/>
    </row>
    <row r="801" ht="14.25" customHeight="1">
      <c r="E801" s="168"/>
      <c r="F801" s="105"/>
    </row>
    <row r="802" ht="14.25" customHeight="1">
      <c r="E802" s="168"/>
      <c r="F802" s="105"/>
    </row>
    <row r="803" ht="14.25" customHeight="1">
      <c r="E803" s="168"/>
      <c r="F803" s="105"/>
    </row>
    <row r="804" ht="14.25" customHeight="1">
      <c r="E804" s="168"/>
      <c r="F804" s="105"/>
    </row>
    <row r="805" ht="14.25" customHeight="1">
      <c r="E805" s="168"/>
      <c r="F805" s="105"/>
    </row>
    <row r="806" ht="14.25" customHeight="1">
      <c r="E806" s="168"/>
      <c r="F806" s="105"/>
    </row>
    <row r="807" ht="14.25" customHeight="1">
      <c r="E807" s="168"/>
      <c r="F807" s="105"/>
    </row>
    <row r="808" ht="14.25" customHeight="1">
      <c r="E808" s="168"/>
      <c r="F808" s="105"/>
    </row>
    <row r="809" ht="14.25" customHeight="1">
      <c r="E809" s="168"/>
      <c r="F809" s="105"/>
    </row>
    <row r="810" ht="14.25" customHeight="1">
      <c r="E810" s="168"/>
      <c r="F810" s="105"/>
    </row>
    <row r="811" ht="14.25" customHeight="1">
      <c r="E811" s="168"/>
      <c r="F811" s="105"/>
    </row>
    <row r="812" ht="14.25" customHeight="1">
      <c r="E812" s="168"/>
      <c r="F812" s="105"/>
    </row>
    <row r="813" ht="14.25" customHeight="1">
      <c r="E813" s="168"/>
      <c r="F813" s="105"/>
    </row>
    <row r="814" ht="14.25" customHeight="1">
      <c r="E814" s="168"/>
      <c r="F814" s="105"/>
    </row>
    <row r="815" ht="14.25" customHeight="1">
      <c r="E815" s="168"/>
      <c r="F815" s="105"/>
    </row>
    <row r="816" ht="14.25" customHeight="1">
      <c r="E816" s="168"/>
      <c r="F816" s="105"/>
    </row>
    <row r="817" ht="14.25" customHeight="1">
      <c r="E817" s="168"/>
      <c r="F817" s="105"/>
    </row>
    <row r="818" ht="14.25" customHeight="1">
      <c r="E818" s="168"/>
      <c r="F818" s="105"/>
    </row>
    <row r="819" ht="14.25" customHeight="1">
      <c r="E819" s="168"/>
      <c r="F819" s="105"/>
    </row>
    <row r="820" ht="14.25" customHeight="1">
      <c r="E820" s="168"/>
      <c r="F820" s="105"/>
    </row>
    <row r="821" ht="14.25" customHeight="1">
      <c r="E821" s="168"/>
      <c r="F821" s="105"/>
    </row>
    <row r="822" ht="14.25" customHeight="1">
      <c r="E822" s="168"/>
      <c r="F822" s="105"/>
    </row>
    <row r="823" ht="14.25" customHeight="1">
      <c r="E823" s="168"/>
      <c r="F823" s="105"/>
    </row>
    <row r="824" ht="14.25" customHeight="1">
      <c r="E824" s="168"/>
      <c r="F824" s="105"/>
    </row>
    <row r="825" ht="14.25" customHeight="1">
      <c r="E825" s="168"/>
      <c r="F825" s="105"/>
    </row>
    <row r="826" ht="14.25" customHeight="1">
      <c r="E826" s="168"/>
      <c r="F826" s="105"/>
    </row>
    <row r="827" ht="14.25" customHeight="1">
      <c r="E827" s="168"/>
      <c r="F827" s="105"/>
    </row>
    <row r="828" ht="14.25" customHeight="1">
      <c r="E828" s="168"/>
      <c r="F828" s="105"/>
    </row>
    <row r="829" ht="14.25" customHeight="1">
      <c r="E829" s="168"/>
      <c r="F829" s="105"/>
    </row>
    <row r="830" ht="14.25" customHeight="1">
      <c r="E830" s="168"/>
      <c r="F830" s="105"/>
    </row>
    <row r="831" ht="14.25" customHeight="1">
      <c r="E831" s="168"/>
      <c r="F831" s="105"/>
    </row>
    <row r="832" ht="14.25" customHeight="1">
      <c r="E832" s="168"/>
      <c r="F832" s="105"/>
    </row>
    <row r="833" ht="14.25" customHeight="1">
      <c r="E833" s="168"/>
      <c r="F833" s="105"/>
    </row>
    <row r="834" ht="14.25" customHeight="1">
      <c r="E834" s="168"/>
      <c r="F834" s="105"/>
    </row>
    <row r="835" ht="14.25" customHeight="1">
      <c r="E835" s="168"/>
      <c r="F835" s="105"/>
    </row>
    <row r="836" ht="14.25" customHeight="1">
      <c r="E836" s="168"/>
      <c r="F836" s="105"/>
    </row>
    <row r="837" ht="14.25" customHeight="1">
      <c r="E837" s="168"/>
      <c r="F837" s="105"/>
    </row>
    <row r="838" ht="14.25" customHeight="1">
      <c r="E838" s="168"/>
      <c r="F838" s="105"/>
    </row>
    <row r="839" ht="14.25" customHeight="1">
      <c r="E839" s="168"/>
      <c r="F839" s="105"/>
    </row>
    <row r="840" ht="14.25" customHeight="1">
      <c r="E840" s="168"/>
      <c r="F840" s="105"/>
    </row>
    <row r="841" ht="14.25" customHeight="1">
      <c r="E841" s="168"/>
      <c r="F841" s="105"/>
    </row>
    <row r="842" ht="14.25" customHeight="1">
      <c r="E842" s="168"/>
      <c r="F842" s="105"/>
    </row>
    <row r="843" ht="14.25" customHeight="1">
      <c r="E843" s="168"/>
      <c r="F843" s="105"/>
    </row>
    <row r="844" ht="14.25" customHeight="1">
      <c r="E844" s="168"/>
      <c r="F844" s="105"/>
    </row>
    <row r="845" ht="14.25" customHeight="1">
      <c r="E845" s="168"/>
      <c r="F845" s="105"/>
    </row>
    <row r="846" ht="14.25" customHeight="1">
      <c r="E846" s="168"/>
      <c r="F846" s="105"/>
    </row>
    <row r="847" ht="14.25" customHeight="1">
      <c r="E847" s="168"/>
      <c r="F847" s="105"/>
    </row>
    <row r="848" ht="14.25" customHeight="1">
      <c r="E848" s="168"/>
      <c r="F848" s="105"/>
    </row>
    <row r="849" ht="14.25" customHeight="1">
      <c r="E849" s="168"/>
      <c r="F849" s="105"/>
    </row>
    <row r="850" ht="14.25" customHeight="1">
      <c r="E850" s="168"/>
      <c r="F850" s="105"/>
    </row>
    <row r="851" ht="14.25" customHeight="1">
      <c r="E851" s="168"/>
      <c r="F851" s="105"/>
    </row>
    <row r="852" ht="14.25" customHeight="1">
      <c r="E852" s="168"/>
      <c r="F852" s="105"/>
    </row>
    <row r="853" ht="14.25" customHeight="1">
      <c r="E853" s="168"/>
      <c r="F853" s="105"/>
    </row>
    <row r="854" ht="14.25" customHeight="1">
      <c r="E854" s="168"/>
      <c r="F854" s="105"/>
    </row>
    <row r="855" ht="14.25" customHeight="1">
      <c r="E855" s="168"/>
      <c r="F855" s="105"/>
    </row>
    <row r="856" ht="14.25" customHeight="1">
      <c r="E856" s="168"/>
      <c r="F856" s="105"/>
    </row>
    <row r="857" ht="14.25" customHeight="1">
      <c r="E857" s="168"/>
      <c r="F857" s="105"/>
    </row>
    <row r="858" ht="14.25" customHeight="1">
      <c r="E858" s="168"/>
      <c r="F858" s="105"/>
    </row>
    <row r="859" ht="14.25" customHeight="1">
      <c r="E859" s="168"/>
      <c r="F859" s="105"/>
    </row>
    <row r="860" ht="14.25" customHeight="1">
      <c r="E860" s="168"/>
      <c r="F860" s="105"/>
    </row>
    <row r="861" ht="14.25" customHeight="1">
      <c r="E861" s="168"/>
      <c r="F861" s="105"/>
    </row>
    <row r="862" ht="14.25" customHeight="1">
      <c r="E862" s="168"/>
      <c r="F862" s="105"/>
    </row>
    <row r="863" ht="14.25" customHeight="1">
      <c r="E863" s="168"/>
      <c r="F863" s="105"/>
    </row>
    <row r="864" ht="14.25" customHeight="1">
      <c r="E864" s="168"/>
      <c r="F864" s="105"/>
    </row>
    <row r="865" ht="14.25" customHeight="1">
      <c r="E865" s="168"/>
      <c r="F865" s="105"/>
    </row>
    <row r="866" ht="14.25" customHeight="1">
      <c r="E866" s="168"/>
      <c r="F866" s="105"/>
    </row>
    <row r="867" ht="14.25" customHeight="1">
      <c r="E867" s="168"/>
      <c r="F867" s="105"/>
    </row>
    <row r="868" ht="14.25" customHeight="1">
      <c r="E868" s="168"/>
      <c r="F868" s="105"/>
    </row>
    <row r="869" ht="14.25" customHeight="1">
      <c r="E869" s="168"/>
      <c r="F869" s="105"/>
    </row>
    <row r="870" ht="14.25" customHeight="1">
      <c r="E870" s="168"/>
      <c r="F870" s="105"/>
    </row>
    <row r="871" ht="14.25" customHeight="1">
      <c r="E871" s="168"/>
      <c r="F871" s="105"/>
    </row>
    <row r="872" ht="14.25" customHeight="1">
      <c r="E872" s="168"/>
      <c r="F872" s="105"/>
    </row>
    <row r="873" ht="14.25" customHeight="1">
      <c r="E873" s="168"/>
      <c r="F873" s="105"/>
    </row>
    <row r="874" ht="14.25" customHeight="1">
      <c r="E874" s="168"/>
      <c r="F874" s="105"/>
    </row>
    <row r="875" ht="14.25" customHeight="1">
      <c r="E875" s="168"/>
      <c r="F875" s="105"/>
    </row>
    <row r="876" ht="14.25" customHeight="1">
      <c r="E876" s="168"/>
      <c r="F876" s="105"/>
    </row>
    <row r="877" ht="14.25" customHeight="1">
      <c r="E877" s="168"/>
      <c r="F877" s="105"/>
    </row>
    <row r="878" ht="14.25" customHeight="1">
      <c r="E878" s="168"/>
      <c r="F878" s="105"/>
    </row>
    <row r="879" ht="14.25" customHeight="1">
      <c r="E879" s="168"/>
      <c r="F879" s="105"/>
    </row>
    <row r="880" ht="14.25" customHeight="1">
      <c r="E880" s="168"/>
      <c r="F880" s="105"/>
    </row>
    <row r="881" ht="14.25" customHeight="1">
      <c r="E881" s="168"/>
      <c r="F881" s="105"/>
    </row>
    <row r="882" ht="14.25" customHeight="1">
      <c r="E882" s="168"/>
      <c r="F882" s="105"/>
    </row>
    <row r="883" ht="14.25" customHeight="1">
      <c r="E883" s="168"/>
      <c r="F883" s="105"/>
    </row>
    <row r="884" ht="14.25" customHeight="1">
      <c r="E884" s="168"/>
      <c r="F884" s="105"/>
    </row>
    <row r="885" ht="14.25" customHeight="1">
      <c r="E885" s="168"/>
      <c r="F885" s="105"/>
    </row>
    <row r="886" ht="14.25" customHeight="1">
      <c r="E886" s="168"/>
      <c r="F886" s="105"/>
    </row>
    <row r="887" ht="14.25" customHeight="1">
      <c r="E887" s="168"/>
      <c r="F887" s="105"/>
    </row>
    <row r="888" ht="14.25" customHeight="1">
      <c r="E888" s="168"/>
      <c r="F888" s="105"/>
    </row>
    <row r="889" ht="14.25" customHeight="1">
      <c r="E889" s="168"/>
      <c r="F889" s="105"/>
    </row>
    <row r="890" ht="14.25" customHeight="1">
      <c r="E890" s="168"/>
      <c r="F890" s="105"/>
    </row>
    <row r="891" ht="14.25" customHeight="1">
      <c r="E891" s="168"/>
      <c r="F891" s="105"/>
    </row>
    <row r="892" ht="14.25" customHeight="1">
      <c r="E892" s="168"/>
      <c r="F892" s="105"/>
    </row>
    <row r="893" ht="14.25" customHeight="1">
      <c r="E893" s="168"/>
      <c r="F893" s="105"/>
    </row>
    <row r="894" ht="14.25" customHeight="1">
      <c r="E894" s="168"/>
      <c r="F894" s="105"/>
    </row>
    <row r="895" ht="14.25" customHeight="1">
      <c r="E895" s="168"/>
      <c r="F895" s="105"/>
    </row>
    <row r="896" ht="14.25" customHeight="1">
      <c r="E896" s="168"/>
      <c r="F896" s="105"/>
    </row>
    <row r="897" ht="14.25" customHeight="1">
      <c r="E897" s="168"/>
      <c r="F897" s="105"/>
    </row>
    <row r="898" ht="14.25" customHeight="1">
      <c r="E898" s="168"/>
      <c r="F898" s="105"/>
    </row>
    <row r="899" ht="14.25" customHeight="1">
      <c r="E899" s="168"/>
      <c r="F899" s="105"/>
    </row>
    <row r="900" ht="14.25" customHeight="1">
      <c r="E900" s="168"/>
      <c r="F900" s="105"/>
    </row>
    <row r="901" ht="14.25" customHeight="1">
      <c r="E901" s="168"/>
      <c r="F901" s="105"/>
    </row>
    <row r="902" ht="14.25" customHeight="1">
      <c r="E902" s="168"/>
      <c r="F902" s="105"/>
    </row>
    <row r="903" ht="14.25" customHeight="1">
      <c r="E903" s="168"/>
      <c r="F903" s="105"/>
    </row>
    <row r="904" ht="14.25" customHeight="1">
      <c r="E904" s="168"/>
      <c r="F904" s="105"/>
    </row>
    <row r="905" ht="14.25" customHeight="1">
      <c r="E905" s="168"/>
      <c r="F905" s="105"/>
    </row>
    <row r="906" ht="14.25" customHeight="1">
      <c r="E906" s="168"/>
      <c r="F906" s="105"/>
    </row>
    <row r="907" ht="14.25" customHeight="1">
      <c r="E907" s="168"/>
      <c r="F907" s="105"/>
    </row>
    <row r="908" ht="14.25" customHeight="1">
      <c r="E908" s="168"/>
      <c r="F908" s="105"/>
    </row>
    <row r="909" ht="14.25" customHeight="1">
      <c r="E909" s="168"/>
      <c r="F909" s="105"/>
    </row>
    <row r="910" ht="14.25" customHeight="1">
      <c r="E910" s="168"/>
      <c r="F910" s="105"/>
    </row>
    <row r="911" ht="14.25" customHeight="1">
      <c r="E911" s="168"/>
      <c r="F911" s="105"/>
    </row>
    <row r="912" ht="14.25" customHeight="1">
      <c r="E912" s="168"/>
      <c r="F912" s="105"/>
    </row>
    <row r="913" ht="14.25" customHeight="1">
      <c r="E913" s="168"/>
      <c r="F913" s="105"/>
    </row>
    <row r="914" ht="14.25" customHeight="1">
      <c r="E914" s="168"/>
      <c r="F914" s="105"/>
    </row>
    <row r="915" ht="14.25" customHeight="1">
      <c r="E915" s="168"/>
      <c r="F915" s="105"/>
    </row>
    <row r="916" ht="14.25" customHeight="1">
      <c r="E916" s="168"/>
      <c r="F916" s="105"/>
    </row>
    <row r="917" ht="14.25" customHeight="1">
      <c r="E917" s="168"/>
      <c r="F917" s="105"/>
    </row>
    <row r="918" ht="14.25" customHeight="1">
      <c r="E918" s="168"/>
      <c r="F918" s="105"/>
    </row>
    <row r="919" ht="14.25" customHeight="1">
      <c r="E919" s="168"/>
      <c r="F919" s="105"/>
    </row>
    <row r="920" ht="14.25" customHeight="1">
      <c r="E920" s="168"/>
      <c r="F920" s="105"/>
    </row>
    <row r="921" ht="14.25" customHeight="1">
      <c r="E921" s="168"/>
      <c r="F921" s="105"/>
    </row>
    <row r="922" ht="14.25" customHeight="1">
      <c r="E922" s="168"/>
      <c r="F922" s="105"/>
    </row>
    <row r="923" ht="14.25" customHeight="1">
      <c r="E923" s="168"/>
      <c r="F923" s="105"/>
    </row>
    <row r="924" ht="14.25" customHeight="1">
      <c r="E924" s="168"/>
      <c r="F924" s="105"/>
    </row>
    <row r="925" ht="14.25" customHeight="1">
      <c r="E925" s="168"/>
      <c r="F925" s="105"/>
    </row>
    <row r="926" ht="14.25" customHeight="1">
      <c r="E926" s="168"/>
      <c r="F926" s="105"/>
    </row>
    <row r="927" ht="14.25" customHeight="1">
      <c r="E927" s="168"/>
      <c r="F927" s="105"/>
    </row>
    <row r="928" ht="14.25" customHeight="1">
      <c r="E928" s="168"/>
      <c r="F928" s="105"/>
    </row>
    <row r="929" ht="14.25" customHeight="1">
      <c r="E929" s="168"/>
      <c r="F929" s="105"/>
    </row>
    <row r="930" ht="14.25" customHeight="1">
      <c r="E930" s="168"/>
      <c r="F930" s="105"/>
    </row>
    <row r="931" ht="14.25" customHeight="1">
      <c r="E931" s="168"/>
      <c r="F931" s="105"/>
    </row>
    <row r="932" ht="14.25" customHeight="1">
      <c r="E932" s="168"/>
      <c r="F932" s="105"/>
    </row>
    <row r="933" ht="14.25" customHeight="1">
      <c r="E933" s="168"/>
      <c r="F933" s="105"/>
    </row>
    <row r="934" ht="14.25" customHeight="1">
      <c r="E934" s="168"/>
      <c r="F934" s="105"/>
    </row>
    <row r="935" ht="14.25" customHeight="1">
      <c r="E935" s="168"/>
      <c r="F935" s="105"/>
    </row>
    <row r="936" ht="14.25" customHeight="1">
      <c r="E936" s="168"/>
      <c r="F936" s="105"/>
    </row>
    <row r="937" ht="14.25" customHeight="1">
      <c r="E937" s="168"/>
      <c r="F937" s="105"/>
    </row>
    <row r="938" ht="14.25" customHeight="1">
      <c r="E938" s="168"/>
      <c r="F938" s="105"/>
    </row>
    <row r="939" ht="14.25" customHeight="1">
      <c r="E939" s="168"/>
      <c r="F939" s="105"/>
    </row>
    <row r="940" ht="14.25" customHeight="1">
      <c r="E940" s="168"/>
      <c r="F940" s="105"/>
    </row>
    <row r="941" ht="14.25" customHeight="1">
      <c r="E941" s="168"/>
      <c r="F941" s="105"/>
    </row>
    <row r="942" ht="14.25" customHeight="1">
      <c r="E942" s="168"/>
      <c r="F942" s="105"/>
    </row>
    <row r="943" ht="14.25" customHeight="1">
      <c r="E943" s="168"/>
      <c r="F943" s="105"/>
    </row>
    <row r="944" ht="14.25" customHeight="1">
      <c r="E944" s="168"/>
      <c r="F944" s="105"/>
    </row>
    <row r="945" ht="14.25" customHeight="1">
      <c r="E945" s="168"/>
      <c r="F945" s="105"/>
    </row>
    <row r="946" ht="14.25" customHeight="1">
      <c r="E946" s="168"/>
      <c r="F946" s="105"/>
    </row>
    <row r="947" ht="14.25" customHeight="1">
      <c r="E947" s="168"/>
      <c r="F947" s="105"/>
    </row>
    <row r="948" ht="14.25" customHeight="1">
      <c r="E948" s="168"/>
      <c r="F948" s="105"/>
    </row>
    <row r="949" ht="14.25" customHeight="1">
      <c r="E949" s="168"/>
      <c r="F949" s="105"/>
    </row>
    <row r="950" ht="14.25" customHeight="1">
      <c r="E950" s="168"/>
      <c r="F950" s="105"/>
    </row>
    <row r="951" ht="14.25" customHeight="1">
      <c r="E951" s="168"/>
      <c r="F951" s="105"/>
    </row>
    <row r="952" ht="14.25" customHeight="1">
      <c r="E952" s="168"/>
      <c r="F952" s="105"/>
    </row>
    <row r="953" ht="14.25" customHeight="1">
      <c r="E953" s="168"/>
      <c r="F953" s="105"/>
    </row>
    <row r="954" ht="14.25" customHeight="1">
      <c r="E954" s="168"/>
      <c r="F954" s="105"/>
    </row>
    <row r="955" ht="14.25" customHeight="1">
      <c r="E955" s="168"/>
      <c r="F955" s="105"/>
    </row>
    <row r="956" ht="14.25" customHeight="1">
      <c r="E956" s="168"/>
      <c r="F956" s="105"/>
    </row>
    <row r="957" ht="14.25" customHeight="1">
      <c r="E957" s="168"/>
      <c r="F957" s="105"/>
    </row>
    <row r="958" ht="14.25" customHeight="1">
      <c r="E958" s="168"/>
      <c r="F958" s="105"/>
    </row>
    <row r="959" ht="14.25" customHeight="1">
      <c r="E959" s="168"/>
      <c r="F959" s="105"/>
    </row>
    <row r="960" ht="14.25" customHeight="1">
      <c r="E960" s="168"/>
      <c r="F960" s="105"/>
    </row>
    <row r="961" ht="14.25" customHeight="1">
      <c r="E961" s="168"/>
      <c r="F961" s="105"/>
    </row>
    <row r="962" ht="14.25" customHeight="1">
      <c r="E962" s="168"/>
      <c r="F962" s="105"/>
    </row>
    <row r="963" ht="14.25" customHeight="1">
      <c r="E963" s="168"/>
      <c r="F963" s="105"/>
    </row>
    <row r="964" ht="14.25" customHeight="1">
      <c r="E964" s="168"/>
      <c r="F964" s="105"/>
    </row>
    <row r="965" ht="14.25" customHeight="1">
      <c r="E965" s="168"/>
      <c r="F965" s="105"/>
    </row>
    <row r="966" ht="14.25" customHeight="1">
      <c r="E966" s="168"/>
      <c r="F966" s="105"/>
    </row>
    <row r="967" ht="14.25" customHeight="1">
      <c r="E967" s="168"/>
      <c r="F967" s="105"/>
    </row>
    <row r="968" ht="14.25" customHeight="1">
      <c r="E968" s="168"/>
      <c r="F968" s="105"/>
    </row>
    <row r="969" ht="14.25" customHeight="1">
      <c r="E969" s="168"/>
      <c r="F969" s="105"/>
    </row>
    <row r="970" ht="14.25" customHeight="1">
      <c r="E970" s="168"/>
      <c r="F970" s="105"/>
    </row>
    <row r="971" ht="14.25" customHeight="1">
      <c r="E971" s="168"/>
      <c r="F971" s="105"/>
    </row>
    <row r="972" ht="14.25" customHeight="1">
      <c r="E972" s="168"/>
      <c r="F972" s="105"/>
    </row>
    <row r="973" ht="14.25" customHeight="1">
      <c r="E973" s="168"/>
      <c r="F973" s="105"/>
    </row>
    <row r="974" ht="14.25" customHeight="1">
      <c r="E974" s="168"/>
      <c r="F974" s="105"/>
    </row>
    <row r="975" ht="14.25" customHeight="1">
      <c r="E975" s="168"/>
      <c r="F975" s="105"/>
    </row>
    <row r="976" ht="14.25" customHeight="1">
      <c r="E976" s="168"/>
      <c r="F976" s="105"/>
    </row>
    <row r="977" ht="14.25" customHeight="1">
      <c r="E977" s="168"/>
      <c r="F977" s="105"/>
    </row>
    <row r="978" ht="14.25" customHeight="1">
      <c r="E978" s="168"/>
      <c r="F978" s="105"/>
    </row>
    <row r="979" ht="14.25" customHeight="1">
      <c r="E979" s="168"/>
      <c r="F979" s="105"/>
    </row>
    <row r="980" ht="14.25" customHeight="1">
      <c r="E980" s="168"/>
      <c r="F980" s="105"/>
    </row>
    <row r="981" ht="14.25" customHeight="1">
      <c r="E981" s="168"/>
      <c r="F981" s="105"/>
    </row>
    <row r="982" ht="14.25" customHeight="1">
      <c r="E982" s="168"/>
      <c r="F982" s="105"/>
    </row>
    <row r="983" ht="14.25" customHeight="1">
      <c r="E983" s="168"/>
      <c r="F983" s="105"/>
    </row>
    <row r="984" ht="14.25" customHeight="1">
      <c r="E984" s="168"/>
      <c r="F984" s="105"/>
    </row>
    <row r="985" ht="14.25" customHeight="1">
      <c r="E985" s="168"/>
      <c r="F985" s="105"/>
    </row>
    <row r="986" ht="14.25" customHeight="1">
      <c r="E986" s="168"/>
      <c r="F986" s="105"/>
    </row>
    <row r="987" ht="14.25" customHeight="1">
      <c r="E987" s="168"/>
      <c r="F987" s="105"/>
    </row>
    <row r="988" ht="14.25" customHeight="1">
      <c r="E988" s="168"/>
      <c r="F988" s="105"/>
    </row>
    <row r="989" ht="14.25" customHeight="1">
      <c r="E989" s="168"/>
      <c r="F989" s="105"/>
    </row>
    <row r="990" ht="14.25" customHeight="1">
      <c r="E990" s="168"/>
      <c r="F990" s="105"/>
    </row>
    <row r="991" ht="14.25" customHeight="1">
      <c r="E991" s="168"/>
      <c r="F991" s="105"/>
    </row>
    <row r="992" ht="14.25" customHeight="1">
      <c r="E992" s="168"/>
      <c r="F992" s="105"/>
    </row>
    <row r="993" ht="14.25" customHeight="1">
      <c r="E993" s="168"/>
      <c r="F993" s="105"/>
    </row>
    <row r="994" ht="14.25" customHeight="1">
      <c r="E994" s="168"/>
      <c r="F994" s="105"/>
    </row>
    <row r="995" ht="14.25" customHeight="1">
      <c r="E995" s="168"/>
      <c r="F995" s="105"/>
    </row>
    <row r="996" ht="14.25" customHeight="1">
      <c r="E996" s="168"/>
      <c r="F996" s="105"/>
    </row>
    <row r="997" ht="14.25" customHeight="1">
      <c r="E997" s="168"/>
      <c r="F997" s="105"/>
    </row>
    <row r="998" ht="14.25" customHeight="1">
      <c r="E998" s="168"/>
      <c r="F998" s="105"/>
    </row>
    <row r="999" ht="14.25" customHeight="1">
      <c r="E999" s="168"/>
      <c r="F999" s="105"/>
    </row>
    <row r="1000" ht="14.25" customHeight="1">
      <c r="E1000" s="168"/>
      <c r="F1000" s="105"/>
    </row>
    <row r="1001" ht="14.25" customHeight="1">
      <c r="E1001" s="168"/>
      <c r="F1001" s="105"/>
    </row>
    <row r="1002" ht="14.25" customHeight="1">
      <c r="E1002" s="168"/>
      <c r="F1002" s="105"/>
    </row>
    <row r="1003" ht="14.25" customHeight="1">
      <c r="E1003" s="168"/>
      <c r="F1003" s="105"/>
    </row>
  </sheetData>
  <dataValidations>
    <dataValidation type="list" allowBlank="1" showErrorMessage="1" sqref="D10:D33">
      <formula1>$B$3:$B$6</formula1>
    </dataValidation>
  </dataValidations>
  <hyperlinks>
    <hyperlink r:id="rId2" ref="F10"/>
    <hyperlink r:id="rId3" ref="F11"/>
    <hyperlink r:id="rId4" ref="F12"/>
    <hyperlink r:id="rId5" ref="F13"/>
    <hyperlink r:id="rId6" ref="F14"/>
    <hyperlink r:id="rId7" ref="F15"/>
    <hyperlink r:id="rId8" ref="F16"/>
    <hyperlink r:id="rId9" ref="F17"/>
    <hyperlink r:id="rId10" ref="F18"/>
    <hyperlink r:id="rId11" ref="F19"/>
    <hyperlink r:id="rId12" ref="F20"/>
    <hyperlink r:id="rId13" ref="F21"/>
    <hyperlink r:id="rId14" ref="F22"/>
    <hyperlink r:id="rId15" ref="F23"/>
    <hyperlink r:id="rId16" ref="F24"/>
    <hyperlink r:id="rId17" ref="F25"/>
    <hyperlink r:id="rId18" ref="F26"/>
    <hyperlink r:id="rId19" ref="F27"/>
    <hyperlink r:id="rId20" ref="F28"/>
    <hyperlink r:id="rId21" ref="F29"/>
    <hyperlink r:id="rId22" ref="F30"/>
    <hyperlink r:id="rId23" ref="F31"/>
    <hyperlink r:id="rId24" ref="F32"/>
    <hyperlink r:id="rId25" ref="F33"/>
  </hyperlinks>
  <printOptions/>
  <pageMargins bottom="0.75" footer="0.0" header="0.0" left="0.7" right="0.7" top="0.75"/>
  <pageSetup orientation="landscape"/>
  <drawing r:id="rId26"/>
  <legacyDrawing r:id="rId27"/>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4.43" defaultRowHeight="15.0"/>
  <cols>
    <col customWidth="1" min="1" max="1" width="8.71"/>
    <col customWidth="1" min="2" max="2" width="37.43"/>
    <col customWidth="1" min="3" max="3" width="27.29"/>
    <col customWidth="1" min="4" max="4" width="21.14"/>
    <col customWidth="1" min="5" max="5" width="24.0"/>
    <col customWidth="1" min="6" max="6" width="21.71"/>
    <col customWidth="1" min="7" max="7" width="25.29"/>
    <col customWidth="1" min="8" max="8" width="16.86"/>
    <col customWidth="1" min="9" max="26" width="8.71"/>
  </cols>
  <sheetData>
    <row r="1" ht="14.25" customHeight="1">
      <c r="A1" s="62" t="s">
        <v>108</v>
      </c>
      <c r="E1" s="301"/>
      <c r="F1" s="105"/>
      <c r="G1" s="193"/>
      <c r="H1" s="63" t="s">
        <v>136</v>
      </c>
    </row>
    <row r="2" ht="14.25" customHeight="1">
      <c r="E2" s="301"/>
      <c r="F2" s="105"/>
      <c r="G2" s="193"/>
    </row>
    <row r="3" ht="14.25" customHeight="1">
      <c r="E3" s="301"/>
      <c r="F3" s="105"/>
      <c r="G3" s="193"/>
    </row>
    <row r="4" ht="14.25" customHeight="1">
      <c r="A4" s="70" t="s">
        <v>35</v>
      </c>
      <c r="B4" s="302" t="s">
        <v>934</v>
      </c>
      <c r="C4" s="70" t="s">
        <v>935</v>
      </c>
      <c r="D4" s="70" t="s">
        <v>936</v>
      </c>
      <c r="E4" s="303" t="s">
        <v>937</v>
      </c>
      <c r="F4" s="70" t="s">
        <v>411</v>
      </c>
      <c r="G4" s="70" t="s">
        <v>888</v>
      </c>
    </row>
    <row r="5" ht="14.25" customHeight="1">
      <c r="A5" s="72">
        <v>1.0</v>
      </c>
      <c r="B5" s="72">
        <v>2.0</v>
      </c>
      <c r="C5" s="72">
        <v>3.0</v>
      </c>
      <c r="D5" s="72">
        <v>4.0</v>
      </c>
      <c r="E5" s="304">
        <v>5.0</v>
      </c>
      <c r="F5" s="72">
        <v>6.0</v>
      </c>
      <c r="G5" s="71">
        <v>7.0</v>
      </c>
    </row>
    <row r="6" ht="14.25" customHeight="1">
      <c r="A6" s="100">
        <v>1.0</v>
      </c>
      <c r="B6" s="305" t="s">
        <v>938</v>
      </c>
      <c r="C6" s="175" t="s">
        <v>939</v>
      </c>
      <c r="D6" s="175" t="s">
        <v>940</v>
      </c>
      <c r="E6" s="175" t="s">
        <v>941</v>
      </c>
      <c r="F6" s="177">
        <v>44917.0</v>
      </c>
      <c r="G6" s="306" t="s">
        <v>942</v>
      </c>
    </row>
    <row r="7" ht="14.25" customHeight="1">
      <c r="A7" s="100">
        <v>2.0</v>
      </c>
      <c r="B7" s="305" t="s">
        <v>943</v>
      </c>
      <c r="C7" s="307" t="s">
        <v>944</v>
      </c>
      <c r="D7" s="308" t="s">
        <v>945</v>
      </c>
      <c r="E7" s="175" t="s">
        <v>813</v>
      </c>
      <c r="F7" s="177">
        <v>44734.0</v>
      </c>
      <c r="G7" s="306" t="s">
        <v>946</v>
      </c>
    </row>
    <row r="8" ht="14.25" customHeight="1">
      <c r="A8" s="100">
        <v>3.0</v>
      </c>
      <c r="B8" s="309" t="s">
        <v>947</v>
      </c>
      <c r="C8" s="309" t="s">
        <v>948</v>
      </c>
      <c r="D8" s="175" t="s">
        <v>949</v>
      </c>
      <c r="E8" s="175" t="s">
        <v>158</v>
      </c>
      <c r="F8" s="310">
        <v>45217.0</v>
      </c>
      <c r="G8" s="96" t="s">
        <v>950</v>
      </c>
    </row>
    <row r="9" ht="14.25" customHeight="1">
      <c r="A9" s="100">
        <v>4.0</v>
      </c>
      <c r="B9" s="175" t="s">
        <v>951</v>
      </c>
      <c r="C9" s="175" t="s">
        <v>952</v>
      </c>
      <c r="D9" s="175" t="s">
        <v>953</v>
      </c>
      <c r="E9" s="175" t="s">
        <v>954</v>
      </c>
      <c r="F9" s="177">
        <v>45166.0</v>
      </c>
      <c r="G9" s="96" t="s">
        <v>902</v>
      </c>
    </row>
    <row r="10" ht="14.25" customHeight="1">
      <c r="A10" s="100">
        <v>5.0</v>
      </c>
      <c r="B10" s="311" t="s">
        <v>955</v>
      </c>
      <c r="C10" s="175" t="s">
        <v>956</v>
      </c>
      <c r="D10" s="175" t="s">
        <v>785</v>
      </c>
      <c r="E10" s="175" t="s">
        <v>785</v>
      </c>
      <c r="F10" s="177">
        <v>45494.0</v>
      </c>
      <c r="G10" s="297" t="s">
        <v>957</v>
      </c>
    </row>
    <row r="11" ht="14.25" customHeight="1">
      <c r="A11" s="100">
        <v>6.0</v>
      </c>
      <c r="B11" s="309" t="s">
        <v>958</v>
      </c>
      <c r="C11" s="309" t="s">
        <v>959</v>
      </c>
      <c r="D11" s="175" t="s">
        <v>960</v>
      </c>
      <c r="E11" s="241" t="s">
        <v>960</v>
      </c>
      <c r="F11" s="177">
        <v>45474.0</v>
      </c>
      <c r="G11" s="297" t="s">
        <v>961</v>
      </c>
    </row>
    <row r="12" ht="14.25" customHeight="1">
      <c r="A12" s="100">
        <v>7.0</v>
      </c>
      <c r="B12" s="175" t="s">
        <v>962</v>
      </c>
      <c r="C12" s="175" t="s">
        <v>963</v>
      </c>
      <c r="D12" s="175" t="s">
        <v>964</v>
      </c>
      <c r="E12" s="175" t="s">
        <v>785</v>
      </c>
      <c r="F12" s="312">
        <v>45477.0</v>
      </c>
      <c r="G12" s="297" t="s">
        <v>965</v>
      </c>
    </row>
    <row r="13" ht="14.25" customHeight="1">
      <c r="A13" s="100">
        <v>8.0</v>
      </c>
      <c r="B13" s="175" t="s">
        <v>966</v>
      </c>
      <c r="C13" s="175" t="s">
        <v>967</v>
      </c>
      <c r="D13" s="175" t="s">
        <v>968</v>
      </c>
      <c r="E13" s="175" t="s">
        <v>968</v>
      </c>
      <c r="F13" s="177">
        <v>45377.0</v>
      </c>
      <c r="G13" s="297" t="s">
        <v>969</v>
      </c>
    </row>
    <row r="14" ht="14.25" customHeight="1">
      <c r="A14" s="100">
        <v>9.0</v>
      </c>
      <c r="B14" s="309" t="s">
        <v>970</v>
      </c>
      <c r="C14" s="175" t="s">
        <v>956</v>
      </c>
      <c r="D14" s="175" t="s">
        <v>971</v>
      </c>
      <c r="E14" s="175" t="s">
        <v>972</v>
      </c>
      <c r="F14" s="177">
        <v>45290.0</v>
      </c>
      <c r="G14" s="297" t="s">
        <v>973</v>
      </c>
    </row>
    <row r="15" ht="14.25" customHeight="1">
      <c r="A15" s="100">
        <v>10.0</v>
      </c>
      <c r="B15" s="175" t="s">
        <v>974</v>
      </c>
      <c r="C15" s="309" t="s">
        <v>975</v>
      </c>
      <c r="D15" s="175" t="s">
        <v>976</v>
      </c>
      <c r="E15" s="175" t="s">
        <v>976</v>
      </c>
      <c r="F15" s="313">
        <v>45281.0</v>
      </c>
      <c r="G15" s="297" t="s">
        <v>977</v>
      </c>
    </row>
    <row r="16" ht="14.25" customHeight="1">
      <c r="A16" s="106">
        <v>11.0</v>
      </c>
      <c r="B16" s="175" t="s">
        <v>978</v>
      </c>
      <c r="C16" s="175" t="s">
        <v>979</v>
      </c>
      <c r="D16" s="175" t="s">
        <v>980</v>
      </c>
      <c r="E16" s="175" t="s">
        <v>980</v>
      </c>
      <c r="F16" s="177">
        <v>45278.0</v>
      </c>
      <c r="G16" s="297" t="s">
        <v>981</v>
      </c>
    </row>
    <row r="17" ht="14.25" customHeight="1">
      <c r="A17" s="106">
        <v>12.0</v>
      </c>
      <c r="B17" s="175" t="s">
        <v>982</v>
      </c>
      <c r="C17" s="175" t="s">
        <v>983</v>
      </c>
      <c r="D17" s="175" t="s">
        <v>984</v>
      </c>
      <c r="E17" s="175" t="s">
        <v>984</v>
      </c>
      <c r="F17" s="177">
        <v>45276.0</v>
      </c>
      <c r="G17" s="297" t="s">
        <v>985</v>
      </c>
    </row>
    <row r="18" ht="14.25" customHeight="1">
      <c r="A18" s="106">
        <v>13.0</v>
      </c>
      <c r="B18" s="314" t="s">
        <v>986</v>
      </c>
      <c r="C18" s="175" t="s">
        <v>987</v>
      </c>
      <c r="D18" s="175" t="s">
        <v>953</v>
      </c>
      <c r="E18" s="175" t="s">
        <v>984</v>
      </c>
      <c r="F18" s="177">
        <v>45255.0</v>
      </c>
      <c r="G18" s="297" t="s">
        <v>988</v>
      </c>
    </row>
    <row r="19" ht="14.25" customHeight="1">
      <c r="A19" s="106">
        <v>14.0</v>
      </c>
      <c r="B19" s="175" t="s">
        <v>989</v>
      </c>
      <c r="C19" s="175" t="s">
        <v>990</v>
      </c>
      <c r="D19" s="175" t="s">
        <v>785</v>
      </c>
      <c r="E19" s="175" t="s">
        <v>785</v>
      </c>
      <c r="F19" s="177">
        <v>45174.0</v>
      </c>
      <c r="G19" s="297" t="s">
        <v>991</v>
      </c>
    </row>
    <row r="20" ht="14.25" customHeight="1">
      <c r="A20" s="106">
        <v>15.0</v>
      </c>
      <c r="B20" s="175" t="s">
        <v>992</v>
      </c>
      <c r="C20" s="175" t="s">
        <v>983</v>
      </c>
      <c r="D20" s="175" t="s">
        <v>976</v>
      </c>
      <c r="E20" s="175" t="s">
        <v>976</v>
      </c>
      <c r="F20" s="177">
        <v>45276.0</v>
      </c>
      <c r="G20" s="297" t="s">
        <v>993</v>
      </c>
    </row>
    <row r="21" ht="14.25" customHeight="1">
      <c r="A21" s="106">
        <v>16.0</v>
      </c>
      <c r="B21" s="314" t="s">
        <v>994</v>
      </c>
      <c r="C21" s="175" t="s">
        <v>995</v>
      </c>
      <c r="D21" s="175" t="s">
        <v>953</v>
      </c>
      <c r="E21" s="175" t="s">
        <v>953</v>
      </c>
      <c r="F21" s="177">
        <v>45265.0</v>
      </c>
      <c r="G21" s="297" t="s">
        <v>996</v>
      </c>
    </row>
    <row r="22" ht="14.25" customHeight="1">
      <c r="A22" s="106">
        <v>17.0</v>
      </c>
      <c r="B22" s="298" t="s">
        <v>997</v>
      </c>
      <c r="C22" s="175" t="s">
        <v>998</v>
      </c>
      <c r="D22" s="175" t="s">
        <v>999</v>
      </c>
      <c r="E22" s="175" t="s">
        <v>785</v>
      </c>
      <c r="F22" s="177">
        <v>44752.0</v>
      </c>
      <c r="G22" s="96" t="s">
        <v>950</v>
      </c>
    </row>
    <row r="23" ht="14.25" customHeight="1">
      <c r="A23" s="106">
        <v>18.0</v>
      </c>
      <c r="B23" s="298" t="s">
        <v>1000</v>
      </c>
      <c r="C23" s="298" t="s">
        <v>1001</v>
      </c>
      <c r="D23" s="175" t="s">
        <v>1002</v>
      </c>
      <c r="E23" s="241" t="s">
        <v>1002</v>
      </c>
      <c r="F23" s="177">
        <v>45483.0</v>
      </c>
      <c r="G23" s="297" t="s">
        <v>1003</v>
      </c>
    </row>
    <row r="24" ht="14.25" customHeight="1">
      <c r="E24" s="301"/>
      <c r="F24" s="105"/>
      <c r="G24" s="193"/>
    </row>
    <row r="25" ht="14.25" customHeight="1">
      <c r="E25" s="301"/>
      <c r="F25" s="105"/>
      <c r="G25" s="193"/>
    </row>
    <row r="26" ht="14.25" customHeight="1">
      <c r="E26" s="301"/>
      <c r="F26" s="105"/>
      <c r="G26" s="193"/>
    </row>
    <row r="27" ht="14.25" customHeight="1">
      <c r="E27" s="301"/>
      <c r="F27" s="105"/>
      <c r="G27" s="193"/>
    </row>
    <row r="28" ht="14.25" customHeight="1">
      <c r="E28" s="301"/>
      <c r="F28" s="105"/>
      <c r="G28" s="193"/>
    </row>
    <row r="29" ht="14.25" customHeight="1">
      <c r="E29" s="301"/>
      <c r="F29" s="105"/>
      <c r="G29" s="193"/>
    </row>
    <row r="30" ht="14.25" customHeight="1">
      <c r="E30" s="301"/>
      <c r="F30" s="105"/>
      <c r="G30" s="193"/>
    </row>
    <row r="31" ht="14.25" customHeight="1">
      <c r="E31" s="301"/>
      <c r="F31" s="105"/>
      <c r="G31" s="193"/>
    </row>
    <row r="32" ht="14.25" customHeight="1">
      <c r="E32" s="301"/>
      <c r="F32" s="105"/>
      <c r="G32" s="193"/>
    </row>
    <row r="33" ht="14.25" customHeight="1">
      <c r="E33" s="301"/>
      <c r="F33" s="105"/>
      <c r="G33" s="193"/>
    </row>
    <row r="34" ht="14.25" customHeight="1">
      <c r="E34" s="301"/>
      <c r="F34" s="105"/>
      <c r="G34" s="193"/>
    </row>
    <row r="35" ht="14.25" customHeight="1">
      <c r="E35" s="301"/>
      <c r="F35" s="105"/>
      <c r="G35" s="193"/>
    </row>
    <row r="36" ht="14.25" customHeight="1">
      <c r="E36" s="301"/>
      <c r="F36" s="105"/>
      <c r="G36" s="193"/>
    </row>
    <row r="37" ht="14.25" customHeight="1">
      <c r="E37" s="301"/>
      <c r="F37" s="105"/>
      <c r="G37" s="193"/>
    </row>
    <row r="38" ht="14.25" customHeight="1">
      <c r="E38" s="301"/>
      <c r="F38" s="105"/>
      <c r="G38" s="193"/>
    </row>
    <row r="39" ht="14.25" customHeight="1">
      <c r="E39" s="301"/>
      <c r="F39" s="105"/>
      <c r="G39" s="193"/>
    </row>
    <row r="40" ht="14.25" customHeight="1">
      <c r="E40" s="301"/>
      <c r="F40" s="105"/>
      <c r="G40" s="193"/>
    </row>
    <row r="41" ht="14.25" customHeight="1">
      <c r="E41" s="301"/>
      <c r="F41" s="105"/>
      <c r="G41" s="193"/>
    </row>
    <row r="42" ht="14.25" customHeight="1">
      <c r="E42" s="301"/>
      <c r="F42" s="105"/>
      <c r="G42" s="193"/>
    </row>
    <row r="43" ht="14.25" customHeight="1">
      <c r="E43" s="301"/>
      <c r="F43" s="105"/>
      <c r="G43" s="193"/>
    </row>
    <row r="44" ht="14.25" customHeight="1">
      <c r="E44" s="301"/>
      <c r="F44" s="105"/>
      <c r="G44" s="193"/>
    </row>
    <row r="45" ht="14.25" customHeight="1">
      <c r="E45" s="301"/>
      <c r="F45" s="105"/>
      <c r="G45" s="193"/>
    </row>
    <row r="46" ht="14.25" customHeight="1">
      <c r="E46" s="301"/>
      <c r="F46" s="105"/>
      <c r="G46" s="193"/>
    </row>
    <row r="47" ht="14.25" customHeight="1">
      <c r="E47" s="301"/>
      <c r="F47" s="105"/>
      <c r="G47" s="193"/>
    </row>
    <row r="48" ht="14.25" customHeight="1">
      <c r="E48" s="301"/>
      <c r="F48" s="105"/>
      <c r="G48" s="193"/>
    </row>
    <row r="49" ht="14.25" customHeight="1">
      <c r="E49" s="301"/>
      <c r="F49" s="105"/>
      <c r="G49" s="193"/>
    </row>
    <row r="50" ht="14.25" customHeight="1">
      <c r="E50" s="301"/>
      <c r="F50" s="105"/>
      <c r="G50" s="193"/>
    </row>
    <row r="51" ht="14.25" customHeight="1">
      <c r="E51" s="301"/>
      <c r="F51" s="105"/>
      <c r="G51" s="193"/>
    </row>
    <row r="52" ht="14.25" customHeight="1">
      <c r="E52" s="301"/>
      <c r="F52" s="105"/>
      <c r="G52" s="193"/>
    </row>
    <row r="53" ht="14.25" customHeight="1">
      <c r="E53" s="301"/>
      <c r="F53" s="105"/>
      <c r="G53" s="193"/>
    </row>
    <row r="54" ht="14.25" customHeight="1">
      <c r="E54" s="301"/>
      <c r="F54" s="105"/>
      <c r="G54" s="193"/>
    </row>
    <row r="55" ht="14.25" customHeight="1">
      <c r="E55" s="301"/>
      <c r="F55" s="105"/>
      <c r="G55" s="193"/>
    </row>
    <row r="56" ht="14.25" customHeight="1">
      <c r="E56" s="301"/>
      <c r="F56" s="105"/>
      <c r="G56" s="193"/>
    </row>
    <row r="57" ht="14.25" customHeight="1">
      <c r="E57" s="301"/>
      <c r="F57" s="105"/>
      <c r="G57" s="193"/>
    </row>
    <row r="58" ht="14.25" customHeight="1">
      <c r="E58" s="301"/>
      <c r="F58" s="105"/>
      <c r="G58" s="193"/>
    </row>
    <row r="59" ht="14.25" customHeight="1">
      <c r="E59" s="301"/>
      <c r="F59" s="105"/>
      <c r="G59" s="193"/>
    </row>
    <row r="60" ht="14.25" customHeight="1">
      <c r="E60" s="301"/>
      <c r="F60" s="105"/>
      <c r="G60" s="193"/>
    </row>
    <row r="61" ht="14.25" customHeight="1">
      <c r="E61" s="301"/>
      <c r="F61" s="105"/>
      <c r="G61" s="193"/>
    </row>
    <row r="62" ht="14.25" customHeight="1">
      <c r="E62" s="301"/>
      <c r="F62" s="105"/>
      <c r="G62" s="193"/>
    </row>
    <row r="63" ht="14.25" customHeight="1">
      <c r="E63" s="301"/>
      <c r="F63" s="105"/>
      <c r="G63" s="193"/>
    </row>
    <row r="64" ht="14.25" customHeight="1">
      <c r="E64" s="301"/>
      <c r="F64" s="105"/>
      <c r="G64" s="193"/>
    </row>
    <row r="65" ht="14.25" customHeight="1">
      <c r="E65" s="301"/>
      <c r="F65" s="105"/>
      <c r="G65" s="193"/>
    </row>
    <row r="66" ht="14.25" customHeight="1">
      <c r="E66" s="301"/>
      <c r="F66" s="105"/>
      <c r="G66" s="193"/>
    </row>
    <row r="67" ht="14.25" customHeight="1">
      <c r="E67" s="301"/>
      <c r="F67" s="105"/>
      <c r="G67" s="193"/>
    </row>
    <row r="68" ht="14.25" customHeight="1">
      <c r="E68" s="301"/>
      <c r="F68" s="105"/>
      <c r="G68" s="193"/>
    </row>
    <row r="69" ht="14.25" customHeight="1">
      <c r="E69" s="301"/>
      <c r="F69" s="105"/>
      <c r="G69" s="193"/>
    </row>
    <row r="70" ht="14.25" customHeight="1">
      <c r="E70" s="301"/>
      <c r="F70" s="105"/>
      <c r="G70" s="193"/>
    </row>
    <row r="71" ht="14.25" customHeight="1">
      <c r="E71" s="301"/>
      <c r="F71" s="105"/>
      <c r="G71" s="193"/>
    </row>
    <row r="72" ht="14.25" customHeight="1">
      <c r="E72" s="301"/>
      <c r="F72" s="105"/>
      <c r="G72" s="193"/>
    </row>
    <row r="73" ht="14.25" customHeight="1">
      <c r="E73" s="301"/>
      <c r="F73" s="105"/>
      <c r="G73" s="193"/>
    </row>
    <row r="74" ht="14.25" customHeight="1">
      <c r="E74" s="301"/>
      <c r="F74" s="105"/>
      <c r="G74" s="193"/>
    </row>
    <row r="75" ht="14.25" customHeight="1">
      <c r="E75" s="301"/>
      <c r="F75" s="105"/>
      <c r="G75" s="193"/>
    </row>
    <row r="76" ht="14.25" customHeight="1">
      <c r="E76" s="301"/>
      <c r="F76" s="105"/>
      <c r="G76" s="193"/>
    </row>
    <row r="77" ht="14.25" customHeight="1">
      <c r="E77" s="301"/>
      <c r="F77" s="105"/>
      <c r="G77" s="193"/>
    </row>
    <row r="78" ht="14.25" customHeight="1">
      <c r="E78" s="301"/>
      <c r="F78" s="105"/>
      <c r="G78" s="193"/>
    </row>
    <row r="79" ht="14.25" customHeight="1">
      <c r="E79" s="301"/>
      <c r="F79" s="105"/>
      <c r="G79" s="193"/>
    </row>
    <row r="80" ht="14.25" customHeight="1">
      <c r="E80" s="301"/>
      <c r="F80" s="105"/>
      <c r="G80" s="193"/>
    </row>
    <row r="81" ht="14.25" customHeight="1">
      <c r="E81" s="301"/>
      <c r="F81" s="105"/>
      <c r="G81" s="193"/>
    </row>
    <row r="82" ht="14.25" customHeight="1">
      <c r="E82" s="301"/>
      <c r="F82" s="105"/>
      <c r="G82" s="193"/>
    </row>
    <row r="83" ht="14.25" customHeight="1">
      <c r="E83" s="301"/>
      <c r="F83" s="105"/>
      <c r="G83" s="193"/>
    </row>
    <row r="84" ht="14.25" customHeight="1">
      <c r="E84" s="301"/>
      <c r="F84" s="105"/>
      <c r="G84" s="193"/>
    </row>
    <row r="85" ht="14.25" customHeight="1">
      <c r="E85" s="301"/>
      <c r="F85" s="105"/>
      <c r="G85" s="193"/>
    </row>
    <row r="86" ht="14.25" customHeight="1">
      <c r="E86" s="301"/>
      <c r="F86" s="105"/>
      <c r="G86" s="193"/>
    </row>
    <row r="87" ht="14.25" customHeight="1">
      <c r="E87" s="301"/>
      <c r="F87" s="105"/>
      <c r="G87" s="193"/>
    </row>
    <row r="88" ht="14.25" customHeight="1">
      <c r="E88" s="301"/>
      <c r="F88" s="105"/>
      <c r="G88" s="193"/>
    </row>
    <row r="89" ht="14.25" customHeight="1">
      <c r="E89" s="301"/>
      <c r="F89" s="105"/>
      <c r="G89" s="193"/>
    </row>
    <row r="90" ht="14.25" customHeight="1">
      <c r="E90" s="301"/>
      <c r="F90" s="105"/>
      <c r="G90" s="193"/>
    </row>
    <row r="91" ht="14.25" customHeight="1">
      <c r="E91" s="301"/>
      <c r="F91" s="105"/>
      <c r="G91" s="193"/>
    </row>
    <row r="92" ht="14.25" customHeight="1">
      <c r="E92" s="301"/>
      <c r="F92" s="105"/>
      <c r="G92" s="193"/>
    </row>
    <row r="93" ht="14.25" customHeight="1">
      <c r="E93" s="301"/>
      <c r="F93" s="105"/>
      <c r="G93" s="193"/>
    </row>
    <row r="94" ht="14.25" customHeight="1">
      <c r="E94" s="301"/>
      <c r="F94" s="105"/>
      <c r="G94" s="193"/>
    </row>
    <row r="95" ht="14.25" customHeight="1">
      <c r="E95" s="301"/>
      <c r="F95" s="105"/>
      <c r="G95" s="193"/>
    </row>
    <row r="96" ht="14.25" customHeight="1">
      <c r="E96" s="301"/>
      <c r="F96" s="105"/>
      <c r="G96" s="193"/>
    </row>
    <row r="97" ht="14.25" customHeight="1">
      <c r="E97" s="301"/>
      <c r="F97" s="105"/>
      <c r="G97" s="193"/>
    </row>
    <row r="98" ht="14.25" customHeight="1">
      <c r="E98" s="301"/>
      <c r="F98" s="105"/>
      <c r="G98" s="193"/>
    </row>
    <row r="99" ht="14.25" customHeight="1">
      <c r="E99" s="301"/>
      <c r="F99" s="105"/>
      <c r="G99" s="193"/>
    </row>
    <row r="100" ht="14.25" customHeight="1">
      <c r="E100" s="301"/>
      <c r="F100" s="105"/>
      <c r="G100" s="193"/>
    </row>
    <row r="101" ht="14.25" customHeight="1">
      <c r="E101" s="301"/>
      <c r="F101" s="105"/>
      <c r="G101" s="193"/>
    </row>
    <row r="102" ht="14.25" customHeight="1">
      <c r="E102" s="301"/>
      <c r="F102" s="105"/>
      <c r="G102" s="193"/>
    </row>
    <row r="103" ht="14.25" customHeight="1">
      <c r="E103" s="301"/>
      <c r="F103" s="105"/>
      <c r="G103" s="193"/>
    </row>
    <row r="104" ht="14.25" customHeight="1">
      <c r="E104" s="301"/>
      <c r="F104" s="105"/>
      <c r="G104" s="193"/>
    </row>
    <row r="105" ht="14.25" customHeight="1">
      <c r="E105" s="301"/>
      <c r="F105" s="105"/>
      <c r="G105" s="193"/>
    </row>
    <row r="106" ht="14.25" customHeight="1">
      <c r="E106" s="301"/>
      <c r="F106" s="105"/>
      <c r="G106" s="193"/>
    </row>
    <row r="107" ht="14.25" customHeight="1">
      <c r="E107" s="301"/>
      <c r="F107" s="105"/>
      <c r="G107" s="193"/>
    </row>
    <row r="108" ht="14.25" customHeight="1">
      <c r="E108" s="301"/>
      <c r="F108" s="105"/>
      <c r="G108" s="193"/>
    </row>
    <row r="109" ht="14.25" customHeight="1">
      <c r="E109" s="301"/>
      <c r="F109" s="105"/>
      <c r="G109" s="193"/>
    </row>
    <row r="110" ht="14.25" customHeight="1">
      <c r="E110" s="301"/>
      <c r="F110" s="105"/>
      <c r="G110" s="193"/>
    </row>
    <row r="111" ht="14.25" customHeight="1">
      <c r="E111" s="301"/>
      <c r="F111" s="105"/>
      <c r="G111" s="193"/>
    </row>
    <row r="112" ht="14.25" customHeight="1">
      <c r="E112" s="301"/>
      <c r="F112" s="105"/>
      <c r="G112" s="193"/>
    </row>
    <row r="113" ht="14.25" customHeight="1">
      <c r="E113" s="301"/>
      <c r="F113" s="105"/>
      <c r="G113" s="193"/>
    </row>
    <row r="114" ht="14.25" customHeight="1">
      <c r="E114" s="301"/>
      <c r="F114" s="105"/>
      <c r="G114" s="193"/>
    </row>
    <row r="115" ht="14.25" customHeight="1">
      <c r="E115" s="301"/>
      <c r="F115" s="105"/>
      <c r="G115" s="193"/>
    </row>
    <row r="116" ht="14.25" customHeight="1">
      <c r="E116" s="301"/>
      <c r="F116" s="105"/>
      <c r="G116" s="193"/>
    </row>
    <row r="117" ht="14.25" customHeight="1">
      <c r="E117" s="301"/>
      <c r="F117" s="105"/>
      <c r="G117" s="193"/>
    </row>
    <row r="118" ht="14.25" customHeight="1">
      <c r="E118" s="301"/>
      <c r="F118" s="105"/>
      <c r="G118" s="193"/>
    </row>
    <row r="119" ht="14.25" customHeight="1">
      <c r="E119" s="301"/>
      <c r="F119" s="105"/>
      <c r="G119" s="193"/>
    </row>
    <row r="120" ht="14.25" customHeight="1">
      <c r="E120" s="301"/>
      <c r="F120" s="105"/>
      <c r="G120" s="193"/>
    </row>
    <row r="121" ht="14.25" customHeight="1">
      <c r="E121" s="301"/>
      <c r="F121" s="105"/>
      <c r="G121" s="193"/>
    </row>
    <row r="122" ht="14.25" customHeight="1">
      <c r="E122" s="301"/>
      <c r="F122" s="105"/>
      <c r="G122" s="193"/>
    </row>
    <row r="123" ht="14.25" customHeight="1">
      <c r="E123" s="301"/>
      <c r="F123" s="105"/>
      <c r="G123" s="193"/>
    </row>
    <row r="124" ht="14.25" customHeight="1">
      <c r="E124" s="301"/>
      <c r="F124" s="105"/>
      <c r="G124" s="193"/>
    </row>
    <row r="125" ht="14.25" customHeight="1">
      <c r="E125" s="301"/>
      <c r="F125" s="105"/>
      <c r="G125" s="193"/>
    </row>
    <row r="126" ht="14.25" customHeight="1">
      <c r="E126" s="301"/>
      <c r="F126" s="105"/>
      <c r="G126" s="193"/>
    </row>
    <row r="127" ht="14.25" customHeight="1">
      <c r="E127" s="301"/>
      <c r="F127" s="105"/>
      <c r="G127" s="193"/>
    </row>
    <row r="128" ht="14.25" customHeight="1">
      <c r="E128" s="301"/>
      <c r="F128" s="105"/>
      <c r="G128" s="193"/>
    </row>
    <row r="129" ht="14.25" customHeight="1">
      <c r="E129" s="301"/>
      <c r="F129" s="105"/>
      <c r="G129" s="193"/>
    </row>
    <row r="130" ht="14.25" customHeight="1">
      <c r="E130" s="301"/>
      <c r="F130" s="105"/>
      <c r="G130" s="193"/>
    </row>
    <row r="131" ht="14.25" customHeight="1">
      <c r="E131" s="301"/>
      <c r="F131" s="105"/>
      <c r="G131" s="193"/>
    </row>
    <row r="132" ht="14.25" customHeight="1">
      <c r="E132" s="301"/>
      <c r="F132" s="105"/>
      <c r="G132" s="193"/>
    </row>
    <row r="133" ht="14.25" customHeight="1">
      <c r="E133" s="301"/>
      <c r="F133" s="105"/>
      <c r="G133" s="193"/>
    </row>
    <row r="134" ht="14.25" customHeight="1">
      <c r="E134" s="301"/>
      <c r="F134" s="105"/>
      <c r="G134" s="193"/>
    </row>
    <row r="135" ht="14.25" customHeight="1">
      <c r="E135" s="301"/>
      <c r="F135" s="105"/>
      <c r="G135" s="193"/>
    </row>
    <row r="136" ht="14.25" customHeight="1">
      <c r="E136" s="301"/>
      <c r="F136" s="105"/>
      <c r="G136" s="193"/>
    </row>
    <row r="137" ht="14.25" customHeight="1">
      <c r="E137" s="301"/>
      <c r="F137" s="105"/>
      <c r="G137" s="193"/>
    </row>
    <row r="138" ht="14.25" customHeight="1">
      <c r="E138" s="301"/>
      <c r="F138" s="105"/>
      <c r="G138" s="193"/>
    </row>
    <row r="139" ht="14.25" customHeight="1">
      <c r="E139" s="301"/>
      <c r="F139" s="105"/>
      <c r="G139" s="193"/>
    </row>
    <row r="140" ht="14.25" customHeight="1">
      <c r="E140" s="301"/>
      <c r="F140" s="105"/>
      <c r="G140" s="193"/>
    </row>
    <row r="141" ht="14.25" customHeight="1">
      <c r="E141" s="301"/>
      <c r="F141" s="105"/>
      <c r="G141" s="193"/>
    </row>
    <row r="142" ht="14.25" customHeight="1">
      <c r="E142" s="301"/>
      <c r="F142" s="105"/>
      <c r="G142" s="193"/>
    </row>
    <row r="143" ht="14.25" customHeight="1">
      <c r="E143" s="301"/>
      <c r="F143" s="105"/>
      <c r="G143" s="193"/>
    </row>
    <row r="144" ht="14.25" customHeight="1">
      <c r="E144" s="301"/>
      <c r="F144" s="105"/>
      <c r="G144" s="193"/>
    </row>
    <row r="145" ht="14.25" customHeight="1">
      <c r="E145" s="301"/>
      <c r="F145" s="105"/>
      <c r="G145" s="193"/>
    </row>
    <row r="146" ht="14.25" customHeight="1">
      <c r="E146" s="301"/>
      <c r="F146" s="105"/>
      <c r="G146" s="193"/>
    </row>
    <row r="147" ht="14.25" customHeight="1">
      <c r="E147" s="301"/>
      <c r="F147" s="105"/>
      <c r="G147" s="193"/>
    </row>
    <row r="148" ht="14.25" customHeight="1">
      <c r="E148" s="301"/>
      <c r="F148" s="105"/>
      <c r="G148" s="193"/>
    </row>
    <row r="149" ht="14.25" customHeight="1">
      <c r="E149" s="301"/>
      <c r="F149" s="105"/>
      <c r="G149" s="193"/>
    </row>
    <row r="150" ht="14.25" customHeight="1">
      <c r="E150" s="301"/>
      <c r="F150" s="105"/>
      <c r="G150" s="193"/>
    </row>
    <row r="151" ht="14.25" customHeight="1">
      <c r="E151" s="301"/>
      <c r="F151" s="105"/>
      <c r="G151" s="193"/>
    </row>
    <row r="152" ht="14.25" customHeight="1">
      <c r="E152" s="301"/>
      <c r="F152" s="105"/>
      <c r="G152" s="193"/>
    </row>
    <row r="153" ht="14.25" customHeight="1">
      <c r="E153" s="301"/>
      <c r="F153" s="105"/>
      <c r="G153" s="193"/>
    </row>
    <row r="154" ht="14.25" customHeight="1">
      <c r="E154" s="301"/>
      <c r="F154" s="105"/>
      <c r="G154" s="193"/>
    </row>
    <row r="155" ht="14.25" customHeight="1">
      <c r="E155" s="301"/>
      <c r="F155" s="105"/>
      <c r="G155" s="193"/>
    </row>
    <row r="156" ht="14.25" customHeight="1">
      <c r="E156" s="301"/>
      <c r="F156" s="105"/>
      <c r="G156" s="193"/>
    </row>
    <row r="157" ht="14.25" customHeight="1">
      <c r="E157" s="301"/>
      <c r="F157" s="105"/>
      <c r="G157" s="193"/>
    </row>
    <row r="158" ht="14.25" customHeight="1">
      <c r="E158" s="301"/>
      <c r="F158" s="105"/>
      <c r="G158" s="193"/>
    </row>
    <row r="159" ht="14.25" customHeight="1">
      <c r="E159" s="301"/>
      <c r="F159" s="105"/>
      <c r="G159" s="193"/>
    </row>
    <row r="160" ht="14.25" customHeight="1">
      <c r="E160" s="301"/>
      <c r="F160" s="105"/>
      <c r="G160" s="193"/>
    </row>
    <row r="161" ht="14.25" customHeight="1">
      <c r="E161" s="301"/>
      <c r="F161" s="105"/>
      <c r="G161" s="193"/>
    </row>
    <row r="162" ht="14.25" customHeight="1">
      <c r="E162" s="301"/>
      <c r="F162" s="105"/>
      <c r="G162" s="193"/>
    </row>
    <row r="163" ht="14.25" customHeight="1">
      <c r="E163" s="301"/>
      <c r="F163" s="105"/>
      <c r="G163" s="193"/>
    </row>
    <row r="164" ht="14.25" customHeight="1">
      <c r="E164" s="301"/>
      <c r="F164" s="105"/>
      <c r="G164" s="193"/>
    </row>
    <row r="165" ht="14.25" customHeight="1">
      <c r="E165" s="301"/>
      <c r="F165" s="105"/>
      <c r="G165" s="193"/>
    </row>
    <row r="166" ht="14.25" customHeight="1">
      <c r="E166" s="301"/>
      <c r="F166" s="105"/>
      <c r="G166" s="193"/>
    </row>
    <row r="167" ht="14.25" customHeight="1">
      <c r="E167" s="301"/>
      <c r="F167" s="105"/>
      <c r="G167" s="193"/>
    </row>
    <row r="168" ht="14.25" customHeight="1">
      <c r="E168" s="301"/>
      <c r="F168" s="105"/>
      <c r="G168" s="193"/>
    </row>
    <row r="169" ht="14.25" customHeight="1">
      <c r="E169" s="301"/>
      <c r="F169" s="105"/>
      <c r="G169" s="193"/>
    </row>
    <row r="170" ht="14.25" customHeight="1">
      <c r="E170" s="301"/>
      <c r="F170" s="105"/>
      <c r="G170" s="193"/>
    </row>
    <row r="171" ht="14.25" customHeight="1">
      <c r="E171" s="301"/>
      <c r="F171" s="105"/>
      <c r="G171" s="193"/>
    </row>
    <row r="172" ht="14.25" customHeight="1">
      <c r="E172" s="301"/>
      <c r="F172" s="105"/>
      <c r="G172" s="193"/>
    </row>
    <row r="173" ht="14.25" customHeight="1">
      <c r="E173" s="301"/>
      <c r="F173" s="105"/>
      <c r="G173" s="193"/>
    </row>
    <row r="174" ht="14.25" customHeight="1">
      <c r="E174" s="301"/>
      <c r="F174" s="105"/>
      <c r="G174" s="193"/>
    </row>
    <row r="175" ht="14.25" customHeight="1">
      <c r="E175" s="301"/>
      <c r="F175" s="105"/>
      <c r="G175" s="193"/>
    </row>
    <row r="176" ht="14.25" customHeight="1">
      <c r="E176" s="301"/>
      <c r="F176" s="105"/>
      <c r="G176" s="193"/>
    </row>
    <row r="177" ht="14.25" customHeight="1">
      <c r="E177" s="301"/>
      <c r="F177" s="105"/>
      <c r="G177" s="193"/>
    </row>
    <row r="178" ht="14.25" customHeight="1">
      <c r="E178" s="301"/>
      <c r="F178" s="105"/>
      <c r="G178" s="193"/>
    </row>
    <row r="179" ht="14.25" customHeight="1">
      <c r="E179" s="301"/>
      <c r="F179" s="105"/>
      <c r="G179" s="193"/>
    </row>
    <row r="180" ht="14.25" customHeight="1">
      <c r="E180" s="301"/>
      <c r="F180" s="105"/>
      <c r="G180" s="193"/>
    </row>
    <row r="181" ht="14.25" customHeight="1">
      <c r="E181" s="301"/>
      <c r="F181" s="105"/>
      <c r="G181" s="193"/>
    </row>
    <row r="182" ht="14.25" customHeight="1">
      <c r="E182" s="301"/>
      <c r="F182" s="105"/>
      <c r="G182" s="193"/>
    </row>
    <row r="183" ht="14.25" customHeight="1">
      <c r="E183" s="301"/>
      <c r="F183" s="105"/>
      <c r="G183" s="193"/>
    </row>
    <row r="184" ht="14.25" customHeight="1">
      <c r="E184" s="301"/>
      <c r="F184" s="105"/>
      <c r="G184" s="193"/>
    </row>
    <row r="185" ht="14.25" customHeight="1">
      <c r="E185" s="301"/>
      <c r="F185" s="105"/>
      <c r="G185" s="193"/>
    </row>
    <row r="186" ht="14.25" customHeight="1">
      <c r="E186" s="301"/>
      <c r="F186" s="105"/>
      <c r="G186" s="193"/>
    </row>
    <row r="187" ht="14.25" customHeight="1">
      <c r="E187" s="301"/>
      <c r="F187" s="105"/>
      <c r="G187" s="193"/>
    </row>
    <row r="188" ht="14.25" customHeight="1">
      <c r="E188" s="301"/>
      <c r="F188" s="105"/>
      <c r="G188" s="193"/>
    </row>
    <row r="189" ht="14.25" customHeight="1">
      <c r="E189" s="301"/>
      <c r="F189" s="105"/>
      <c r="G189" s="193"/>
    </row>
    <row r="190" ht="14.25" customHeight="1">
      <c r="E190" s="301"/>
      <c r="F190" s="105"/>
      <c r="G190" s="193"/>
    </row>
    <row r="191" ht="14.25" customHeight="1">
      <c r="E191" s="301"/>
      <c r="F191" s="105"/>
      <c r="G191" s="193"/>
    </row>
    <row r="192" ht="14.25" customHeight="1">
      <c r="E192" s="301"/>
      <c r="F192" s="105"/>
      <c r="G192" s="193"/>
    </row>
    <row r="193" ht="14.25" customHeight="1">
      <c r="E193" s="301"/>
      <c r="F193" s="105"/>
      <c r="G193" s="193"/>
    </row>
    <row r="194" ht="14.25" customHeight="1">
      <c r="E194" s="301"/>
      <c r="F194" s="105"/>
      <c r="G194" s="193"/>
    </row>
    <row r="195" ht="14.25" customHeight="1">
      <c r="E195" s="301"/>
      <c r="F195" s="105"/>
      <c r="G195" s="193"/>
    </row>
    <row r="196" ht="14.25" customHeight="1">
      <c r="E196" s="301"/>
      <c r="F196" s="105"/>
      <c r="G196" s="193"/>
    </row>
    <row r="197" ht="14.25" customHeight="1">
      <c r="E197" s="301"/>
      <c r="F197" s="105"/>
      <c r="G197" s="193"/>
    </row>
    <row r="198" ht="14.25" customHeight="1">
      <c r="E198" s="301"/>
      <c r="F198" s="105"/>
      <c r="G198" s="193"/>
    </row>
    <row r="199" ht="14.25" customHeight="1">
      <c r="E199" s="301"/>
      <c r="F199" s="105"/>
      <c r="G199" s="193"/>
    </row>
    <row r="200" ht="14.25" customHeight="1">
      <c r="E200" s="301"/>
      <c r="F200" s="105"/>
      <c r="G200" s="193"/>
    </row>
    <row r="201" ht="14.25" customHeight="1">
      <c r="E201" s="301"/>
      <c r="F201" s="105"/>
      <c r="G201" s="193"/>
    </row>
    <row r="202" ht="14.25" customHeight="1">
      <c r="E202" s="301"/>
      <c r="F202" s="105"/>
      <c r="G202" s="193"/>
    </row>
    <row r="203" ht="14.25" customHeight="1">
      <c r="E203" s="301"/>
      <c r="F203" s="105"/>
      <c r="G203" s="193"/>
    </row>
    <row r="204" ht="14.25" customHeight="1">
      <c r="E204" s="301"/>
      <c r="F204" s="105"/>
      <c r="G204" s="193"/>
    </row>
    <row r="205" ht="14.25" customHeight="1">
      <c r="E205" s="301"/>
      <c r="F205" s="105"/>
      <c r="G205" s="193"/>
    </row>
    <row r="206" ht="14.25" customHeight="1">
      <c r="E206" s="301"/>
      <c r="F206" s="105"/>
      <c r="G206" s="193"/>
    </row>
    <row r="207" ht="14.25" customHeight="1">
      <c r="E207" s="301"/>
      <c r="F207" s="105"/>
      <c r="G207" s="193"/>
    </row>
    <row r="208" ht="14.25" customHeight="1">
      <c r="E208" s="301"/>
      <c r="F208" s="105"/>
      <c r="G208" s="193"/>
    </row>
    <row r="209" ht="14.25" customHeight="1">
      <c r="E209" s="301"/>
      <c r="F209" s="105"/>
      <c r="G209" s="193"/>
    </row>
    <row r="210" ht="14.25" customHeight="1">
      <c r="E210" s="301"/>
      <c r="F210" s="105"/>
      <c r="G210" s="193"/>
    </row>
    <row r="211" ht="14.25" customHeight="1">
      <c r="E211" s="301"/>
      <c r="F211" s="105"/>
      <c r="G211" s="193"/>
    </row>
    <row r="212" ht="14.25" customHeight="1">
      <c r="E212" s="301"/>
      <c r="F212" s="105"/>
      <c r="G212" s="193"/>
    </row>
    <row r="213" ht="14.25" customHeight="1">
      <c r="E213" s="301"/>
      <c r="F213" s="105"/>
      <c r="G213" s="193"/>
    </row>
    <row r="214" ht="14.25" customHeight="1">
      <c r="E214" s="301"/>
      <c r="F214" s="105"/>
      <c r="G214" s="193"/>
    </row>
    <row r="215" ht="14.25" customHeight="1">
      <c r="E215" s="301"/>
      <c r="F215" s="105"/>
      <c r="G215" s="193"/>
    </row>
    <row r="216" ht="14.25" customHeight="1">
      <c r="E216" s="301"/>
      <c r="F216" s="105"/>
      <c r="G216" s="193"/>
    </row>
    <row r="217" ht="14.25" customHeight="1">
      <c r="E217" s="301"/>
      <c r="F217" s="105"/>
      <c r="G217" s="193"/>
    </row>
    <row r="218" ht="14.25" customHeight="1">
      <c r="E218" s="301"/>
      <c r="F218" s="105"/>
      <c r="G218" s="193"/>
    </row>
    <row r="219" ht="14.25" customHeight="1">
      <c r="E219" s="301"/>
      <c r="F219" s="105"/>
      <c r="G219" s="193"/>
    </row>
    <row r="220" ht="14.25" customHeight="1">
      <c r="E220" s="301"/>
      <c r="F220" s="105"/>
      <c r="G220" s="193"/>
    </row>
    <row r="221" ht="14.25" customHeight="1">
      <c r="E221" s="301"/>
      <c r="F221" s="105"/>
      <c r="G221" s="193"/>
    </row>
    <row r="222" ht="14.25" customHeight="1">
      <c r="E222" s="301"/>
      <c r="F222" s="105"/>
      <c r="G222" s="193"/>
    </row>
    <row r="223" ht="14.25" customHeight="1">
      <c r="E223" s="301"/>
      <c r="F223" s="105"/>
      <c r="G223" s="193"/>
    </row>
    <row r="224" ht="14.25" customHeight="1">
      <c r="E224" s="301"/>
      <c r="F224" s="105"/>
      <c r="G224" s="193"/>
    </row>
    <row r="225" ht="14.25" customHeight="1">
      <c r="E225" s="301"/>
      <c r="F225" s="105"/>
      <c r="G225" s="193"/>
    </row>
    <row r="226" ht="14.25" customHeight="1">
      <c r="E226" s="301"/>
      <c r="F226" s="105"/>
      <c r="G226" s="193"/>
    </row>
    <row r="227" ht="14.25" customHeight="1">
      <c r="E227" s="301"/>
      <c r="F227" s="105"/>
      <c r="G227" s="193"/>
    </row>
    <row r="228" ht="14.25" customHeight="1">
      <c r="E228" s="301"/>
      <c r="F228" s="105"/>
      <c r="G228" s="193"/>
    </row>
    <row r="229" ht="14.25" customHeight="1">
      <c r="E229" s="301"/>
      <c r="F229" s="105"/>
      <c r="G229" s="193"/>
    </row>
    <row r="230" ht="14.25" customHeight="1">
      <c r="E230" s="301"/>
      <c r="F230" s="105"/>
      <c r="G230" s="193"/>
    </row>
    <row r="231" ht="14.25" customHeight="1">
      <c r="E231" s="301"/>
      <c r="F231" s="105"/>
      <c r="G231" s="193"/>
    </row>
    <row r="232" ht="14.25" customHeight="1">
      <c r="E232" s="301"/>
      <c r="F232" s="105"/>
      <c r="G232" s="193"/>
    </row>
    <row r="233" ht="14.25" customHeight="1">
      <c r="E233" s="301"/>
      <c r="F233" s="105"/>
      <c r="G233" s="193"/>
    </row>
    <row r="234" ht="14.25" customHeight="1">
      <c r="E234" s="301"/>
      <c r="F234" s="105"/>
      <c r="G234" s="193"/>
    </row>
    <row r="235" ht="14.25" customHeight="1">
      <c r="E235" s="301"/>
      <c r="F235" s="105"/>
      <c r="G235" s="193"/>
    </row>
    <row r="236" ht="14.25" customHeight="1">
      <c r="E236" s="301"/>
      <c r="F236" s="105"/>
      <c r="G236" s="193"/>
    </row>
    <row r="237" ht="14.25" customHeight="1">
      <c r="E237" s="301"/>
      <c r="F237" s="105"/>
      <c r="G237" s="193"/>
    </row>
    <row r="238" ht="14.25" customHeight="1">
      <c r="E238" s="301"/>
      <c r="F238" s="105"/>
      <c r="G238" s="193"/>
    </row>
    <row r="239" ht="14.25" customHeight="1">
      <c r="E239" s="301"/>
      <c r="F239" s="105"/>
      <c r="G239" s="193"/>
    </row>
    <row r="240" ht="14.25" customHeight="1">
      <c r="E240" s="301"/>
      <c r="F240" s="105"/>
      <c r="G240" s="193"/>
    </row>
    <row r="241" ht="14.25" customHeight="1">
      <c r="E241" s="301"/>
      <c r="F241" s="105"/>
      <c r="G241" s="193"/>
    </row>
    <row r="242" ht="14.25" customHeight="1">
      <c r="E242" s="301"/>
      <c r="F242" s="105"/>
      <c r="G242" s="193"/>
    </row>
    <row r="243" ht="14.25" customHeight="1">
      <c r="E243" s="301"/>
      <c r="F243" s="105"/>
      <c r="G243" s="193"/>
    </row>
    <row r="244" ht="14.25" customHeight="1">
      <c r="E244" s="301"/>
      <c r="F244" s="105"/>
      <c r="G244" s="193"/>
    </row>
    <row r="245" ht="14.25" customHeight="1">
      <c r="E245" s="301"/>
      <c r="F245" s="105"/>
      <c r="G245" s="193"/>
    </row>
    <row r="246" ht="14.25" customHeight="1">
      <c r="E246" s="301"/>
      <c r="F246" s="105"/>
      <c r="G246" s="193"/>
    </row>
    <row r="247" ht="14.25" customHeight="1">
      <c r="E247" s="301"/>
      <c r="F247" s="105"/>
      <c r="G247" s="193"/>
    </row>
    <row r="248" ht="14.25" customHeight="1">
      <c r="E248" s="301"/>
      <c r="F248" s="105"/>
      <c r="G248" s="193"/>
    </row>
    <row r="249" ht="14.25" customHeight="1">
      <c r="E249" s="301"/>
      <c r="F249" s="105"/>
      <c r="G249" s="193"/>
    </row>
    <row r="250" ht="14.25" customHeight="1">
      <c r="E250" s="301"/>
      <c r="F250" s="105"/>
      <c r="G250" s="193"/>
    </row>
    <row r="251" ht="14.25" customHeight="1">
      <c r="E251" s="301"/>
      <c r="F251" s="105"/>
      <c r="G251" s="193"/>
    </row>
    <row r="252" ht="14.25" customHeight="1">
      <c r="E252" s="301"/>
      <c r="F252" s="105"/>
      <c r="G252" s="193"/>
    </row>
    <row r="253" ht="14.25" customHeight="1">
      <c r="E253" s="301"/>
      <c r="F253" s="105"/>
      <c r="G253" s="193"/>
    </row>
    <row r="254" ht="14.25" customHeight="1">
      <c r="E254" s="301"/>
      <c r="F254" s="105"/>
      <c r="G254" s="193"/>
    </row>
    <row r="255" ht="14.25" customHeight="1">
      <c r="E255" s="301"/>
      <c r="F255" s="105"/>
      <c r="G255" s="193"/>
    </row>
    <row r="256" ht="14.25" customHeight="1">
      <c r="E256" s="301"/>
      <c r="F256" s="105"/>
      <c r="G256" s="193"/>
    </row>
    <row r="257" ht="14.25" customHeight="1">
      <c r="E257" s="301"/>
      <c r="F257" s="105"/>
      <c r="G257" s="193"/>
    </row>
    <row r="258" ht="14.25" customHeight="1">
      <c r="E258" s="301"/>
      <c r="F258" s="105"/>
      <c r="G258" s="193"/>
    </row>
    <row r="259" ht="14.25" customHeight="1">
      <c r="E259" s="301"/>
      <c r="F259" s="105"/>
      <c r="G259" s="193"/>
    </row>
    <row r="260" ht="14.25" customHeight="1">
      <c r="E260" s="301"/>
      <c r="F260" s="105"/>
      <c r="G260" s="193"/>
    </row>
    <row r="261" ht="14.25" customHeight="1">
      <c r="E261" s="301"/>
      <c r="F261" s="105"/>
      <c r="G261" s="193"/>
    </row>
    <row r="262" ht="14.25" customHeight="1">
      <c r="E262" s="301"/>
      <c r="F262" s="105"/>
      <c r="G262" s="193"/>
    </row>
    <row r="263" ht="14.25" customHeight="1">
      <c r="E263" s="301"/>
      <c r="F263" s="105"/>
      <c r="G263" s="193"/>
    </row>
    <row r="264" ht="14.25" customHeight="1">
      <c r="E264" s="301"/>
      <c r="F264" s="105"/>
      <c r="G264" s="193"/>
    </row>
    <row r="265" ht="14.25" customHeight="1">
      <c r="E265" s="301"/>
      <c r="F265" s="105"/>
      <c r="G265" s="193"/>
    </row>
    <row r="266" ht="14.25" customHeight="1">
      <c r="E266" s="301"/>
      <c r="F266" s="105"/>
      <c r="G266" s="193"/>
    </row>
    <row r="267" ht="14.25" customHeight="1">
      <c r="E267" s="301"/>
      <c r="F267" s="105"/>
      <c r="G267" s="193"/>
    </row>
    <row r="268" ht="14.25" customHeight="1">
      <c r="E268" s="301"/>
      <c r="F268" s="105"/>
      <c r="G268" s="193"/>
    </row>
    <row r="269" ht="14.25" customHeight="1">
      <c r="E269" s="301"/>
      <c r="F269" s="105"/>
      <c r="G269" s="193"/>
    </row>
    <row r="270" ht="14.25" customHeight="1">
      <c r="E270" s="301"/>
      <c r="F270" s="105"/>
      <c r="G270" s="193"/>
    </row>
    <row r="271" ht="14.25" customHeight="1">
      <c r="E271" s="301"/>
      <c r="F271" s="105"/>
      <c r="G271" s="193"/>
    </row>
    <row r="272" ht="14.25" customHeight="1">
      <c r="E272" s="301"/>
      <c r="F272" s="105"/>
      <c r="G272" s="193"/>
    </row>
    <row r="273" ht="14.25" customHeight="1">
      <c r="E273" s="301"/>
      <c r="F273" s="105"/>
      <c r="G273" s="193"/>
    </row>
    <row r="274" ht="14.25" customHeight="1">
      <c r="E274" s="301"/>
      <c r="F274" s="105"/>
      <c r="G274" s="193"/>
    </row>
    <row r="275" ht="14.25" customHeight="1">
      <c r="E275" s="301"/>
      <c r="F275" s="105"/>
      <c r="G275" s="193"/>
    </row>
    <row r="276" ht="14.25" customHeight="1">
      <c r="E276" s="301"/>
      <c r="F276" s="105"/>
      <c r="G276" s="193"/>
    </row>
    <row r="277" ht="14.25" customHeight="1">
      <c r="E277" s="301"/>
      <c r="F277" s="105"/>
      <c r="G277" s="193"/>
    </row>
    <row r="278" ht="14.25" customHeight="1">
      <c r="E278" s="301"/>
      <c r="F278" s="105"/>
      <c r="G278" s="193"/>
    </row>
    <row r="279" ht="14.25" customHeight="1">
      <c r="E279" s="301"/>
      <c r="F279" s="105"/>
      <c r="G279" s="193"/>
    </row>
    <row r="280" ht="14.25" customHeight="1">
      <c r="E280" s="301"/>
      <c r="F280" s="105"/>
      <c r="G280" s="193"/>
    </row>
    <row r="281" ht="14.25" customHeight="1">
      <c r="E281" s="301"/>
      <c r="F281" s="105"/>
      <c r="G281" s="193"/>
    </row>
    <row r="282" ht="14.25" customHeight="1">
      <c r="E282" s="301"/>
      <c r="F282" s="105"/>
      <c r="G282" s="193"/>
    </row>
    <row r="283" ht="14.25" customHeight="1">
      <c r="E283" s="301"/>
      <c r="F283" s="105"/>
      <c r="G283" s="193"/>
    </row>
    <row r="284" ht="14.25" customHeight="1">
      <c r="E284" s="301"/>
      <c r="F284" s="105"/>
      <c r="G284" s="193"/>
    </row>
    <row r="285" ht="14.25" customHeight="1">
      <c r="E285" s="301"/>
      <c r="F285" s="105"/>
      <c r="G285" s="193"/>
    </row>
    <row r="286" ht="14.25" customHeight="1">
      <c r="E286" s="301"/>
      <c r="F286" s="105"/>
      <c r="G286" s="193"/>
    </row>
    <row r="287" ht="14.25" customHeight="1">
      <c r="E287" s="301"/>
      <c r="F287" s="105"/>
      <c r="G287" s="193"/>
    </row>
    <row r="288" ht="14.25" customHeight="1">
      <c r="E288" s="301"/>
      <c r="F288" s="105"/>
      <c r="G288" s="193"/>
    </row>
    <row r="289" ht="14.25" customHeight="1">
      <c r="E289" s="301"/>
      <c r="F289" s="105"/>
      <c r="G289" s="193"/>
    </row>
    <row r="290" ht="14.25" customHeight="1">
      <c r="E290" s="301"/>
      <c r="F290" s="105"/>
      <c r="G290" s="193"/>
    </row>
    <row r="291" ht="14.25" customHeight="1">
      <c r="E291" s="301"/>
      <c r="F291" s="105"/>
      <c r="G291" s="193"/>
    </row>
    <row r="292" ht="14.25" customHeight="1">
      <c r="E292" s="301"/>
      <c r="F292" s="105"/>
      <c r="G292" s="193"/>
    </row>
    <row r="293" ht="14.25" customHeight="1">
      <c r="E293" s="301"/>
      <c r="F293" s="105"/>
      <c r="G293" s="193"/>
    </row>
    <row r="294" ht="14.25" customHeight="1">
      <c r="E294" s="301"/>
      <c r="F294" s="105"/>
      <c r="G294" s="193"/>
    </row>
    <row r="295" ht="14.25" customHeight="1">
      <c r="E295" s="301"/>
      <c r="F295" s="105"/>
      <c r="G295" s="193"/>
    </row>
    <row r="296" ht="14.25" customHeight="1">
      <c r="E296" s="301"/>
      <c r="F296" s="105"/>
      <c r="G296" s="193"/>
    </row>
    <row r="297" ht="14.25" customHeight="1">
      <c r="E297" s="301"/>
      <c r="F297" s="105"/>
      <c r="G297" s="193"/>
    </row>
    <row r="298" ht="14.25" customHeight="1">
      <c r="E298" s="301"/>
      <c r="F298" s="105"/>
      <c r="G298" s="193"/>
    </row>
    <row r="299" ht="14.25" customHeight="1">
      <c r="E299" s="301"/>
      <c r="F299" s="105"/>
      <c r="G299" s="193"/>
    </row>
    <row r="300" ht="14.25" customHeight="1">
      <c r="E300" s="301"/>
      <c r="F300" s="105"/>
      <c r="G300" s="193"/>
    </row>
    <row r="301" ht="14.25" customHeight="1">
      <c r="E301" s="301"/>
      <c r="F301" s="105"/>
      <c r="G301" s="193"/>
    </row>
    <row r="302" ht="14.25" customHeight="1">
      <c r="E302" s="301"/>
      <c r="F302" s="105"/>
      <c r="G302" s="193"/>
    </row>
    <row r="303" ht="14.25" customHeight="1">
      <c r="E303" s="301"/>
      <c r="F303" s="105"/>
      <c r="G303" s="193"/>
    </row>
    <row r="304" ht="14.25" customHeight="1">
      <c r="E304" s="301"/>
      <c r="F304" s="105"/>
      <c r="G304" s="193"/>
    </row>
    <row r="305" ht="14.25" customHeight="1">
      <c r="E305" s="301"/>
      <c r="F305" s="105"/>
      <c r="G305" s="193"/>
    </row>
    <row r="306" ht="14.25" customHeight="1">
      <c r="E306" s="301"/>
      <c r="F306" s="105"/>
      <c r="G306" s="193"/>
    </row>
    <row r="307" ht="14.25" customHeight="1">
      <c r="E307" s="301"/>
      <c r="F307" s="105"/>
      <c r="G307" s="193"/>
    </row>
    <row r="308" ht="14.25" customHeight="1">
      <c r="E308" s="301"/>
      <c r="F308" s="105"/>
      <c r="G308" s="193"/>
    </row>
    <row r="309" ht="14.25" customHeight="1">
      <c r="E309" s="301"/>
      <c r="F309" s="105"/>
      <c r="G309" s="193"/>
    </row>
    <row r="310" ht="14.25" customHeight="1">
      <c r="E310" s="301"/>
      <c r="F310" s="105"/>
      <c r="G310" s="193"/>
    </row>
    <row r="311" ht="14.25" customHeight="1">
      <c r="E311" s="301"/>
      <c r="F311" s="105"/>
      <c r="G311" s="193"/>
    </row>
    <row r="312" ht="14.25" customHeight="1">
      <c r="E312" s="301"/>
      <c r="F312" s="105"/>
      <c r="G312" s="193"/>
    </row>
    <row r="313" ht="14.25" customHeight="1">
      <c r="E313" s="301"/>
      <c r="F313" s="105"/>
      <c r="G313" s="193"/>
    </row>
    <row r="314" ht="14.25" customHeight="1">
      <c r="E314" s="301"/>
      <c r="F314" s="105"/>
      <c r="G314" s="193"/>
    </row>
    <row r="315" ht="14.25" customHeight="1">
      <c r="E315" s="301"/>
      <c r="F315" s="105"/>
      <c r="G315" s="193"/>
    </row>
    <row r="316" ht="14.25" customHeight="1">
      <c r="E316" s="301"/>
      <c r="F316" s="105"/>
      <c r="G316" s="193"/>
    </row>
    <row r="317" ht="14.25" customHeight="1">
      <c r="E317" s="301"/>
      <c r="F317" s="105"/>
      <c r="G317" s="193"/>
    </row>
    <row r="318" ht="14.25" customHeight="1">
      <c r="E318" s="301"/>
      <c r="F318" s="105"/>
      <c r="G318" s="193"/>
    </row>
    <row r="319" ht="14.25" customHeight="1">
      <c r="E319" s="301"/>
      <c r="F319" s="105"/>
      <c r="G319" s="193"/>
    </row>
    <row r="320" ht="14.25" customHeight="1">
      <c r="E320" s="301"/>
      <c r="F320" s="105"/>
      <c r="G320" s="193"/>
    </row>
    <row r="321" ht="14.25" customHeight="1">
      <c r="E321" s="301"/>
      <c r="F321" s="105"/>
      <c r="G321" s="193"/>
    </row>
    <row r="322" ht="14.25" customHeight="1">
      <c r="E322" s="301"/>
      <c r="F322" s="105"/>
      <c r="G322" s="193"/>
    </row>
    <row r="323" ht="14.25" customHeight="1">
      <c r="E323" s="301"/>
      <c r="F323" s="105"/>
      <c r="G323" s="193"/>
    </row>
    <row r="324" ht="14.25" customHeight="1">
      <c r="E324" s="301"/>
      <c r="F324" s="105"/>
      <c r="G324" s="193"/>
    </row>
    <row r="325" ht="14.25" customHeight="1">
      <c r="E325" s="301"/>
      <c r="F325" s="105"/>
      <c r="G325" s="193"/>
    </row>
    <row r="326" ht="14.25" customHeight="1">
      <c r="E326" s="301"/>
      <c r="F326" s="105"/>
      <c r="G326" s="193"/>
    </row>
    <row r="327" ht="14.25" customHeight="1">
      <c r="E327" s="301"/>
      <c r="F327" s="105"/>
      <c r="G327" s="193"/>
    </row>
    <row r="328" ht="14.25" customHeight="1">
      <c r="E328" s="301"/>
      <c r="F328" s="105"/>
      <c r="G328" s="193"/>
    </row>
    <row r="329" ht="14.25" customHeight="1">
      <c r="E329" s="301"/>
      <c r="F329" s="105"/>
      <c r="G329" s="193"/>
    </row>
    <row r="330" ht="14.25" customHeight="1">
      <c r="E330" s="301"/>
      <c r="F330" s="105"/>
      <c r="G330" s="193"/>
    </row>
    <row r="331" ht="14.25" customHeight="1">
      <c r="E331" s="301"/>
      <c r="F331" s="105"/>
      <c r="G331" s="193"/>
    </row>
    <row r="332" ht="14.25" customHeight="1">
      <c r="E332" s="301"/>
      <c r="F332" s="105"/>
      <c r="G332" s="193"/>
    </row>
    <row r="333" ht="14.25" customHeight="1">
      <c r="E333" s="301"/>
      <c r="F333" s="105"/>
      <c r="G333" s="193"/>
    </row>
    <row r="334" ht="14.25" customHeight="1">
      <c r="E334" s="301"/>
      <c r="F334" s="105"/>
      <c r="G334" s="193"/>
    </row>
    <row r="335" ht="14.25" customHeight="1">
      <c r="E335" s="301"/>
      <c r="F335" s="105"/>
      <c r="G335" s="193"/>
    </row>
    <row r="336" ht="14.25" customHeight="1">
      <c r="E336" s="301"/>
      <c r="F336" s="105"/>
      <c r="G336" s="193"/>
    </row>
    <row r="337" ht="14.25" customHeight="1">
      <c r="E337" s="301"/>
      <c r="F337" s="105"/>
      <c r="G337" s="193"/>
    </row>
    <row r="338" ht="14.25" customHeight="1">
      <c r="E338" s="301"/>
      <c r="F338" s="105"/>
      <c r="G338" s="193"/>
    </row>
    <row r="339" ht="14.25" customHeight="1">
      <c r="E339" s="301"/>
      <c r="F339" s="105"/>
      <c r="G339" s="193"/>
    </row>
    <row r="340" ht="14.25" customHeight="1">
      <c r="E340" s="301"/>
      <c r="F340" s="105"/>
      <c r="G340" s="193"/>
    </row>
    <row r="341" ht="14.25" customHeight="1">
      <c r="E341" s="301"/>
      <c r="F341" s="105"/>
      <c r="G341" s="193"/>
    </row>
    <row r="342" ht="14.25" customHeight="1">
      <c r="E342" s="301"/>
      <c r="F342" s="105"/>
      <c r="G342" s="193"/>
    </row>
    <row r="343" ht="14.25" customHeight="1">
      <c r="E343" s="301"/>
      <c r="F343" s="105"/>
      <c r="G343" s="193"/>
    </row>
    <row r="344" ht="14.25" customHeight="1">
      <c r="E344" s="301"/>
      <c r="F344" s="105"/>
      <c r="G344" s="193"/>
    </row>
    <row r="345" ht="14.25" customHeight="1">
      <c r="E345" s="301"/>
      <c r="F345" s="105"/>
      <c r="G345" s="193"/>
    </row>
    <row r="346" ht="14.25" customHeight="1">
      <c r="E346" s="301"/>
      <c r="F346" s="105"/>
      <c r="G346" s="193"/>
    </row>
    <row r="347" ht="14.25" customHeight="1">
      <c r="E347" s="301"/>
      <c r="F347" s="105"/>
      <c r="G347" s="193"/>
    </row>
    <row r="348" ht="14.25" customHeight="1">
      <c r="E348" s="301"/>
      <c r="F348" s="105"/>
      <c r="G348" s="193"/>
    </row>
    <row r="349" ht="14.25" customHeight="1">
      <c r="E349" s="301"/>
      <c r="F349" s="105"/>
      <c r="G349" s="193"/>
    </row>
    <row r="350" ht="14.25" customHeight="1">
      <c r="E350" s="301"/>
      <c r="F350" s="105"/>
      <c r="G350" s="193"/>
    </row>
    <row r="351" ht="14.25" customHeight="1">
      <c r="E351" s="301"/>
      <c r="F351" s="105"/>
      <c r="G351" s="193"/>
    </row>
    <row r="352" ht="14.25" customHeight="1">
      <c r="E352" s="301"/>
      <c r="F352" s="105"/>
      <c r="G352" s="193"/>
    </row>
    <row r="353" ht="14.25" customHeight="1">
      <c r="E353" s="301"/>
      <c r="F353" s="105"/>
      <c r="G353" s="193"/>
    </row>
    <row r="354" ht="14.25" customHeight="1">
      <c r="E354" s="301"/>
      <c r="F354" s="105"/>
      <c r="G354" s="193"/>
    </row>
    <row r="355" ht="14.25" customHeight="1">
      <c r="E355" s="301"/>
      <c r="F355" s="105"/>
      <c r="G355" s="193"/>
    </row>
    <row r="356" ht="14.25" customHeight="1">
      <c r="E356" s="301"/>
      <c r="F356" s="105"/>
      <c r="G356" s="193"/>
    </row>
    <row r="357" ht="14.25" customHeight="1">
      <c r="E357" s="301"/>
      <c r="F357" s="105"/>
      <c r="G357" s="193"/>
    </row>
    <row r="358" ht="14.25" customHeight="1">
      <c r="E358" s="301"/>
      <c r="F358" s="105"/>
      <c r="G358" s="193"/>
    </row>
    <row r="359" ht="14.25" customHeight="1">
      <c r="E359" s="301"/>
      <c r="F359" s="105"/>
      <c r="G359" s="193"/>
    </row>
    <row r="360" ht="14.25" customHeight="1">
      <c r="E360" s="301"/>
      <c r="F360" s="105"/>
      <c r="G360" s="193"/>
    </row>
    <row r="361" ht="14.25" customHeight="1">
      <c r="E361" s="301"/>
      <c r="F361" s="105"/>
      <c r="G361" s="193"/>
    </row>
    <row r="362" ht="14.25" customHeight="1">
      <c r="E362" s="301"/>
      <c r="F362" s="105"/>
      <c r="G362" s="193"/>
    </row>
    <row r="363" ht="14.25" customHeight="1">
      <c r="E363" s="301"/>
      <c r="F363" s="105"/>
      <c r="G363" s="193"/>
    </row>
    <row r="364" ht="14.25" customHeight="1">
      <c r="E364" s="301"/>
      <c r="F364" s="105"/>
      <c r="G364" s="193"/>
    </row>
    <row r="365" ht="14.25" customHeight="1">
      <c r="E365" s="301"/>
      <c r="F365" s="105"/>
      <c r="G365" s="193"/>
    </row>
    <row r="366" ht="14.25" customHeight="1">
      <c r="E366" s="301"/>
      <c r="F366" s="105"/>
      <c r="G366" s="193"/>
    </row>
    <row r="367" ht="14.25" customHeight="1">
      <c r="E367" s="301"/>
      <c r="F367" s="105"/>
      <c r="G367" s="193"/>
    </row>
    <row r="368" ht="14.25" customHeight="1">
      <c r="E368" s="301"/>
      <c r="F368" s="105"/>
      <c r="G368" s="193"/>
    </row>
    <row r="369" ht="14.25" customHeight="1">
      <c r="E369" s="301"/>
      <c r="F369" s="105"/>
      <c r="G369" s="193"/>
    </row>
    <row r="370" ht="14.25" customHeight="1">
      <c r="E370" s="301"/>
      <c r="F370" s="105"/>
      <c r="G370" s="193"/>
    </row>
    <row r="371" ht="14.25" customHeight="1">
      <c r="E371" s="301"/>
      <c r="F371" s="105"/>
      <c r="G371" s="193"/>
    </row>
    <row r="372" ht="14.25" customHeight="1">
      <c r="E372" s="301"/>
      <c r="F372" s="105"/>
      <c r="G372" s="193"/>
    </row>
    <row r="373" ht="14.25" customHeight="1">
      <c r="E373" s="301"/>
      <c r="F373" s="105"/>
      <c r="G373" s="193"/>
    </row>
    <row r="374" ht="14.25" customHeight="1">
      <c r="E374" s="301"/>
      <c r="F374" s="105"/>
      <c r="G374" s="193"/>
    </row>
    <row r="375" ht="14.25" customHeight="1">
      <c r="E375" s="301"/>
      <c r="F375" s="105"/>
      <c r="G375" s="193"/>
    </row>
    <row r="376" ht="14.25" customHeight="1">
      <c r="E376" s="301"/>
      <c r="F376" s="105"/>
      <c r="G376" s="193"/>
    </row>
    <row r="377" ht="14.25" customHeight="1">
      <c r="E377" s="301"/>
      <c r="F377" s="105"/>
      <c r="G377" s="193"/>
    </row>
    <row r="378" ht="14.25" customHeight="1">
      <c r="E378" s="301"/>
      <c r="F378" s="105"/>
      <c r="G378" s="193"/>
    </row>
    <row r="379" ht="14.25" customHeight="1">
      <c r="E379" s="301"/>
      <c r="F379" s="105"/>
      <c r="G379" s="193"/>
    </row>
    <row r="380" ht="14.25" customHeight="1">
      <c r="E380" s="301"/>
      <c r="F380" s="105"/>
      <c r="G380" s="193"/>
    </row>
    <row r="381" ht="14.25" customHeight="1">
      <c r="E381" s="301"/>
      <c r="F381" s="105"/>
      <c r="G381" s="193"/>
    </row>
    <row r="382" ht="14.25" customHeight="1">
      <c r="E382" s="301"/>
      <c r="F382" s="105"/>
      <c r="G382" s="193"/>
    </row>
    <row r="383" ht="14.25" customHeight="1">
      <c r="E383" s="301"/>
      <c r="F383" s="105"/>
      <c r="G383" s="193"/>
    </row>
    <row r="384" ht="14.25" customHeight="1">
      <c r="E384" s="301"/>
      <c r="F384" s="105"/>
      <c r="G384" s="193"/>
    </row>
    <row r="385" ht="14.25" customHeight="1">
      <c r="E385" s="301"/>
      <c r="F385" s="105"/>
      <c r="G385" s="193"/>
    </row>
    <row r="386" ht="14.25" customHeight="1">
      <c r="E386" s="301"/>
      <c r="F386" s="105"/>
      <c r="G386" s="193"/>
    </row>
    <row r="387" ht="14.25" customHeight="1">
      <c r="E387" s="301"/>
      <c r="F387" s="105"/>
      <c r="G387" s="193"/>
    </row>
    <row r="388" ht="14.25" customHeight="1">
      <c r="E388" s="301"/>
      <c r="F388" s="105"/>
      <c r="G388" s="193"/>
    </row>
    <row r="389" ht="14.25" customHeight="1">
      <c r="E389" s="301"/>
      <c r="F389" s="105"/>
      <c r="G389" s="193"/>
    </row>
    <row r="390" ht="14.25" customHeight="1">
      <c r="E390" s="301"/>
      <c r="F390" s="105"/>
      <c r="G390" s="193"/>
    </row>
    <row r="391" ht="14.25" customHeight="1">
      <c r="E391" s="301"/>
      <c r="F391" s="105"/>
      <c r="G391" s="193"/>
    </row>
    <row r="392" ht="14.25" customHeight="1">
      <c r="E392" s="301"/>
      <c r="F392" s="105"/>
      <c r="G392" s="193"/>
    </row>
    <row r="393" ht="14.25" customHeight="1">
      <c r="E393" s="301"/>
      <c r="F393" s="105"/>
      <c r="G393" s="193"/>
    </row>
    <row r="394" ht="14.25" customHeight="1">
      <c r="E394" s="301"/>
      <c r="F394" s="105"/>
      <c r="G394" s="193"/>
    </row>
    <row r="395" ht="14.25" customHeight="1">
      <c r="E395" s="301"/>
      <c r="F395" s="105"/>
      <c r="G395" s="193"/>
    </row>
    <row r="396" ht="14.25" customHeight="1">
      <c r="E396" s="301"/>
      <c r="F396" s="105"/>
      <c r="G396" s="193"/>
    </row>
    <row r="397" ht="14.25" customHeight="1">
      <c r="E397" s="301"/>
      <c r="F397" s="105"/>
      <c r="G397" s="193"/>
    </row>
    <row r="398" ht="14.25" customHeight="1">
      <c r="E398" s="301"/>
      <c r="F398" s="105"/>
      <c r="G398" s="193"/>
    </row>
    <row r="399" ht="14.25" customHeight="1">
      <c r="E399" s="301"/>
      <c r="F399" s="105"/>
      <c r="G399" s="193"/>
    </row>
    <row r="400" ht="14.25" customHeight="1">
      <c r="E400" s="301"/>
      <c r="F400" s="105"/>
      <c r="G400" s="193"/>
    </row>
    <row r="401" ht="14.25" customHeight="1">
      <c r="E401" s="301"/>
      <c r="F401" s="105"/>
      <c r="G401" s="193"/>
    </row>
    <row r="402" ht="14.25" customHeight="1">
      <c r="E402" s="301"/>
      <c r="F402" s="105"/>
      <c r="G402" s="193"/>
    </row>
    <row r="403" ht="14.25" customHeight="1">
      <c r="E403" s="301"/>
      <c r="F403" s="105"/>
      <c r="G403" s="193"/>
    </row>
    <row r="404" ht="14.25" customHeight="1">
      <c r="E404" s="301"/>
      <c r="F404" s="105"/>
      <c r="G404" s="193"/>
    </row>
    <row r="405" ht="14.25" customHeight="1">
      <c r="E405" s="301"/>
      <c r="F405" s="105"/>
      <c r="G405" s="193"/>
    </row>
    <row r="406" ht="14.25" customHeight="1">
      <c r="E406" s="301"/>
      <c r="F406" s="105"/>
      <c r="G406" s="193"/>
    </row>
    <row r="407" ht="14.25" customHeight="1">
      <c r="E407" s="301"/>
      <c r="F407" s="105"/>
      <c r="G407" s="193"/>
    </row>
    <row r="408" ht="14.25" customHeight="1">
      <c r="E408" s="301"/>
      <c r="F408" s="105"/>
      <c r="G408" s="193"/>
    </row>
    <row r="409" ht="14.25" customHeight="1">
      <c r="E409" s="301"/>
      <c r="F409" s="105"/>
      <c r="G409" s="193"/>
    </row>
    <row r="410" ht="14.25" customHeight="1">
      <c r="E410" s="301"/>
      <c r="F410" s="105"/>
      <c r="G410" s="193"/>
    </row>
    <row r="411" ht="14.25" customHeight="1">
      <c r="E411" s="301"/>
      <c r="F411" s="105"/>
      <c r="G411" s="193"/>
    </row>
    <row r="412" ht="14.25" customHeight="1">
      <c r="E412" s="301"/>
      <c r="F412" s="105"/>
      <c r="G412" s="193"/>
    </row>
    <row r="413" ht="14.25" customHeight="1">
      <c r="E413" s="301"/>
      <c r="F413" s="105"/>
      <c r="G413" s="193"/>
    </row>
    <row r="414" ht="14.25" customHeight="1">
      <c r="E414" s="301"/>
      <c r="F414" s="105"/>
      <c r="G414" s="193"/>
    </row>
    <row r="415" ht="14.25" customHeight="1">
      <c r="E415" s="301"/>
      <c r="F415" s="105"/>
      <c r="G415" s="193"/>
    </row>
    <row r="416" ht="14.25" customHeight="1">
      <c r="E416" s="301"/>
      <c r="F416" s="105"/>
      <c r="G416" s="193"/>
    </row>
    <row r="417" ht="14.25" customHeight="1">
      <c r="E417" s="301"/>
      <c r="F417" s="105"/>
      <c r="G417" s="193"/>
    </row>
    <row r="418" ht="14.25" customHeight="1">
      <c r="E418" s="301"/>
      <c r="F418" s="105"/>
      <c r="G418" s="193"/>
    </row>
    <row r="419" ht="14.25" customHeight="1">
      <c r="E419" s="301"/>
      <c r="F419" s="105"/>
      <c r="G419" s="193"/>
    </row>
    <row r="420" ht="14.25" customHeight="1">
      <c r="E420" s="301"/>
      <c r="F420" s="105"/>
      <c r="G420" s="193"/>
    </row>
    <row r="421" ht="14.25" customHeight="1">
      <c r="E421" s="301"/>
      <c r="F421" s="105"/>
      <c r="G421" s="193"/>
    </row>
    <row r="422" ht="14.25" customHeight="1">
      <c r="E422" s="301"/>
      <c r="F422" s="105"/>
      <c r="G422" s="193"/>
    </row>
    <row r="423" ht="14.25" customHeight="1">
      <c r="E423" s="301"/>
      <c r="F423" s="105"/>
      <c r="G423" s="193"/>
    </row>
    <row r="424" ht="14.25" customHeight="1">
      <c r="E424" s="301"/>
      <c r="F424" s="105"/>
      <c r="G424" s="193"/>
    </row>
    <row r="425" ht="14.25" customHeight="1">
      <c r="E425" s="301"/>
      <c r="F425" s="105"/>
      <c r="G425" s="193"/>
    </row>
    <row r="426" ht="14.25" customHeight="1">
      <c r="E426" s="301"/>
      <c r="F426" s="105"/>
      <c r="G426" s="193"/>
    </row>
    <row r="427" ht="14.25" customHeight="1">
      <c r="E427" s="301"/>
      <c r="F427" s="105"/>
      <c r="G427" s="193"/>
    </row>
    <row r="428" ht="14.25" customHeight="1">
      <c r="E428" s="301"/>
      <c r="F428" s="105"/>
      <c r="G428" s="193"/>
    </row>
    <row r="429" ht="14.25" customHeight="1">
      <c r="E429" s="301"/>
      <c r="F429" s="105"/>
      <c r="G429" s="193"/>
    </row>
    <row r="430" ht="14.25" customHeight="1">
      <c r="E430" s="301"/>
      <c r="F430" s="105"/>
      <c r="G430" s="193"/>
    </row>
    <row r="431" ht="14.25" customHeight="1">
      <c r="E431" s="301"/>
      <c r="F431" s="105"/>
      <c r="G431" s="193"/>
    </row>
    <row r="432" ht="14.25" customHeight="1">
      <c r="E432" s="301"/>
      <c r="F432" s="105"/>
      <c r="G432" s="193"/>
    </row>
    <row r="433" ht="14.25" customHeight="1">
      <c r="E433" s="301"/>
      <c r="F433" s="105"/>
      <c r="G433" s="193"/>
    </row>
    <row r="434" ht="14.25" customHeight="1">
      <c r="E434" s="301"/>
      <c r="F434" s="105"/>
      <c r="G434" s="193"/>
    </row>
    <row r="435" ht="14.25" customHeight="1">
      <c r="E435" s="301"/>
      <c r="F435" s="105"/>
      <c r="G435" s="193"/>
    </row>
    <row r="436" ht="14.25" customHeight="1">
      <c r="E436" s="301"/>
      <c r="F436" s="105"/>
      <c r="G436" s="193"/>
    </row>
    <row r="437" ht="14.25" customHeight="1">
      <c r="E437" s="301"/>
      <c r="F437" s="105"/>
      <c r="G437" s="193"/>
    </row>
    <row r="438" ht="14.25" customHeight="1">
      <c r="E438" s="301"/>
      <c r="F438" s="105"/>
      <c r="G438" s="193"/>
    </row>
    <row r="439" ht="14.25" customHeight="1">
      <c r="E439" s="301"/>
      <c r="F439" s="105"/>
      <c r="G439" s="193"/>
    </row>
    <row r="440" ht="14.25" customHeight="1">
      <c r="E440" s="301"/>
      <c r="F440" s="105"/>
      <c r="G440" s="193"/>
    </row>
    <row r="441" ht="14.25" customHeight="1">
      <c r="E441" s="301"/>
      <c r="F441" s="105"/>
      <c r="G441" s="193"/>
    </row>
    <row r="442" ht="14.25" customHeight="1">
      <c r="E442" s="301"/>
      <c r="F442" s="105"/>
      <c r="G442" s="193"/>
    </row>
    <row r="443" ht="14.25" customHeight="1">
      <c r="E443" s="301"/>
      <c r="F443" s="105"/>
      <c r="G443" s="193"/>
    </row>
    <row r="444" ht="14.25" customHeight="1">
      <c r="E444" s="301"/>
      <c r="F444" s="105"/>
      <c r="G444" s="193"/>
    </row>
    <row r="445" ht="14.25" customHeight="1">
      <c r="E445" s="301"/>
      <c r="F445" s="105"/>
      <c r="G445" s="193"/>
    </row>
    <row r="446" ht="14.25" customHeight="1">
      <c r="E446" s="301"/>
      <c r="F446" s="105"/>
      <c r="G446" s="193"/>
    </row>
    <row r="447" ht="14.25" customHeight="1">
      <c r="E447" s="301"/>
      <c r="F447" s="105"/>
      <c r="G447" s="193"/>
    </row>
    <row r="448" ht="14.25" customHeight="1">
      <c r="E448" s="301"/>
      <c r="F448" s="105"/>
      <c r="G448" s="193"/>
    </row>
    <row r="449" ht="14.25" customHeight="1">
      <c r="E449" s="301"/>
      <c r="F449" s="105"/>
      <c r="G449" s="193"/>
    </row>
    <row r="450" ht="14.25" customHeight="1">
      <c r="E450" s="301"/>
      <c r="F450" s="105"/>
      <c r="G450" s="193"/>
    </row>
    <row r="451" ht="14.25" customHeight="1">
      <c r="E451" s="301"/>
      <c r="F451" s="105"/>
      <c r="G451" s="193"/>
    </row>
    <row r="452" ht="14.25" customHeight="1">
      <c r="E452" s="301"/>
      <c r="F452" s="105"/>
      <c r="G452" s="193"/>
    </row>
    <row r="453" ht="14.25" customHeight="1">
      <c r="E453" s="301"/>
      <c r="F453" s="105"/>
      <c r="G453" s="193"/>
    </row>
    <row r="454" ht="14.25" customHeight="1">
      <c r="E454" s="301"/>
      <c r="F454" s="105"/>
      <c r="G454" s="193"/>
    </row>
    <row r="455" ht="14.25" customHeight="1">
      <c r="E455" s="301"/>
      <c r="F455" s="105"/>
      <c r="G455" s="193"/>
    </row>
    <row r="456" ht="14.25" customHeight="1">
      <c r="E456" s="301"/>
      <c r="F456" s="105"/>
      <c r="G456" s="193"/>
    </row>
    <row r="457" ht="14.25" customHeight="1">
      <c r="E457" s="301"/>
      <c r="F457" s="105"/>
      <c r="G457" s="193"/>
    </row>
    <row r="458" ht="14.25" customHeight="1">
      <c r="E458" s="301"/>
      <c r="F458" s="105"/>
      <c r="G458" s="193"/>
    </row>
    <row r="459" ht="14.25" customHeight="1">
      <c r="E459" s="301"/>
      <c r="F459" s="105"/>
      <c r="G459" s="193"/>
    </row>
    <row r="460" ht="14.25" customHeight="1">
      <c r="E460" s="301"/>
      <c r="F460" s="105"/>
      <c r="G460" s="193"/>
    </row>
    <row r="461" ht="14.25" customHeight="1">
      <c r="E461" s="301"/>
      <c r="F461" s="105"/>
      <c r="G461" s="193"/>
    </row>
    <row r="462" ht="14.25" customHeight="1">
      <c r="E462" s="301"/>
      <c r="F462" s="105"/>
      <c r="G462" s="193"/>
    </row>
    <row r="463" ht="14.25" customHeight="1">
      <c r="E463" s="301"/>
      <c r="F463" s="105"/>
      <c r="G463" s="193"/>
    </row>
    <row r="464" ht="14.25" customHeight="1">
      <c r="E464" s="301"/>
      <c r="F464" s="105"/>
      <c r="G464" s="193"/>
    </row>
    <row r="465" ht="14.25" customHeight="1">
      <c r="E465" s="301"/>
      <c r="F465" s="105"/>
      <c r="G465" s="193"/>
    </row>
    <row r="466" ht="14.25" customHeight="1">
      <c r="E466" s="301"/>
      <c r="F466" s="105"/>
      <c r="G466" s="193"/>
    </row>
    <row r="467" ht="14.25" customHeight="1">
      <c r="E467" s="301"/>
      <c r="F467" s="105"/>
      <c r="G467" s="193"/>
    </row>
    <row r="468" ht="14.25" customHeight="1">
      <c r="E468" s="301"/>
      <c r="F468" s="105"/>
      <c r="G468" s="193"/>
    </row>
    <row r="469" ht="14.25" customHeight="1">
      <c r="E469" s="301"/>
      <c r="F469" s="105"/>
      <c r="G469" s="193"/>
    </row>
    <row r="470" ht="14.25" customHeight="1">
      <c r="E470" s="301"/>
      <c r="F470" s="105"/>
      <c r="G470" s="193"/>
    </row>
    <row r="471" ht="14.25" customHeight="1">
      <c r="E471" s="301"/>
      <c r="F471" s="105"/>
      <c r="G471" s="193"/>
    </row>
    <row r="472" ht="14.25" customHeight="1">
      <c r="E472" s="301"/>
      <c r="F472" s="105"/>
      <c r="G472" s="193"/>
    </row>
    <row r="473" ht="14.25" customHeight="1">
      <c r="E473" s="301"/>
      <c r="F473" s="105"/>
      <c r="G473" s="193"/>
    </row>
    <row r="474" ht="14.25" customHeight="1">
      <c r="E474" s="301"/>
      <c r="F474" s="105"/>
      <c r="G474" s="193"/>
    </row>
    <row r="475" ht="14.25" customHeight="1">
      <c r="E475" s="301"/>
      <c r="F475" s="105"/>
      <c r="G475" s="193"/>
    </row>
    <row r="476" ht="14.25" customHeight="1">
      <c r="E476" s="301"/>
      <c r="F476" s="105"/>
      <c r="G476" s="193"/>
    </row>
    <row r="477" ht="14.25" customHeight="1">
      <c r="E477" s="301"/>
      <c r="F477" s="105"/>
      <c r="G477" s="193"/>
    </row>
    <row r="478" ht="14.25" customHeight="1">
      <c r="E478" s="301"/>
      <c r="F478" s="105"/>
      <c r="G478" s="193"/>
    </row>
    <row r="479" ht="14.25" customHeight="1">
      <c r="E479" s="301"/>
      <c r="F479" s="105"/>
      <c r="G479" s="193"/>
    </row>
    <row r="480" ht="14.25" customHeight="1">
      <c r="E480" s="301"/>
      <c r="F480" s="105"/>
      <c r="G480" s="193"/>
    </row>
    <row r="481" ht="14.25" customHeight="1">
      <c r="E481" s="301"/>
      <c r="F481" s="105"/>
      <c r="G481" s="193"/>
    </row>
    <row r="482" ht="14.25" customHeight="1">
      <c r="E482" s="301"/>
      <c r="F482" s="105"/>
      <c r="G482" s="193"/>
    </row>
    <row r="483" ht="14.25" customHeight="1">
      <c r="E483" s="301"/>
      <c r="F483" s="105"/>
      <c r="G483" s="193"/>
    </row>
    <row r="484" ht="14.25" customHeight="1">
      <c r="E484" s="301"/>
      <c r="F484" s="105"/>
      <c r="G484" s="193"/>
    </row>
    <row r="485" ht="14.25" customHeight="1">
      <c r="E485" s="301"/>
      <c r="F485" s="105"/>
      <c r="G485" s="193"/>
    </row>
    <row r="486" ht="14.25" customHeight="1">
      <c r="E486" s="301"/>
      <c r="F486" s="105"/>
      <c r="G486" s="193"/>
    </row>
    <row r="487" ht="14.25" customHeight="1">
      <c r="E487" s="301"/>
      <c r="F487" s="105"/>
      <c r="G487" s="193"/>
    </row>
    <row r="488" ht="14.25" customHeight="1">
      <c r="E488" s="301"/>
      <c r="F488" s="105"/>
      <c r="G488" s="193"/>
    </row>
    <row r="489" ht="14.25" customHeight="1">
      <c r="E489" s="301"/>
      <c r="F489" s="105"/>
      <c r="G489" s="193"/>
    </row>
    <row r="490" ht="14.25" customHeight="1">
      <c r="E490" s="301"/>
      <c r="F490" s="105"/>
      <c r="G490" s="193"/>
    </row>
    <row r="491" ht="14.25" customHeight="1">
      <c r="E491" s="301"/>
      <c r="F491" s="105"/>
      <c r="G491" s="193"/>
    </row>
    <row r="492" ht="14.25" customHeight="1">
      <c r="E492" s="301"/>
      <c r="F492" s="105"/>
      <c r="G492" s="193"/>
    </row>
    <row r="493" ht="14.25" customHeight="1">
      <c r="E493" s="301"/>
      <c r="F493" s="105"/>
      <c r="G493" s="193"/>
    </row>
    <row r="494" ht="14.25" customHeight="1">
      <c r="E494" s="301"/>
      <c r="F494" s="105"/>
      <c r="G494" s="193"/>
    </row>
    <row r="495" ht="14.25" customHeight="1">
      <c r="E495" s="301"/>
      <c r="F495" s="105"/>
      <c r="G495" s="193"/>
    </row>
    <row r="496" ht="14.25" customHeight="1">
      <c r="E496" s="301"/>
      <c r="F496" s="105"/>
      <c r="G496" s="193"/>
    </row>
    <row r="497" ht="14.25" customHeight="1">
      <c r="E497" s="301"/>
      <c r="F497" s="105"/>
      <c r="G497" s="193"/>
    </row>
    <row r="498" ht="14.25" customHeight="1">
      <c r="E498" s="301"/>
      <c r="F498" s="105"/>
      <c r="G498" s="193"/>
    </row>
    <row r="499" ht="14.25" customHeight="1">
      <c r="E499" s="301"/>
      <c r="F499" s="105"/>
      <c r="G499" s="193"/>
    </row>
    <row r="500" ht="14.25" customHeight="1">
      <c r="E500" s="301"/>
      <c r="F500" s="105"/>
      <c r="G500" s="193"/>
    </row>
    <row r="501" ht="14.25" customHeight="1">
      <c r="E501" s="301"/>
      <c r="F501" s="105"/>
      <c r="G501" s="193"/>
    </row>
    <row r="502" ht="14.25" customHeight="1">
      <c r="E502" s="301"/>
      <c r="F502" s="105"/>
      <c r="G502" s="193"/>
    </row>
    <row r="503" ht="14.25" customHeight="1">
      <c r="E503" s="301"/>
      <c r="F503" s="105"/>
      <c r="G503" s="193"/>
    </row>
    <row r="504" ht="14.25" customHeight="1">
      <c r="E504" s="301"/>
      <c r="F504" s="105"/>
      <c r="G504" s="193"/>
    </row>
    <row r="505" ht="14.25" customHeight="1">
      <c r="E505" s="301"/>
      <c r="F505" s="105"/>
      <c r="G505" s="193"/>
    </row>
    <row r="506" ht="14.25" customHeight="1">
      <c r="E506" s="301"/>
      <c r="F506" s="105"/>
      <c r="G506" s="193"/>
    </row>
    <row r="507" ht="14.25" customHeight="1">
      <c r="E507" s="301"/>
      <c r="F507" s="105"/>
      <c r="G507" s="193"/>
    </row>
    <row r="508" ht="14.25" customHeight="1">
      <c r="E508" s="301"/>
      <c r="F508" s="105"/>
      <c r="G508" s="193"/>
    </row>
    <row r="509" ht="14.25" customHeight="1">
      <c r="E509" s="301"/>
      <c r="F509" s="105"/>
      <c r="G509" s="193"/>
    </row>
    <row r="510" ht="14.25" customHeight="1">
      <c r="E510" s="301"/>
      <c r="F510" s="105"/>
      <c r="G510" s="193"/>
    </row>
    <row r="511" ht="14.25" customHeight="1">
      <c r="E511" s="301"/>
      <c r="F511" s="105"/>
      <c r="G511" s="193"/>
    </row>
    <row r="512" ht="14.25" customHeight="1">
      <c r="E512" s="301"/>
      <c r="F512" s="105"/>
      <c r="G512" s="193"/>
    </row>
    <row r="513" ht="14.25" customHeight="1">
      <c r="E513" s="301"/>
      <c r="F513" s="105"/>
      <c r="G513" s="193"/>
    </row>
    <row r="514" ht="14.25" customHeight="1">
      <c r="E514" s="301"/>
      <c r="F514" s="105"/>
      <c r="G514" s="193"/>
    </row>
    <row r="515" ht="14.25" customHeight="1">
      <c r="E515" s="301"/>
      <c r="F515" s="105"/>
      <c r="G515" s="193"/>
    </row>
    <row r="516" ht="14.25" customHeight="1">
      <c r="E516" s="301"/>
      <c r="F516" s="105"/>
      <c r="G516" s="193"/>
    </row>
    <row r="517" ht="14.25" customHeight="1">
      <c r="E517" s="301"/>
      <c r="F517" s="105"/>
      <c r="G517" s="193"/>
    </row>
    <row r="518" ht="14.25" customHeight="1">
      <c r="E518" s="301"/>
      <c r="F518" s="105"/>
      <c r="G518" s="193"/>
    </row>
    <row r="519" ht="14.25" customHeight="1">
      <c r="E519" s="301"/>
      <c r="F519" s="105"/>
      <c r="G519" s="193"/>
    </row>
    <row r="520" ht="14.25" customHeight="1">
      <c r="E520" s="301"/>
      <c r="F520" s="105"/>
      <c r="G520" s="193"/>
    </row>
    <row r="521" ht="14.25" customHeight="1">
      <c r="E521" s="301"/>
      <c r="F521" s="105"/>
      <c r="G521" s="193"/>
    </row>
    <row r="522" ht="14.25" customHeight="1">
      <c r="E522" s="301"/>
      <c r="F522" s="105"/>
      <c r="G522" s="193"/>
    </row>
    <row r="523" ht="14.25" customHeight="1">
      <c r="E523" s="301"/>
      <c r="F523" s="105"/>
      <c r="G523" s="193"/>
    </row>
    <row r="524" ht="14.25" customHeight="1">
      <c r="E524" s="301"/>
      <c r="F524" s="105"/>
      <c r="G524" s="193"/>
    </row>
    <row r="525" ht="14.25" customHeight="1">
      <c r="E525" s="301"/>
      <c r="F525" s="105"/>
      <c r="G525" s="193"/>
    </row>
    <row r="526" ht="14.25" customHeight="1">
      <c r="E526" s="301"/>
      <c r="F526" s="105"/>
      <c r="G526" s="193"/>
    </row>
    <row r="527" ht="14.25" customHeight="1">
      <c r="E527" s="301"/>
      <c r="F527" s="105"/>
      <c r="G527" s="193"/>
    </row>
    <row r="528" ht="14.25" customHeight="1">
      <c r="E528" s="301"/>
      <c r="F528" s="105"/>
      <c r="G528" s="193"/>
    </row>
    <row r="529" ht="14.25" customHeight="1">
      <c r="E529" s="301"/>
      <c r="F529" s="105"/>
      <c r="G529" s="193"/>
    </row>
    <row r="530" ht="14.25" customHeight="1">
      <c r="E530" s="301"/>
      <c r="F530" s="105"/>
      <c r="G530" s="193"/>
    </row>
    <row r="531" ht="14.25" customHeight="1">
      <c r="E531" s="301"/>
      <c r="F531" s="105"/>
      <c r="G531" s="193"/>
    </row>
    <row r="532" ht="14.25" customHeight="1">
      <c r="E532" s="301"/>
      <c r="F532" s="105"/>
      <c r="G532" s="193"/>
    </row>
    <row r="533" ht="14.25" customHeight="1">
      <c r="E533" s="301"/>
      <c r="F533" s="105"/>
      <c r="G533" s="193"/>
    </row>
    <row r="534" ht="14.25" customHeight="1">
      <c r="E534" s="301"/>
      <c r="F534" s="105"/>
      <c r="G534" s="193"/>
    </row>
    <row r="535" ht="14.25" customHeight="1">
      <c r="E535" s="301"/>
      <c r="F535" s="105"/>
      <c r="G535" s="193"/>
    </row>
    <row r="536" ht="14.25" customHeight="1">
      <c r="E536" s="301"/>
      <c r="F536" s="105"/>
      <c r="G536" s="193"/>
    </row>
    <row r="537" ht="14.25" customHeight="1">
      <c r="E537" s="301"/>
      <c r="F537" s="105"/>
      <c r="G537" s="193"/>
    </row>
    <row r="538" ht="14.25" customHeight="1">
      <c r="E538" s="301"/>
      <c r="F538" s="105"/>
      <c r="G538" s="193"/>
    </row>
    <row r="539" ht="14.25" customHeight="1">
      <c r="E539" s="301"/>
      <c r="F539" s="105"/>
      <c r="G539" s="193"/>
    </row>
    <row r="540" ht="14.25" customHeight="1">
      <c r="E540" s="301"/>
      <c r="F540" s="105"/>
      <c r="G540" s="193"/>
    </row>
    <row r="541" ht="14.25" customHeight="1">
      <c r="E541" s="301"/>
      <c r="F541" s="105"/>
      <c r="G541" s="193"/>
    </row>
    <row r="542" ht="14.25" customHeight="1">
      <c r="E542" s="301"/>
      <c r="F542" s="105"/>
      <c r="G542" s="193"/>
    </row>
    <row r="543" ht="14.25" customHeight="1">
      <c r="E543" s="301"/>
      <c r="F543" s="105"/>
      <c r="G543" s="193"/>
    </row>
    <row r="544" ht="14.25" customHeight="1">
      <c r="E544" s="301"/>
      <c r="F544" s="105"/>
      <c r="G544" s="193"/>
    </row>
    <row r="545" ht="14.25" customHeight="1">
      <c r="E545" s="301"/>
      <c r="F545" s="105"/>
      <c r="G545" s="193"/>
    </row>
    <row r="546" ht="14.25" customHeight="1">
      <c r="E546" s="301"/>
      <c r="F546" s="105"/>
      <c r="G546" s="193"/>
    </row>
    <row r="547" ht="14.25" customHeight="1">
      <c r="E547" s="301"/>
      <c r="F547" s="105"/>
      <c r="G547" s="193"/>
    </row>
    <row r="548" ht="14.25" customHeight="1">
      <c r="E548" s="301"/>
      <c r="F548" s="105"/>
      <c r="G548" s="193"/>
    </row>
    <row r="549" ht="14.25" customHeight="1">
      <c r="E549" s="301"/>
      <c r="F549" s="105"/>
      <c r="G549" s="193"/>
    </row>
    <row r="550" ht="14.25" customHeight="1">
      <c r="E550" s="301"/>
      <c r="F550" s="105"/>
      <c r="G550" s="193"/>
    </row>
    <row r="551" ht="14.25" customHeight="1">
      <c r="E551" s="301"/>
      <c r="F551" s="105"/>
      <c r="G551" s="193"/>
    </row>
    <row r="552" ht="14.25" customHeight="1">
      <c r="E552" s="301"/>
      <c r="F552" s="105"/>
      <c r="G552" s="193"/>
    </row>
    <row r="553" ht="14.25" customHeight="1">
      <c r="E553" s="301"/>
      <c r="F553" s="105"/>
      <c r="G553" s="193"/>
    </row>
    <row r="554" ht="14.25" customHeight="1">
      <c r="E554" s="301"/>
      <c r="F554" s="105"/>
      <c r="G554" s="193"/>
    </row>
    <row r="555" ht="14.25" customHeight="1">
      <c r="E555" s="301"/>
      <c r="F555" s="105"/>
      <c r="G555" s="193"/>
    </row>
    <row r="556" ht="14.25" customHeight="1">
      <c r="E556" s="301"/>
      <c r="F556" s="105"/>
      <c r="G556" s="193"/>
    </row>
    <row r="557" ht="14.25" customHeight="1">
      <c r="E557" s="301"/>
      <c r="F557" s="105"/>
      <c r="G557" s="193"/>
    </row>
    <row r="558" ht="14.25" customHeight="1">
      <c r="E558" s="301"/>
      <c r="F558" s="105"/>
      <c r="G558" s="193"/>
    </row>
    <row r="559" ht="14.25" customHeight="1">
      <c r="E559" s="301"/>
      <c r="F559" s="105"/>
      <c r="G559" s="193"/>
    </row>
    <row r="560" ht="14.25" customHeight="1">
      <c r="E560" s="301"/>
      <c r="F560" s="105"/>
      <c r="G560" s="193"/>
    </row>
    <row r="561" ht="14.25" customHeight="1">
      <c r="E561" s="301"/>
      <c r="F561" s="105"/>
      <c r="G561" s="193"/>
    </row>
    <row r="562" ht="14.25" customHeight="1">
      <c r="E562" s="301"/>
      <c r="F562" s="105"/>
      <c r="G562" s="193"/>
    </row>
    <row r="563" ht="14.25" customHeight="1">
      <c r="E563" s="301"/>
      <c r="F563" s="105"/>
      <c r="G563" s="193"/>
    </row>
    <row r="564" ht="14.25" customHeight="1">
      <c r="E564" s="301"/>
      <c r="F564" s="105"/>
      <c r="G564" s="193"/>
    </row>
    <row r="565" ht="14.25" customHeight="1">
      <c r="E565" s="301"/>
      <c r="F565" s="105"/>
      <c r="G565" s="193"/>
    </row>
    <row r="566" ht="14.25" customHeight="1">
      <c r="E566" s="301"/>
      <c r="F566" s="105"/>
      <c r="G566" s="193"/>
    </row>
    <row r="567" ht="14.25" customHeight="1">
      <c r="E567" s="301"/>
      <c r="F567" s="105"/>
      <c r="G567" s="193"/>
    </row>
    <row r="568" ht="14.25" customHeight="1">
      <c r="E568" s="301"/>
      <c r="F568" s="105"/>
      <c r="G568" s="193"/>
    </row>
    <row r="569" ht="14.25" customHeight="1">
      <c r="E569" s="301"/>
      <c r="F569" s="105"/>
      <c r="G569" s="193"/>
    </row>
    <row r="570" ht="14.25" customHeight="1">
      <c r="E570" s="301"/>
      <c r="F570" s="105"/>
      <c r="G570" s="193"/>
    </row>
    <row r="571" ht="14.25" customHeight="1">
      <c r="E571" s="301"/>
      <c r="F571" s="105"/>
      <c r="G571" s="193"/>
    </row>
    <row r="572" ht="14.25" customHeight="1">
      <c r="E572" s="301"/>
      <c r="F572" s="105"/>
      <c r="G572" s="193"/>
    </row>
    <row r="573" ht="14.25" customHeight="1">
      <c r="E573" s="301"/>
      <c r="F573" s="105"/>
      <c r="G573" s="193"/>
    </row>
    <row r="574" ht="14.25" customHeight="1">
      <c r="E574" s="301"/>
      <c r="F574" s="105"/>
      <c r="G574" s="193"/>
    </row>
    <row r="575" ht="14.25" customHeight="1">
      <c r="E575" s="301"/>
      <c r="F575" s="105"/>
      <c r="G575" s="193"/>
    </row>
    <row r="576" ht="14.25" customHeight="1">
      <c r="E576" s="301"/>
      <c r="F576" s="105"/>
      <c r="G576" s="193"/>
    </row>
    <row r="577" ht="14.25" customHeight="1">
      <c r="E577" s="301"/>
      <c r="F577" s="105"/>
      <c r="G577" s="193"/>
    </row>
    <row r="578" ht="14.25" customHeight="1">
      <c r="E578" s="301"/>
      <c r="F578" s="105"/>
      <c r="G578" s="193"/>
    </row>
    <row r="579" ht="14.25" customHeight="1">
      <c r="E579" s="301"/>
      <c r="F579" s="105"/>
      <c r="G579" s="193"/>
    </row>
    <row r="580" ht="14.25" customHeight="1">
      <c r="E580" s="301"/>
      <c r="F580" s="105"/>
      <c r="G580" s="193"/>
    </row>
    <row r="581" ht="14.25" customHeight="1">
      <c r="E581" s="301"/>
      <c r="F581" s="105"/>
      <c r="G581" s="193"/>
    </row>
    <row r="582" ht="14.25" customHeight="1">
      <c r="E582" s="301"/>
      <c r="F582" s="105"/>
      <c r="G582" s="193"/>
    </row>
    <row r="583" ht="14.25" customHeight="1">
      <c r="E583" s="301"/>
      <c r="F583" s="105"/>
      <c r="G583" s="193"/>
    </row>
    <row r="584" ht="14.25" customHeight="1">
      <c r="E584" s="301"/>
      <c r="F584" s="105"/>
      <c r="G584" s="193"/>
    </row>
    <row r="585" ht="14.25" customHeight="1">
      <c r="E585" s="301"/>
      <c r="F585" s="105"/>
      <c r="G585" s="193"/>
    </row>
    <row r="586" ht="14.25" customHeight="1">
      <c r="E586" s="301"/>
      <c r="F586" s="105"/>
      <c r="G586" s="193"/>
    </row>
    <row r="587" ht="14.25" customHeight="1">
      <c r="E587" s="301"/>
      <c r="F587" s="105"/>
      <c r="G587" s="193"/>
    </row>
    <row r="588" ht="14.25" customHeight="1">
      <c r="E588" s="301"/>
      <c r="F588" s="105"/>
      <c r="G588" s="193"/>
    </row>
    <row r="589" ht="14.25" customHeight="1">
      <c r="E589" s="301"/>
      <c r="F589" s="105"/>
      <c r="G589" s="193"/>
    </row>
    <row r="590" ht="14.25" customHeight="1">
      <c r="E590" s="301"/>
      <c r="F590" s="105"/>
      <c r="G590" s="193"/>
    </row>
    <row r="591" ht="14.25" customHeight="1">
      <c r="E591" s="301"/>
      <c r="F591" s="105"/>
      <c r="G591" s="193"/>
    </row>
    <row r="592" ht="14.25" customHeight="1">
      <c r="E592" s="301"/>
      <c r="F592" s="105"/>
      <c r="G592" s="193"/>
    </row>
    <row r="593" ht="14.25" customHeight="1">
      <c r="E593" s="301"/>
      <c r="F593" s="105"/>
      <c r="G593" s="193"/>
    </row>
    <row r="594" ht="14.25" customHeight="1">
      <c r="E594" s="301"/>
      <c r="F594" s="105"/>
      <c r="G594" s="193"/>
    </row>
    <row r="595" ht="14.25" customHeight="1">
      <c r="E595" s="301"/>
      <c r="F595" s="105"/>
      <c r="G595" s="193"/>
    </row>
    <row r="596" ht="14.25" customHeight="1">
      <c r="E596" s="301"/>
      <c r="F596" s="105"/>
      <c r="G596" s="193"/>
    </row>
    <row r="597" ht="14.25" customHeight="1">
      <c r="E597" s="301"/>
      <c r="F597" s="105"/>
      <c r="G597" s="193"/>
    </row>
    <row r="598" ht="14.25" customHeight="1">
      <c r="E598" s="301"/>
      <c r="F598" s="105"/>
      <c r="G598" s="193"/>
    </row>
    <row r="599" ht="14.25" customHeight="1">
      <c r="E599" s="301"/>
      <c r="F599" s="105"/>
      <c r="G599" s="193"/>
    </row>
    <row r="600" ht="14.25" customHeight="1">
      <c r="E600" s="301"/>
      <c r="F600" s="105"/>
      <c r="G600" s="193"/>
    </row>
    <row r="601" ht="14.25" customHeight="1">
      <c r="E601" s="301"/>
      <c r="F601" s="105"/>
      <c r="G601" s="193"/>
    </row>
    <row r="602" ht="14.25" customHeight="1">
      <c r="E602" s="301"/>
      <c r="F602" s="105"/>
      <c r="G602" s="193"/>
    </row>
    <row r="603" ht="14.25" customHeight="1">
      <c r="E603" s="301"/>
      <c r="F603" s="105"/>
      <c r="G603" s="193"/>
    </row>
    <row r="604" ht="14.25" customHeight="1">
      <c r="E604" s="301"/>
      <c r="F604" s="105"/>
      <c r="G604" s="193"/>
    </row>
    <row r="605" ht="14.25" customHeight="1">
      <c r="E605" s="301"/>
      <c r="F605" s="105"/>
      <c r="G605" s="193"/>
    </row>
    <row r="606" ht="14.25" customHeight="1">
      <c r="E606" s="301"/>
      <c r="F606" s="105"/>
      <c r="G606" s="193"/>
    </row>
    <row r="607" ht="14.25" customHeight="1">
      <c r="E607" s="301"/>
      <c r="F607" s="105"/>
      <c r="G607" s="193"/>
    </row>
    <row r="608" ht="14.25" customHeight="1">
      <c r="E608" s="301"/>
      <c r="F608" s="105"/>
      <c r="G608" s="193"/>
    </row>
    <row r="609" ht="14.25" customHeight="1">
      <c r="E609" s="301"/>
      <c r="F609" s="105"/>
      <c r="G609" s="193"/>
    </row>
    <row r="610" ht="14.25" customHeight="1">
      <c r="E610" s="301"/>
      <c r="F610" s="105"/>
      <c r="G610" s="193"/>
    </row>
    <row r="611" ht="14.25" customHeight="1">
      <c r="E611" s="301"/>
      <c r="F611" s="105"/>
      <c r="G611" s="193"/>
    </row>
    <row r="612" ht="14.25" customHeight="1">
      <c r="E612" s="301"/>
      <c r="F612" s="105"/>
      <c r="G612" s="193"/>
    </row>
    <row r="613" ht="14.25" customHeight="1">
      <c r="E613" s="301"/>
      <c r="F613" s="105"/>
      <c r="G613" s="193"/>
    </row>
    <row r="614" ht="14.25" customHeight="1">
      <c r="E614" s="301"/>
      <c r="F614" s="105"/>
      <c r="G614" s="193"/>
    </row>
    <row r="615" ht="14.25" customHeight="1">
      <c r="E615" s="301"/>
      <c r="F615" s="105"/>
      <c r="G615" s="193"/>
    </row>
    <row r="616" ht="14.25" customHeight="1">
      <c r="E616" s="301"/>
      <c r="F616" s="105"/>
      <c r="G616" s="193"/>
    </row>
    <row r="617" ht="14.25" customHeight="1">
      <c r="E617" s="301"/>
      <c r="F617" s="105"/>
      <c r="G617" s="193"/>
    </row>
    <row r="618" ht="14.25" customHeight="1">
      <c r="E618" s="301"/>
      <c r="F618" s="105"/>
      <c r="G618" s="193"/>
    </row>
    <row r="619" ht="14.25" customHeight="1">
      <c r="E619" s="301"/>
      <c r="F619" s="105"/>
      <c r="G619" s="193"/>
    </row>
    <row r="620" ht="14.25" customHeight="1">
      <c r="E620" s="301"/>
      <c r="F620" s="105"/>
      <c r="G620" s="193"/>
    </row>
    <row r="621" ht="14.25" customHeight="1">
      <c r="E621" s="301"/>
      <c r="F621" s="105"/>
      <c r="G621" s="193"/>
    </row>
    <row r="622" ht="14.25" customHeight="1">
      <c r="E622" s="301"/>
      <c r="F622" s="105"/>
      <c r="G622" s="193"/>
    </row>
    <row r="623" ht="14.25" customHeight="1">
      <c r="E623" s="301"/>
      <c r="F623" s="105"/>
      <c r="G623" s="193"/>
    </row>
    <row r="624" ht="14.25" customHeight="1">
      <c r="E624" s="301"/>
      <c r="F624" s="105"/>
      <c r="G624" s="193"/>
    </row>
    <row r="625" ht="14.25" customHeight="1">
      <c r="E625" s="301"/>
      <c r="F625" s="105"/>
      <c r="G625" s="193"/>
    </row>
    <row r="626" ht="14.25" customHeight="1">
      <c r="E626" s="301"/>
      <c r="F626" s="105"/>
      <c r="G626" s="193"/>
    </row>
    <row r="627" ht="14.25" customHeight="1">
      <c r="E627" s="301"/>
      <c r="F627" s="105"/>
      <c r="G627" s="193"/>
    </row>
    <row r="628" ht="14.25" customHeight="1">
      <c r="E628" s="301"/>
      <c r="F628" s="105"/>
      <c r="G628" s="193"/>
    </row>
    <row r="629" ht="14.25" customHeight="1">
      <c r="E629" s="301"/>
      <c r="F629" s="105"/>
      <c r="G629" s="193"/>
    </row>
    <row r="630" ht="14.25" customHeight="1">
      <c r="E630" s="301"/>
      <c r="F630" s="105"/>
      <c r="G630" s="193"/>
    </row>
    <row r="631" ht="14.25" customHeight="1">
      <c r="E631" s="301"/>
      <c r="F631" s="105"/>
      <c r="G631" s="193"/>
    </row>
    <row r="632" ht="14.25" customHeight="1">
      <c r="E632" s="301"/>
      <c r="F632" s="105"/>
      <c r="G632" s="193"/>
    </row>
    <row r="633" ht="14.25" customHeight="1">
      <c r="E633" s="301"/>
      <c r="F633" s="105"/>
      <c r="G633" s="193"/>
    </row>
    <row r="634" ht="14.25" customHeight="1">
      <c r="E634" s="301"/>
      <c r="F634" s="105"/>
      <c r="G634" s="193"/>
    </row>
    <row r="635" ht="14.25" customHeight="1">
      <c r="E635" s="301"/>
      <c r="F635" s="105"/>
      <c r="G635" s="193"/>
    </row>
    <row r="636" ht="14.25" customHeight="1">
      <c r="E636" s="301"/>
      <c r="F636" s="105"/>
      <c r="G636" s="193"/>
    </row>
    <row r="637" ht="14.25" customHeight="1">
      <c r="E637" s="301"/>
      <c r="F637" s="105"/>
      <c r="G637" s="193"/>
    </row>
    <row r="638" ht="14.25" customHeight="1">
      <c r="E638" s="301"/>
      <c r="F638" s="105"/>
      <c r="G638" s="193"/>
    </row>
    <row r="639" ht="14.25" customHeight="1">
      <c r="E639" s="301"/>
      <c r="F639" s="105"/>
      <c r="G639" s="193"/>
    </row>
    <row r="640" ht="14.25" customHeight="1">
      <c r="E640" s="301"/>
      <c r="F640" s="105"/>
      <c r="G640" s="193"/>
    </row>
    <row r="641" ht="14.25" customHeight="1">
      <c r="E641" s="301"/>
      <c r="F641" s="105"/>
      <c r="G641" s="193"/>
    </row>
    <row r="642" ht="14.25" customHeight="1">
      <c r="E642" s="301"/>
      <c r="F642" s="105"/>
      <c r="G642" s="193"/>
    </row>
    <row r="643" ht="14.25" customHeight="1">
      <c r="E643" s="301"/>
      <c r="F643" s="105"/>
      <c r="G643" s="193"/>
    </row>
    <row r="644" ht="14.25" customHeight="1">
      <c r="E644" s="301"/>
      <c r="F644" s="105"/>
      <c r="G644" s="193"/>
    </row>
    <row r="645" ht="14.25" customHeight="1">
      <c r="E645" s="301"/>
      <c r="F645" s="105"/>
      <c r="G645" s="193"/>
    </row>
    <row r="646" ht="14.25" customHeight="1">
      <c r="E646" s="301"/>
      <c r="F646" s="105"/>
      <c r="G646" s="193"/>
    </row>
    <row r="647" ht="14.25" customHeight="1">
      <c r="E647" s="301"/>
      <c r="F647" s="105"/>
      <c r="G647" s="193"/>
    </row>
    <row r="648" ht="14.25" customHeight="1">
      <c r="E648" s="301"/>
      <c r="F648" s="105"/>
      <c r="G648" s="193"/>
    </row>
    <row r="649" ht="14.25" customHeight="1">
      <c r="E649" s="301"/>
      <c r="F649" s="105"/>
      <c r="G649" s="193"/>
    </row>
    <row r="650" ht="14.25" customHeight="1">
      <c r="E650" s="301"/>
      <c r="F650" s="105"/>
      <c r="G650" s="193"/>
    </row>
    <row r="651" ht="14.25" customHeight="1">
      <c r="E651" s="301"/>
      <c r="F651" s="105"/>
      <c r="G651" s="193"/>
    </row>
    <row r="652" ht="14.25" customHeight="1">
      <c r="E652" s="301"/>
      <c r="F652" s="105"/>
      <c r="G652" s="193"/>
    </row>
    <row r="653" ht="14.25" customHeight="1">
      <c r="E653" s="301"/>
      <c r="F653" s="105"/>
      <c r="G653" s="193"/>
    </row>
    <row r="654" ht="14.25" customHeight="1">
      <c r="E654" s="301"/>
      <c r="F654" s="105"/>
      <c r="G654" s="193"/>
    </row>
    <row r="655" ht="14.25" customHeight="1">
      <c r="E655" s="301"/>
      <c r="F655" s="105"/>
      <c r="G655" s="193"/>
    </row>
    <row r="656" ht="14.25" customHeight="1">
      <c r="E656" s="301"/>
      <c r="F656" s="105"/>
      <c r="G656" s="193"/>
    </row>
    <row r="657" ht="14.25" customHeight="1">
      <c r="E657" s="301"/>
      <c r="F657" s="105"/>
      <c r="G657" s="193"/>
    </row>
    <row r="658" ht="14.25" customHeight="1">
      <c r="E658" s="301"/>
      <c r="F658" s="105"/>
      <c r="G658" s="193"/>
    </row>
    <row r="659" ht="14.25" customHeight="1">
      <c r="E659" s="301"/>
      <c r="F659" s="105"/>
      <c r="G659" s="193"/>
    </row>
    <row r="660" ht="14.25" customHeight="1">
      <c r="E660" s="301"/>
      <c r="F660" s="105"/>
      <c r="G660" s="193"/>
    </row>
    <row r="661" ht="14.25" customHeight="1">
      <c r="E661" s="301"/>
      <c r="F661" s="105"/>
      <c r="G661" s="193"/>
    </row>
    <row r="662" ht="14.25" customHeight="1">
      <c r="E662" s="301"/>
      <c r="F662" s="105"/>
      <c r="G662" s="193"/>
    </row>
    <row r="663" ht="14.25" customHeight="1">
      <c r="E663" s="301"/>
      <c r="F663" s="105"/>
      <c r="G663" s="193"/>
    </row>
    <row r="664" ht="14.25" customHeight="1">
      <c r="E664" s="301"/>
      <c r="F664" s="105"/>
      <c r="G664" s="193"/>
    </row>
    <row r="665" ht="14.25" customHeight="1">
      <c r="E665" s="301"/>
      <c r="F665" s="105"/>
      <c r="G665" s="193"/>
    </row>
    <row r="666" ht="14.25" customHeight="1">
      <c r="E666" s="301"/>
      <c r="F666" s="105"/>
      <c r="G666" s="193"/>
    </row>
    <row r="667" ht="14.25" customHeight="1">
      <c r="E667" s="301"/>
      <c r="F667" s="105"/>
      <c r="G667" s="193"/>
    </row>
    <row r="668" ht="14.25" customHeight="1">
      <c r="E668" s="301"/>
      <c r="F668" s="105"/>
      <c r="G668" s="193"/>
    </row>
    <row r="669" ht="14.25" customHeight="1">
      <c r="E669" s="301"/>
      <c r="F669" s="105"/>
      <c r="G669" s="193"/>
    </row>
    <row r="670" ht="14.25" customHeight="1">
      <c r="E670" s="301"/>
      <c r="F670" s="105"/>
      <c r="G670" s="193"/>
    </row>
    <row r="671" ht="14.25" customHeight="1">
      <c r="E671" s="301"/>
      <c r="F671" s="105"/>
      <c r="G671" s="193"/>
    </row>
    <row r="672" ht="14.25" customHeight="1">
      <c r="E672" s="301"/>
      <c r="F672" s="105"/>
      <c r="G672" s="193"/>
    </row>
    <row r="673" ht="14.25" customHeight="1">
      <c r="E673" s="301"/>
      <c r="F673" s="105"/>
      <c r="G673" s="193"/>
    </row>
    <row r="674" ht="14.25" customHeight="1">
      <c r="E674" s="301"/>
      <c r="F674" s="105"/>
      <c r="G674" s="193"/>
    </row>
    <row r="675" ht="14.25" customHeight="1">
      <c r="E675" s="301"/>
      <c r="F675" s="105"/>
      <c r="G675" s="193"/>
    </row>
    <row r="676" ht="14.25" customHeight="1">
      <c r="E676" s="301"/>
      <c r="F676" s="105"/>
      <c r="G676" s="193"/>
    </row>
    <row r="677" ht="14.25" customHeight="1">
      <c r="E677" s="301"/>
      <c r="F677" s="105"/>
      <c r="G677" s="193"/>
    </row>
    <row r="678" ht="14.25" customHeight="1">
      <c r="E678" s="301"/>
      <c r="F678" s="105"/>
      <c r="G678" s="193"/>
    </row>
    <row r="679" ht="14.25" customHeight="1">
      <c r="E679" s="301"/>
      <c r="F679" s="105"/>
      <c r="G679" s="193"/>
    </row>
    <row r="680" ht="14.25" customHeight="1">
      <c r="E680" s="301"/>
      <c r="F680" s="105"/>
      <c r="G680" s="193"/>
    </row>
    <row r="681" ht="14.25" customHeight="1">
      <c r="E681" s="301"/>
      <c r="F681" s="105"/>
      <c r="G681" s="193"/>
    </row>
    <row r="682" ht="14.25" customHeight="1">
      <c r="E682" s="301"/>
      <c r="F682" s="105"/>
      <c r="G682" s="193"/>
    </row>
    <row r="683" ht="14.25" customHeight="1">
      <c r="E683" s="301"/>
      <c r="F683" s="105"/>
      <c r="G683" s="193"/>
    </row>
    <row r="684" ht="14.25" customHeight="1">
      <c r="E684" s="301"/>
      <c r="F684" s="105"/>
      <c r="G684" s="193"/>
    </row>
    <row r="685" ht="14.25" customHeight="1">
      <c r="E685" s="301"/>
      <c r="F685" s="105"/>
      <c r="G685" s="193"/>
    </row>
    <row r="686" ht="14.25" customHeight="1">
      <c r="E686" s="301"/>
      <c r="F686" s="105"/>
      <c r="G686" s="193"/>
    </row>
    <row r="687" ht="14.25" customHeight="1">
      <c r="E687" s="301"/>
      <c r="F687" s="105"/>
      <c r="G687" s="193"/>
    </row>
    <row r="688" ht="14.25" customHeight="1">
      <c r="E688" s="301"/>
      <c r="F688" s="105"/>
      <c r="G688" s="193"/>
    </row>
    <row r="689" ht="14.25" customHeight="1">
      <c r="E689" s="301"/>
      <c r="F689" s="105"/>
      <c r="G689" s="193"/>
    </row>
    <row r="690" ht="14.25" customHeight="1">
      <c r="E690" s="301"/>
      <c r="F690" s="105"/>
      <c r="G690" s="193"/>
    </row>
    <row r="691" ht="14.25" customHeight="1">
      <c r="E691" s="301"/>
      <c r="F691" s="105"/>
      <c r="G691" s="193"/>
    </row>
    <row r="692" ht="14.25" customHeight="1">
      <c r="E692" s="301"/>
      <c r="F692" s="105"/>
      <c r="G692" s="193"/>
    </row>
    <row r="693" ht="14.25" customHeight="1">
      <c r="E693" s="301"/>
      <c r="F693" s="105"/>
      <c r="G693" s="193"/>
    </row>
    <row r="694" ht="14.25" customHeight="1">
      <c r="E694" s="301"/>
      <c r="F694" s="105"/>
      <c r="G694" s="193"/>
    </row>
    <row r="695" ht="14.25" customHeight="1">
      <c r="E695" s="301"/>
      <c r="F695" s="105"/>
      <c r="G695" s="193"/>
    </row>
    <row r="696" ht="14.25" customHeight="1">
      <c r="E696" s="301"/>
      <c r="F696" s="105"/>
      <c r="G696" s="193"/>
    </row>
    <row r="697" ht="14.25" customHeight="1">
      <c r="E697" s="301"/>
      <c r="F697" s="105"/>
      <c r="G697" s="193"/>
    </row>
    <row r="698" ht="14.25" customHeight="1">
      <c r="E698" s="301"/>
      <c r="F698" s="105"/>
      <c r="G698" s="193"/>
    </row>
    <row r="699" ht="14.25" customHeight="1">
      <c r="E699" s="301"/>
      <c r="F699" s="105"/>
      <c r="G699" s="193"/>
    </row>
    <row r="700" ht="14.25" customHeight="1">
      <c r="E700" s="301"/>
      <c r="F700" s="105"/>
      <c r="G700" s="193"/>
    </row>
    <row r="701" ht="14.25" customHeight="1">
      <c r="E701" s="301"/>
      <c r="F701" s="105"/>
      <c r="G701" s="193"/>
    </row>
    <row r="702" ht="14.25" customHeight="1">
      <c r="E702" s="301"/>
      <c r="F702" s="105"/>
      <c r="G702" s="193"/>
    </row>
    <row r="703" ht="14.25" customHeight="1">
      <c r="E703" s="301"/>
      <c r="F703" s="105"/>
      <c r="G703" s="193"/>
    </row>
    <row r="704" ht="14.25" customHeight="1">
      <c r="E704" s="301"/>
      <c r="F704" s="105"/>
      <c r="G704" s="193"/>
    </row>
    <row r="705" ht="14.25" customHeight="1">
      <c r="E705" s="301"/>
      <c r="F705" s="105"/>
      <c r="G705" s="193"/>
    </row>
    <row r="706" ht="14.25" customHeight="1">
      <c r="E706" s="301"/>
      <c r="F706" s="105"/>
      <c r="G706" s="193"/>
    </row>
    <row r="707" ht="14.25" customHeight="1">
      <c r="E707" s="301"/>
      <c r="F707" s="105"/>
      <c r="G707" s="193"/>
    </row>
    <row r="708" ht="14.25" customHeight="1">
      <c r="E708" s="301"/>
      <c r="F708" s="105"/>
      <c r="G708" s="193"/>
    </row>
    <row r="709" ht="14.25" customHeight="1">
      <c r="E709" s="301"/>
      <c r="F709" s="105"/>
      <c r="G709" s="193"/>
    </row>
    <row r="710" ht="14.25" customHeight="1">
      <c r="E710" s="301"/>
      <c r="F710" s="105"/>
      <c r="G710" s="193"/>
    </row>
    <row r="711" ht="14.25" customHeight="1">
      <c r="E711" s="301"/>
      <c r="F711" s="105"/>
      <c r="G711" s="193"/>
    </row>
    <row r="712" ht="14.25" customHeight="1">
      <c r="E712" s="301"/>
      <c r="F712" s="105"/>
      <c r="G712" s="193"/>
    </row>
    <row r="713" ht="14.25" customHeight="1">
      <c r="E713" s="301"/>
      <c r="F713" s="105"/>
      <c r="G713" s="193"/>
    </row>
    <row r="714" ht="14.25" customHeight="1">
      <c r="E714" s="301"/>
      <c r="F714" s="105"/>
      <c r="G714" s="193"/>
    </row>
    <row r="715" ht="14.25" customHeight="1">
      <c r="E715" s="301"/>
      <c r="F715" s="105"/>
      <c r="G715" s="193"/>
    </row>
    <row r="716" ht="14.25" customHeight="1">
      <c r="E716" s="301"/>
      <c r="F716" s="105"/>
      <c r="G716" s="193"/>
    </row>
    <row r="717" ht="14.25" customHeight="1">
      <c r="E717" s="301"/>
      <c r="F717" s="105"/>
      <c r="G717" s="193"/>
    </row>
    <row r="718" ht="14.25" customHeight="1">
      <c r="E718" s="301"/>
      <c r="F718" s="105"/>
      <c r="G718" s="193"/>
    </row>
    <row r="719" ht="14.25" customHeight="1">
      <c r="E719" s="301"/>
      <c r="F719" s="105"/>
      <c r="G719" s="193"/>
    </row>
    <row r="720" ht="14.25" customHeight="1">
      <c r="E720" s="301"/>
      <c r="F720" s="105"/>
      <c r="G720" s="193"/>
    </row>
    <row r="721" ht="14.25" customHeight="1">
      <c r="E721" s="301"/>
      <c r="F721" s="105"/>
      <c r="G721" s="193"/>
    </row>
    <row r="722" ht="14.25" customHeight="1">
      <c r="E722" s="301"/>
      <c r="F722" s="105"/>
      <c r="G722" s="193"/>
    </row>
    <row r="723" ht="14.25" customHeight="1">
      <c r="E723" s="301"/>
      <c r="F723" s="105"/>
      <c r="G723" s="193"/>
    </row>
    <row r="724" ht="14.25" customHeight="1">
      <c r="E724" s="301"/>
      <c r="F724" s="105"/>
      <c r="G724" s="193"/>
    </row>
    <row r="725" ht="14.25" customHeight="1">
      <c r="E725" s="301"/>
      <c r="F725" s="105"/>
      <c r="G725" s="193"/>
    </row>
    <row r="726" ht="14.25" customHeight="1">
      <c r="E726" s="301"/>
      <c r="F726" s="105"/>
      <c r="G726" s="193"/>
    </row>
    <row r="727" ht="14.25" customHeight="1">
      <c r="E727" s="301"/>
      <c r="F727" s="105"/>
      <c r="G727" s="193"/>
    </row>
    <row r="728" ht="14.25" customHeight="1">
      <c r="E728" s="301"/>
      <c r="F728" s="105"/>
      <c r="G728" s="193"/>
    </row>
    <row r="729" ht="14.25" customHeight="1">
      <c r="E729" s="301"/>
      <c r="F729" s="105"/>
      <c r="G729" s="193"/>
    </row>
    <row r="730" ht="14.25" customHeight="1">
      <c r="E730" s="301"/>
      <c r="F730" s="105"/>
      <c r="G730" s="193"/>
    </row>
    <row r="731" ht="14.25" customHeight="1">
      <c r="E731" s="301"/>
      <c r="F731" s="105"/>
      <c r="G731" s="193"/>
    </row>
    <row r="732" ht="14.25" customHeight="1">
      <c r="E732" s="301"/>
      <c r="F732" s="105"/>
      <c r="G732" s="193"/>
    </row>
    <row r="733" ht="14.25" customHeight="1">
      <c r="E733" s="301"/>
      <c r="F733" s="105"/>
      <c r="G733" s="193"/>
    </row>
    <row r="734" ht="14.25" customHeight="1">
      <c r="E734" s="301"/>
      <c r="F734" s="105"/>
      <c r="G734" s="193"/>
    </row>
    <row r="735" ht="14.25" customHeight="1">
      <c r="E735" s="301"/>
      <c r="F735" s="105"/>
      <c r="G735" s="193"/>
    </row>
    <row r="736" ht="14.25" customHeight="1">
      <c r="E736" s="301"/>
      <c r="F736" s="105"/>
      <c r="G736" s="193"/>
    </row>
    <row r="737" ht="14.25" customHeight="1">
      <c r="E737" s="301"/>
      <c r="F737" s="105"/>
      <c r="G737" s="193"/>
    </row>
    <row r="738" ht="14.25" customHeight="1">
      <c r="E738" s="301"/>
      <c r="F738" s="105"/>
      <c r="G738" s="193"/>
    </row>
    <row r="739" ht="14.25" customHeight="1">
      <c r="E739" s="301"/>
      <c r="F739" s="105"/>
      <c r="G739" s="193"/>
    </row>
    <row r="740" ht="14.25" customHeight="1">
      <c r="E740" s="301"/>
      <c r="F740" s="105"/>
      <c r="G740" s="193"/>
    </row>
    <row r="741" ht="14.25" customHeight="1">
      <c r="E741" s="301"/>
      <c r="F741" s="105"/>
      <c r="G741" s="193"/>
    </row>
    <row r="742" ht="14.25" customHeight="1">
      <c r="E742" s="301"/>
      <c r="F742" s="105"/>
      <c r="G742" s="193"/>
    </row>
    <row r="743" ht="14.25" customHeight="1">
      <c r="E743" s="301"/>
      <c r="F743" s="105"/>
      <c r="G743" s="193"/>
    </row>
    <row r="744" ht="14.25" customHeight="1">
      <c r="E744" s="301"/>
      <c r="F744" s="105"/>
      <c r="G744" s="193"/>
    </row>
    <row r="745" ht="14.25" customHeight="1">
      <c r="E745" s="301"/>
      <c r="F745" s="105"/>
      <c r="G745" s="193"/>
    </row>
    <row r="746" ht="14.25" customHeight="1">
      <c r="E746" s="301"/>
      <c r="F746" s="105"/>
      <c r="G746" s="193"/>
    </row>
    <row r="747" ht="14.25" customHeight="1">
      <c r="E747" s="301"/>
      <c r="F747" s="105"/>
      <c r="G747" s="193"/>
    </row>
    <row r="748" ht="14.25" customHeight="1">
      <c r="E748" s="301"/>
      <c r="F748" s="105"/>
      <c r="G748" s="193"/>
    </row>
    <row r="749" ht="14.25" customHeight="1">
      <c r="E749" s="301"/>
      <c r="F749" s="105"/>
      <c r="G749" s="193"/>
    </row>
    <row r="750" ht="14.25" customHeight="1">
      <c r="E750" s="301"/>
      <c r="F750" s="105"/>
      <c r="G750" s="193"/>
    </row>
    <row r="751" ht="14.25" customHeight="1">
      <c r="E751" s="301"/>
      <c r="F751" s="105"/>
      <c r="G751" s="193"/>
    </row>
    <row r="752" ht="14.25" customHeight="1">
      <c r="E752" s="301"/>
      <c r="F752" s="105"/>
      <c r="G752" s="193"/>
    </row>
    <row r="753" ht="14.25" customHeight="1">
      <c r="E753" s="301"/>
      <c r="F753" s="105"/>
      <c r="G753" s="193"/>
    </row>
    <row r="754" ht="14.25" customHeight="1">
      <c r="E754" s="301"/>
      <c r="F754" s="105"/>
      <c r="G754" s="193"/>
    </row>
    <row r="755" ht="14.25" customHeight="1">
      <c r="E755" s="301"/>
      <c r="F755" s="105"/>
      <c r="G755" s="193"/>
    </row>
    <row r="756" ht="14.25" customHeight="1">
      <c r="E756" s="301"/>
      <c r="F756" s="105"/>
      <c r="G756" s="193"/>
    </row>
    <row r="757" ht="14.25" customHeight="1">
      <c r="E757" s="301"/>
      <c r="F757" s="105"/>
      <c r="G757" s="193"/>
    </row>
    <row r="758" ht="14.25" customHeight="1">
      <c r="E758" s="301"/>
      <c r="F758" s="105"/>
      <c r="G758" s="193"/>
    </row>
    <row r="759" ht="14.25" customHeight="1">
      <c r="E759" s="301"/>
      <c r="F759" s="105"/>
      <c r="G759" s="193"/>
    </row>
    <row r="760" ht="14.25" customHeight="1">
      <c r="E760" s="301"/>
      <c r="F760" s="105"/>
      <c r="G760" s="193"/>
    </row>
    <row r="761" ht="14.25" customHeight="1">
      <c r="E761" s="301"/>
      <c r="F761" s="105"/>
      <c r="G761" s="193"/>
    </row>
    <row r="762" ht="14.25" customHeight="1">
      <c r="E762" s="301"/>
      <c r="F762" s="105"/>
      <c r="G762" s="193"/>
    </row>
    <row r="763" ht="14.25" customHeight="1">
      <c r="E763" s="301"/>
      <c r="F763" s="105"/>
      <c r="G763" s="193"/>
    </row>
    <row r="764" ht="14.25" customHeight="1">
      <c r="E764" s="301"/>
      <c r="F764" s="105"/>
      <c r="G764" s="193"/>
    </row>
    <row r="765" ht="14.25" customHeight="1">
      <c r="E765" s="301"/>
      <c r="F765" s="105"/>
      <c r="G765" s="193"/>
    </row>
    <row r="766" ht="14.25" customHeight="1">
      <c r="E766" s="301"/>
      <c r="F766" s="105"/>
      <c r="G766" s="193"/>
    </row>
    <row r="767" ht="14.25" customHeight="1">
      <c r="E767" s="301"/>
      <c r="F767" s="105"/>
      <c r="G767" s="193"/>
    </row>
    <row r="768" ht="14.25" customHeight="1">
      <c r="E768" s="301"/>
      <c r="F768" s="105"/>
      <c r="G768" s="193"/>
    </row>
    <row r="769" ht="14.25" customHeight="1">
      <c r="E769" s="301"/>
      <c r="F769" s="105"/>
      <c r="G769" s="193"/>
    </row>
    <row r="770" ht="14.25" customHeight="1">
      <c r="E770" s="301"/>
      <c r="F770" s="105"/>
      <c r="G770" s="193"/>
    </row>
    <row r="771" ht="14.25" customHeight="1">
      <c r="E771" s="301"/>
      <c r="F771" s="105"/>
      <c r="G771" s="193"/>
    </row>
    <row r="772" ht="14.25" customHeight="1">
      <c r="E772" s="301"/>
      <c r="F772" s="105"/>
      <c r="G772" s="193"/>
    </row>
    <row r="773" ht="14.25" customHeight="1">
      <c r="E773" s="301"/>
      <c r="F773" s="105"/>
      <c r="G773" s="193"/>
    </row>
    <row r="774" ht="14.25" customHeight="1">
      <c r="E774" s="301"/>
      <c r="F774" s="105"/>
      <c r="G774" s="193"/>
    </row>
    <row r="775" ht="14.25" customHeight="1">
      <c r="E775" s="301"/>
      <c r="F775" s="105"/>
      <c r="G775" s="193"/>
    </row>
    <row r="776" ht="14.25" customHeight="1">
      <c r="E776" s="301"/>
      <c r="F776" s="105"/>
      <c r="G776" s="193"/>
    </row>
    <row r="777" ht="14.25" customHeight="1">
      <c r="E777" s="301"/>
      <c r="F777" s="105"/>
      <c r="G777" s="193"/>
    </row>
    <row r="778" ht="14.25" customHeight="1">
      <c r="E778" s="301"/>
      <c r="F778" s="105"/>
      <c r="G778" s="193"/>
    </row>
    <row r="779" ht="14.25" customHeight="1">
      <c r="E779" s="301"/>
      <c r="F779" s="105"/>
      <c r="G779" s="193"/>
    </row>
    <row r="780" ht="14.25" customHeight="1">
      <c r="E780" s="301"/>
      <c r="F780" s="105"/>
      <c r="G780" s="193"/>
    </row>
    <row r="781" ht="14.25" customHeight="1">
      <c r="E781" s="301"/>
      <c r="F781" s="105"/>
      <c r="G781" s="193"/>
    </row>
    <row r="782" ht="14.25" customHeight="1">
      <c r="E782" s="301"/>
      <c r="F782" s="105"/>
      <c r="G782" s="193"/>
    </row>
    <row r="783" ht="14.25" customHeight="1">
      <c r="E783" s="301"/>
      <c r="F783" s="105"/>
      <c r="G783" s="193"/>
    </row>
    <row r="784" ht="14.25" customHeight="1">
      <c r="E784" s="301"/>
      <c r="F784" s="105"/>
      <c r="G784" s="193"/>
    </row>
    <row r="785" ht="14.25" customHeight="1">
      <c r="E785" s="301"/>
      <c r="F785" s="105"/>
      <c r="G785" s="193"/>
    </row>
    <row r="786" ht="14.25" customHeight="1">
      <c r="E786" s="301"/>
      <c r="F786" s="105"/>
      <c r="G786" s="193"/>
    </row>
    <row r="787" ht="14.25" customHeight="1">
      <c r="E787" s="301"/>
      <c r="F787" s="105"/>
      <c r="G787" s="193"/>
    </row>
    <row r="788" ht="14.25" customHeight="1">
      <c r="E788" s="301"/>
      <c r="F788" s="105"/>
      <c r="G788" s="193"/>
    </row>
    <row r="789" ht="14.25" customHeight="1">
      <c r="E789" s="301"/>
      <c r="F789" s="105"/>
      <c r="G789" s="193"/>
    </row>
    <row r="790" ht="14.25" customHeight="1">
      <c r="E790" s="301"/>
      <c r="F790" s="105"/>
      <c r="G790" s="193"/>
    </row>
    <row r="791" ht="14.25" customHeight="1">
      <c r="E791" s="301"/>
      <c r="F791" s="105"/>
      <c r="G791" s="193"/>
    </row>
    <row r="792" ht="14.25" customHeight="1">
      <c r="E792" s="301"/>
      <c r="F792" s="105"/>
      <c r="G792" s="193"/>
    </row>
    <row r="793" ht="14.25" customHeight="1">
      <c r="E793" s="301"/>
      <c r="F793" s="105"/>
      <c r="G793" s="193"/>
    </row>
    <row r="794" ht="14.25" customHeight="1">
      <c r="E794" s="301"/>
      <c r="F794" s="105"/>
      <c r="G794" s="193"/>
    </row>
    <row r="795" ht="14.25" customHeight="1">
      <c r="E795" s="301"/>
      <c r="F795" s="105"/>
      <c r="G795" s="193"/>
    </row>
    <row r="796" ht="14.25" customHeight="1">
      <c r="E796" s="301"/>
      <c r="F796" s="105"/>
      <c r="G796" s="193"/>
    </row>
    <row r="797" ht="14.25" customHeight="1">
      <c r="E797" s="301"/>
      <c r="F797" s="105"/>
      <c r="G797" s="193"/>
    </row>
    <row r="798" ht="14.25" customHeight="1">
      <c r="E798" s="301"/>
      <c r="F798" s="105"/>
      <c r="G798" s="193"/>
    </row>
    <row r="799" ht="14.25" customHeight="1">
      <c r="E799" s="301"/>
      <c r="F799" s="105"/>
      <c r="G799" s="193"/>
    </row>
    <row r="800" ht="14.25" customHeight="1">
      <c r="E800" s="301"/>
      <c r="F800" s="105"/>
      <c r="G800" s="193"/>
    </row>
    <row r="801" ht="14.25" customHeight="1">
      <c r="E801" s="301"/>
      <c r="F801" s="105"/>
      <c r="G801" s="193"/>
    </row>
    <row r="802" ht="14.25" customHeight="1">
      <c r="E802" s="301"/>
      <c r="F802" s="105"/>
      <c r="G802" s="193"/>
    </row>
    <row r="803" ht="14.25" customHeight="1">
      <c r="E803" s="301"/>
      <c r="F803" s="105"/>
      <c r="G803" s="193"/>
    </row>
    <row r="804" ht="14.25" customHeight="1">
      <c r="E804" s="301"/>
      <c r="F804" s="105"/>
      <c r="G804" s="193"/>
    </row>
    <row r="805" ht="14.25" customHeight="1">
      <c r="E805" s="301"/>
      <c r="F805" s="105"/>
      <c r="G805" s="193"/>
    </row>
    <row r="806" ht="14.25" customHeight="1">
      <c r="E806" s="301"/>
      <c r="F806" s="105"/>
      <c r="G806" s="193"/>
    </row>
    <row r="807" ht="14.25" customHeight="1">
      <c r="E807" s="301"/>
      <c r="F807" s="105"/>
      <c r="G807" s="193"/>
    </row>
    <row r="808" ht="14.25" customHeight="1">
      <c r="E808" s="301"/>
      <c r="F808" s="105"/>
      <c r="G808" s="193"/>
    </row>
    <row r="809" ht="14.25" customHeight="1">
      <c r="E809" s="301"/>
      <c r="F809" s="105"/>
      <c r="G809" s="193"/>
    </row>
    <row r="810" ht="14.25" customHeight="1">
      <c r="E810" s="301"/>
      <c r="F810" s="105"/>
      <c r="G810" s="193"/>
    </row>
    <row r="811" ht="14.25" customHeight="1">
      <c r="E811" s="301"/>
      <c r="F811" s="105"/>
      <c r="G811" s="193"/>
    </row>
    <row r="812" ht="14.25" customHeight="1">
      <c r="E812" s="301"/>
      <c r="F812" s="105"/>
      <c r="G812" s="193"/>
    </row>
    <row r="813" ht="14.25" customHeight="1">
      <c r="E813" s="301"/>
      <c r="F813" s="105"/>
      <c r="G813" s="193"/>
    </row>
    <row r="814" ht="14.25" customHeight="1">
      <c r="E814" s="301"/>
      <c r="F814" s="105"/>
      <c r="G814" s="193"/>
    </row>
    <row r="815" ht="14.25" customHeight="1">
      <c r="E815" s="301"/>
      <c r="F815" s="105"/>
      <c r="G815" s="193"/>
    </row>
    <row r="816" ht="14.25" customHeight="1">
      <c r="E816" s="301"/>
      <c r="F816" s="105"/>
      <c r="G816" s="193"/>
    </row>
    <row r="817" ht="14.25" customHeight="1">
      <c r="E817" s="301"/>
      <c r="F817" s="105"/>
      <c r="G817" s="193"/>
    </row>
    <row r="818" ht="14.25" customHeight="1">
      <c r="E818" s="301"/>
      <c r="F818" s="105"/>
      <c r="G818" s="193"/>
    </row>
    <row r="819" ht="14.25" customHeight="1">
      <c r="E819" s="301"/>
      <c r="F819" s="105"/>
      <c r="G819" s="193"/>
    </row>
    <row r="820" ht="14.25" customHeight="1">
      <c r="E820" s="301"/>
      <c r="F820" s="105"/>
      <c r="G820" s="193"/>
    </row>
    <row r="821" ht="14.25" customHeight="1">
      <c r="E821" s="301"/>
      <c r="F821" s="105"/>
      <c r="G821" s="193"/>
    </row>
    <row r="822" ht="14.25" customHeight="1">
      <c r="E822" s="301"/>
      <c r="F822" s="105"/>
      <c r="G822" s="193"/>
    </row>
    <row r="823" ht="14.25" customHeight="1">
      <c r="E823" s="301"/>
      <c r="F823" s="105"/>
      <c r="G823" s="193"/>
    </row>
    <row r="824" ht="14.25" customHeight="1">
      <c r="E824" s="301"/>
      <c r="F824" s="105"/>
      <c r="G824" s="193"/>
    </row>
    <row r="825" ht="14.25" customHeight="1">
      <c r="E825" s="301"/>
      <c r="F825" s="105"/>
      <c r="G825" s="193"/>
    </row>
    <row r="826" ht="14.25" customHeight="1">
      <c r="E826" s="301"/>
      <c r="F826" s="105"/>
      <c r="G826" s="193"/>
    </row>
    <row r="827" ht="14.25" customHeight="1">
      <c r="E827" s="301"/>
      <c r="F827" s="105"/>
      <c r="G827" s="193"/>
    </row>
    <row r="828" ht="14.25" customHeight="1">
      <c r="E828" s="301"/>
      <c r="F828" s="105"/>
      <c r="G828" s="193"/>
    </row>
    <row r="829" ht="14.25" customHeight="1">
      <c r="E829" s="301"/>
      <c r="F829" s="105"/>
      <c r="G829" s="193"/>
    </row>
    <row r="830" ht="14.25" customHeight="1">
      <c r="E830" s="301"/>
      <c r="F830" s="105"/>
      <c r="G830" s="193"/>
    </row>
    <row r="831" ht="14.25" customHeight="1">
      <c r="E831" s="301"/>
      <c r="F831" s="105"/>
      <c r="G831" s="193"/>
    </row>
    <row r="832" ht="14.25" customHeight="1">
      <c r="E832" s="301"/>
      <c r="F832" s="105"/>
      <c r="G832" s="193"/>
    </row>
    <row r="833" ht="14.25" customHeight="1">
      <c r="E833" s="301"/>
      <c r="F833" s="105"/>
      <c r="G833" s="193"/>
    </row>
    <row r="834" ht="14.25" customHeight="1">
      <c r="E834" s="301"/>
      <c r="F834" s="105"/>
      <c r="G834" s="193"/>
    </row>
    <row r="835" ht="14.25" customHeight="1">
      <c r="E835" s="301"/>
      <c r="F835" s="105"/>
      <c r="G835" s="193"/>
    </row>
    <row r="836" ht="14.25" customHeight="1">
      <c r="E836" s="301"/>
      <c r="F836" s="105"/>
      <c r="G836" s="193"/>
    </row>
    <row r="837" ht="14.25" customHeight="1">
      <c r="E837" s="301"/>
      <c r="F837" s="105"/>
      <c r="G837" s="193"/>
    </row>
    <row r="838" ht="14.25" customHeight="1">
      <c r="E838" s="301"/>
      <c r="F838" s="105"/>
      <c r="G838" s="193"/>
    </row>
    <row r="839" ht="14.25" customHeight="1">
      <c r="E839" s="301"/>
      <c r="F839" s="105"/>
      <c r="G839" s="193"/>
    </row>
    <row r="840" ht="14.25" customHeight="1">
      <c r="E840" s="301"/>
      <c r="F840" s="105"/>
      <c r="G840" s="193"/>
    </row>
    <row r="841" ht="14.25" customHeight="1">
      <c r="E841" s="301"/>
      <c r="F841" s="105"/>
      <c r="G841" s="193"/>
    </row>
    <row r="842" ht="14.25" customHeight="1">
      <c r="E842" s="301"/>
      <c r="F842" s="105"/>
      <c r="G842" s="193"/>
    </row>
    <row r="843" ht="14.25" customHeight="1">
      <c r="E843" s="301"/>
      <c r="F843" s="105"/>
      <c r="G843" s="193"/>
    </row>
    <row r="844" ht="14.25" customHeight="1">
      <c r="E844" s="301"/>
      <c r="F844" s="105"/>
      <c r="G844" s="193"/>
    </row>
    <row r="845" ht="14.25" customHeight="1">
      <c r="E845" s="301"/>
      <c r="F845" s="105"/>
      <c r="G845" s="193"/>
    </row>
    <row r="846" ht="14.25" customHeight="1">
      <c r="E846" s="301"/>
      <c r="F846" s="105"/>
      <c r="G846" s="193"/>
    </row>
    <row r="847" ht="14.25" customHeight="1">
      <c r="E847" s="301"/>
      <c r="F847" s="105"/>
      <c r="G847" s="193"/>
    </row>
    <row r="848" ht="14.25" customHeight="1">
      <c r="E848" s="301"/>
      <c r="F848" s="105"/>
      <c r="G848" s="193"/>
    </row>
    <row r="849" ht="14.25" customHeight="1">
      <c r="E849" s="301"/>
      <c r="F849" s="105"/>
      <c r="G849" s="193"/>
    </row>
    <row r="850" ht="14.25" customHeight="1">
      <c r="E850" s="301"/>
      <c r="F850" s="105"/>
      <c r="G850" s="193"/>
    </row>
    <row r="851" ht="14.25" customHeight="1">
      <c r="E851" s="301"/>
      <c r="F851" s="105"/>
      <c r="G851" s="193"/>
    </row>
    <row r="852" ht="14.25" customHeight="1">
      <c r="E852" s="301"/>
      <c r="F852" s="105"/>
      <c r="G852" s="193"/>
    </row>
    <row r="853" ht="14.25" customHeight="1">
      <c r="E853" s="301"/>
      <c r="F853" s="105"/>
      <c r="G853" s="193"/>
    </row>
    <row r="854" ht="14.25" customHeight="1">
      <c r="E854" s="301"/>
      <c r="F854" s="105"/>
      <c r="G854" s="193"/>
    </row>
    <row r="855" ht="14.25" customHeight="1">
      <c r="E855" s="301"/>
      <c r="F855" s="105"/>
      <c r="G855" s="193"/>
    </row>
    <row r="856" ht="14.25" customHeight="1">
      <c r="E856" s="301"/>
      <c r="F856" s="105"/>
      <c r="G856" s="193"/>
    </row>
    <row r="857" ht="14.25" customHeight="1">
      <c r="E857" s="301"/>
      <c r="F857" s="105"/>
      <c r="G857" s="193"/>
    </row>
    <row r="858" ht="14.25" customHeight="1">
      <c r="E858" s="301"/>
      <c r="F858" s="105"/>
      <c r="G858" s="193"/>
    </row>
    <row r="859" ht="14.25" customHeight="1">
      <c r="E859" s="301"/>
      <c r="F859" s="105"/>
      <c r="G859" s="193"/>
    </row>
    <row r="860" ht="14.25" customHeight="1">
      <c r="E860" s="301"/>
      <c r="F860" s="105"/>
      <c r="G860" s="193"/>
    </row>
    <row r="861" ht="14.25" customHeight="1">
      <c r="E861" s="301"/>
      <c r="F861" s="105"/>
      <c r="G861" s="193"/>
    </row>
    <row r="862" ht="14.25" customHeight="1">
      <c r="E862" s="301"/>
      <c r="F862" s="105"/>
      <c r="G862" s="193"/>
    </row>
    <row r="863" ht="14.25" customHeight="1">
      <c r="E863" s="301"/>
      <c r="F863" s="105"/>
      <c r="G863" s="193"/>
    </row>
    <row r="864" ht="14.25" customHeight="1">
      <c r="E864" s="301"/>
      <c r="F864" s="105"/>
      <c r="G864" s="193"/>
    </row>
    <row r="865" ht="14.25" customHeight="1">
      <c r="E865" s="301"/>
      <c r="F865" s="105"/>
      <c r="G865" s="193"/>
    </row>
    <row r="866" ht="14.25" customHeight="1">
      <c r="E866" s="301"/>
      <c r="F866" s="105"/>
      <c r="G866" s="193"/>
    </row>
    <row r="867" ht="14.25" customHeight="1">
      <c r="E867" s="301"/>
      <c r="F867" s="105"/>
      <c r="G867" s="193"/>
    </row>
    <row r="868" ht="14.25" customHeight="1">
      <c r="E868" s="301"/>
      <c r="F868" s="105"/>
      <c r="G868" s="193"/>
    </row>
    <row r="869" ht="14.25" customHeight="1">
      <c r="E869" s="301"/>
      <c r="F869" s="105"/>
      <c r="G869" s="193"/>
    </row>
    <row r="870" ht="14.25" customHeight="1">
      <c r="E870" s="301"/>
      <c r="F870" s="105"/>
      <c r="G870" s="193"/>
    </row>
    <row r="871" ht="14.25" customHeight="1">
      <c r="E871" s="301"/>
      <c r="F871" s="105"/>
      <c r="G871" s="193"/>
    </row>
    <row r="872" ht="14.25" customHeight="1">
      <c r="E872" s="301"/>
      <c r="F872" s="105"/>
      <c r="G872" s="193"/>
    </row>
    <row r="873" ht="14.25" customHeight="1">
      <c r="E873" s="301"/>
      <c r="F873" s="105"/>
      <c r="G873" s="193"/>
    </row>
    <row r="874" ht="14.25" customHeight="1">
      <c r="E874" s="301"/>
      <c r="F874" s="105"/>
      <c r="G874" s="193"/>
    </row>
    <row r="875" ht="14.25" customHeight="1">
      <c r="E875" s="301"/>
      <c r="F875" s="105"/>
      <c r="G875" s="193"/>
    </row>
    <row r="876" ht="14.25" customHeight="1">
      <c r="E876" s="301"/>
      <c r="F876" s="105"/>
      <c r="G876" s="193"/>
    </row>
    <row r="877" ht="14.25" customHeight="1">
      <c r="E877" s="301"/>
      <c r="F877" s="105"/>
      <c r="G877" s="193"/>
    </row>
    <row r="878" ht="14.25" customHeight="1">
      <c r="E878" s="301"/>
      <c r="F878" s="105"/>
      <c r="G878" s="193"/>
    </row>
    <row r="879" ht="14.25" customHeight="1">
      <c r="E879" s="301"/>
      <c r="F879" s="105"/>
      <c r="G879" s="193"/>
    </row>
    <row r="880" ht="14.25" customHeight="1">
      <c r="E880" s="301"/>
      <c r="F880" s="105"/>
      <c r="G880" s="193"/>
    </row>
    <row r="881" ht="14.25" customHeight="1">
      <c r="E881" s="301"/>
      <c r="F881" s="105"/>
      <c r="G881" s="193"/>
    </row>
    <row r="882" ht="14.25" customHeight="1">
      <c r="E882" s="301"/>
      <c r="F882" s="105"/>
      <c r="G882" s="193"/>
    </row>
    <row r="883" ht="14.25" customHeight="1">
      <c r="E883" s="301"/>
      <c r="F883" s="105"/>
      <c r="G883" s="193"/>
    </row>
    <row r="884" ht="14.25" customHeight="1">
      <c r="E884" s="301"/>
      <c r="F884" s="105"/>
      <c r="G884" s="193"/>
    </row>
    <row r="885" ht="14.25" customHeight="1">
      <c r="E885" s="301"/>
      <c r="F885" s="105"/>
      <c r="G885" s="193"/>
    </row>
    <row r="886" ht="14.25" customHeight="1">
      <c r="E886" s="301"/>
      <c r="F886" s="105"/>
      <c r="G886" s="193"/>
    </row>
    <row r="887" ht="14.25" customHeight="1">
      <c r="E887" s="301"/>
      <c r="F887" s="105"/>
      <c r="G887" s="193"/>
    </row>
    <row r="888" ht="14.25" customHeight="1">
      <c r="E888" s="301"/>
      <c r="F888" s="105"/>
      <c r="G888" s="193"/>
    </row>
    <row r="889" ht="14.25" customHeight="1">
      <c r="E889" s="301"/>
      <c r="F889" s="105"/>
      <c r="G889" s="193"/>
    </row>
    <row r="890" ht="14.25" customHeight="1">
      <c r="E890" s="301"/>
      <c r="F890" s="105"/>
      <c r="G890" s="193"/>
    </row>
    <row r="891" ht="14.25" customHeight="1">
      <c r="E891" s="301"/>
      <c r="F891" s="105"/>
      <c r="G891" s="193"/>
    </row>
    <row r="892" ht="14.25" customHeight="1">
      <c r="E892" s="301"/>
      <c r="F892" s="105"/>
      <c r="G892" s="193"/>
    </row>
    <row r="893" ht="14.25" customHeight="1">
      <c r="E893" s="301"/>
      <c r="F893" s="105"/>
      <c r="G893" s="193"/>
    </row>
    <row r="894" ht="14.25" customHeight="1">
      <c r="E894" s="301"/>
      <c r="F894" s="105"/>
      <c r="G894" s="193"/>
    </row>
    <row r="895" ht="14.25" customHeight="1">
      <c r="E895" s="301"/>
      <c r="F895" s="105"/>
      <c r="G895" s="193"/>
    </row>
    <row r="896" ht="14.25" customHeight="1">
      <c r="E896" s="301"/>
      <c r="F896" s="105"/>
      <c r="G896" s="193"/>
    </row>
    <row r="897" ht="14.25" customHeight="1">
      <c r="E897" s="301"/>
      <c r="F897" s="105"/>
      <c r="G897" s="193"/>
    </row>
    <row r="898" ht="14.25" customHeight="1">
      <c r="E898" s="301"/>
      <c r="F898" s="105"/>
      <c r="G898" s="193"/>
    </row>
    <row r="899" ht="14.25" customHeight="1">
      <c r="E899" s="301"/>
      <c r="F899" s="105"/>
      <c r="G899" s="193"/>
    </row>
    <row r="900" ht="14.25" customHeight="1">
      <c r="E900" s="301"/>
      <c r="F900" s="105"/>
      <c r="G900" s="193"/>
    </row>
    <row r="901" ht="14.25" customHeight="1">
      <c r="E901" s="301"/>
      <c r="F901" s="105"/>
      <c r="G901" s="193"/>
    </row>
    <row r="902" ht="14.25" customHeight="1">
      <c r="E902" s="301"/>
      <c r="F902" s="105"/>
      <c r="G902" s="193"/>
    </row>
    <row r="903" ht="14.25" customHeight="1">
      <c r="E903" s="301"/>
      <c r="F903" s="105"/>
      <c r="G903" s="193"/>
    </row>
    <row r="904" ht="14.25" customHeight="1">
      <c r="E904" s="301"/>
      <c r="F904" s="105"/>
      <c r="G904" s="193"/>
    </row>
    <row r="905" ht="14.25" customHeight="1">
      <c r="E905" s="301"/>
      <c r="F905" s="105"/>
      <c r="G905" s="193"/>
    </row>
    <row r="906" ht="14.25" customHeight="1">
      <c r="E906" s="301"/>
      <c r="F906" s="105"/>
      <c r="G906" s="193"/>
    </row>
    <row r="907" ht="14.25" customHeight="1">
      <c r="E907" s="301"/>
      <c r="F907" s="105"/>
      <c r="G907" s="193"/>
    </row>
    <row r="908" ht="14.25" customHeight="1">
      <c r="E908" s="301"/>
      <c r="F908" s="105"/>
      <c r="G908" s="193"/>
    </row>
    <row r="909" ht="14.25" customHeight="1">
      <c r="E909" s="301"/>
      <c r="F909" s="105"/>
      <c r="G909" s="193"/>
    </row>
    <row r="910" ht="14.25" customHeight="1">
      <c r="E910" s="301"/>
      <c r="F910" s="105"/>
      <c r="G910" s="193"/>
    </row>
    <row r="911" ht="14.25" customHeight="1">
      <c r="E911" s="301"/>
      <c r="F911" s="105"/>
      <c r="G911" s="193"/>
    </row>
    <row r="912" ht="14.25" customHeight="1">
      <c r="E912" s="301"/>
      <c r="F912" s="105"/>
      <c r="G912" s="193"/>
    </row>
    <row r="913" ht="14.25" customHeight="1">
      <c r="E913" s="301"/>
      <c r="F913" s="105"/>
      <c r="G913" s="193"/>
    </row>
    <row r="914" ht="14.25" customHeight="1">
      <c r="E914" s="301"/>
      <c r="F914" s="105"/>
      <c r="G914" s="193"/>
    </row>
    <row r="915" ht="14.25" customHeight="1">
      <c r="E915" s="301"/>
      <c r="F915" s="105"/>
      <c r="G915" s="193"/>
    </row>
    <row r="916" ht="14.25" customHeight="1">
      <c r="E916" s="301"/>
      <c r="F916" s="105"/>
      <c r="G916" s="193"/>
    </row>
    <row r="917" ht="14.25" customHeight="1">
      <c r="E917" s="301"/>
      <c r="F917" s="105"/>
      <c r="G917" s="193"/>
    </row>
    <row r="918" ht="14.25" customHeight="1">
      <c r="E918" s="301"/>
      <c r="F918" s="105"/>
      <c r="G918" s="193"/>
    </row>
    <row r="919" ht="14.25" customHeight="1">
      <c r="E919" s="301"/>
      <c r="F919" s="105"/>
      <c r="G919" s="193"/>
    </row>
    <row r="920" ht="14.25" customHeight="1">
      <c r="E920" s="301"/>
      <c r="F920" s="105"/>
      <c r="G920" s="193"/>
    </row>
    <row r="921" ht="14.25" customHeight="1">
      <c r="E921" s="301"/>
      <c r="F921" s="105"/>
      <c r="G921" s="193"/>
    </row>
    <row r="922" ht="14.25" customHeight="1">
      <c r="E922" s="301"/>
      <c r="F922" s="105"/>
      <c r="G922" s="193"/>
    </row>
    <row r="923" ht="14.25" customHeight="1">
      <c r="E923" s="301"/>
      <c r="F923" s="105"/>
      <c r="G923" s="193"/>
    </row>
    <row r="924" ht="14.25" customHeight="1">
      <c r="E924" s="301"/>
      <c r="F924" s="105"/>
      <c r="G924" s="193"/>
    </row>
    <row r="925" ht="14.25" customHeight="1">
      <c r="E925" s="301"/>
      <c r="F925" s="105"/>
      <c r="G925" s="193"/>
    </row>
    <row r="926" ht="14.25" customHeight="1">
      <c r="E926" s="301"/>
      <c r="F926" s="105"/>
      <c r="G926" s="193"/>
    </row>
    <row r="927" ht="14.25" customHeight="1">
      <c r="E927" s="301"/>
      <c r="F927" s="105"/>
      <c r="G927" s="193"/>
    </row>
    <row r="928" ht="14.25" customHeight="1">
      <c r="E928" s="301"/>
      <c r="F928" s="105"/>
      <c r="G928" s="193"/>
    </row>
    <row r="929" ht="14.25" customHeight="1">
      <c r="E929" s="301"/>
      <c r="F929" s="105"/>
      <c r="G929" s="193"/>
    </row>
    <row r="930" ht="14.25" customHeight="1">
      <c r="E930" s="301"/>
      <c r="F930" s="105"/>
      <c r="G930" s="193"/>
    </row>
    <row r="931" ht="14.25" customHeight="1">
      <c r="E931" s="301"/>
      <c r="F931" s="105"/>
      <c r="G931" s="193"/>
    </row>
    <row r="932" ht="14.25" customHeight="1">
      <c r="E932" s="301"/>
      <c r="F932" s="105"/>
      <c r="G932" s="193"/>
    </row>
    <row r="933" ht="14.25" customHeight="1">
      <c r="E933" s="301"/>
      <c r="F933" s="105"/>
      <c r="G933" s="193"/>
    </row>
    <row r="934" ht="14.25" customHeight="1">
      <c r="E934" s="301"/>
      <c r="F934" s="105"/>
      <c r="G934" s="193"/>
    </row>
    <row r="935" ht="14.25" customHeight="1">
      <c r="E935" s="301"/>
      <c r="F935" s="105"/>
      <c r="G935" s="193"/>
    </row>
    <row r="936" ht="14.25" customHeight="1">
      <c r="E936" s="301"/>
      <c r="F936" s="105"/>
      <c r="G936" s="193"/>
    </row>
    <row r="937" ht="14.25" customHeight="1">
      <c r="E937" s="301"/>
      <c r="F937" s="105"/>
      <c r="G937" s="193"/>
    </row>
    <row r="938" ht="14.25" customHeight="1">
      <c r="E938" s="301"/>
      <c r="F938" s="105"/>
      <c r="G938" s="193"/>
    </row>
    <row r="939" ht="14.25" customHeight="1">
      <c r="E939" s="301"/>
      <c r="F939" s="105"/>
      <c r="G939" s="193"/>
    </row>
    <row r="940" ht="14.25" customHeight="1">
      <c r="E940" s="301"/>
      <c r="F940" s="105"/>
      <c r="G940" s="193"/>
    </row>
    <row r="941" ht="14.25" customHeight="1">
      <c r="E941" s="301"/>
      <c r="F941" s="105"/>
      <c r="G941" s="193"/>
    </row>
    <row r="942" ht="14.25" customHeight="1">
      <c r="E942" s="301"/>
      <c r="F942" s="105"/>
      <c r="G942" s="193"/>
    </row>
    <row r="943" ht="14.25" customHeight="1">
      <c r="E943" s="301"/>
      <c r="F943" s="105"/>
      <c r="G943" s="193"/>
    </row>
    <row r="944" ht="14.25" customHeight="1">
      <c r="E944" s="301"/>
      <c r="F944" s="105"/>
      <c r="G944" s="193"/>
    </row>
    <row r="945" ht="14.25" customHeight="1">
      <c r="E945" s="301"/>
      <c r="F945" s="105"/>
      <c r="G945" s="193"/>
    </row>
    <row r="946" ht="14.25" customHeight="1">
      <c r="E946" s="301"/>
      <c r="F946" s="105"/>
      <c r="G946" s="193"/>
    </row>
    <row r="947" ht="14.25" customHeight="1">
      <c r="E947" s="301"/>
      <c r="F947" s="105"/>
      <c r="G947" s="193"/>
    </row>
    <row r="948" ht="14.25" customHeight="1">
      <c r="E948" s="301"/>
      <c r="F948" s="105"/>
      <c r="G948" s="193"/>
    </row>
    <row r="949" ht="14.25" customHeight="1">
      <c r="E949" s="301"/>
      <c r="F949" s="105"/>
      <c r="G949" s="193"/>
    </row>
    <row r="950" ht="14.25" customHeight="1">
      <c r="E950" s="301"/>
      <c r="F950" s="105"/>
      <c r="G950" s="193"/>
    </row>
    <row r="951" ht="14.25" customHeight="1">
      <c r="E951" s="301"/>
      <c r="F951" s="105"/>
      <c r="G951" s="193"/>
    </row>
    <row r="952" ht="14.25" customHeight="1">
      <c r="E952" s="301"/>
      <c r="F952" s="105"/>
      <c r="G952" s="193"/>
    </row>
    <row r="953" ht="14.25" customHeight="1">
      <c r="E953" s="301"/>
      <c r="F953" s="105"/>
      <c r="G953" s="193"/>
    </row>
    <row r="954" ht="14.25" customHeight="1">
      <c r="E954" s="301"/>
      <c r="F954" s="105"/>
      <c r="G954" s="193"/>
    </row>
    <row r="955" ht="14.25" customHeight="1">
      <c r="E955" s="301"/>
      <c r="F955" s="105"/>
      <c r="G955" s="193"/>
    </row>
    <row r="956" ht="14.25" customHeight="1">
      <c r="E956" s="301"/>
      <c r="F956" s="105"/>
      <c r="G956" s="193"/>
    </row>
    <row r="957" ht="14.25" customHeight="1">
      <c r="E957" s="301"/>
      <c r="F957" s="105"/>
      <c r="G957" s="193"/>
    </row>
    <row r="958" ht="14.25" customHeight="1">
      <c r="E958" s="301"/>
      <c r="F958" s="105"/>
      <c r="G958" s="193"/>
    </row>
    <row r="959" ht="14.25" customHeight="1">
      <c r="E959" s="301"/>
      <c r="F959" s="105"/>
      <c r="G959" s="193"/>
    </row>
    <row r="960" ht="14.25" customHeight="1">
      <c r="E960" s="301"/>
      <c r="F960" s="105"/>
      <c r="G960" s="193"/>
    </row>
    <row r="961" ht="14.25" customHeight="1">
      <c r="E961" s="301"/>
      <c r="F961" s="105"/>
      <c r="G961" s="193"/>
    </row>
    <row r="962" ht="14.25" customHeight="1">
      <c r="E962" s="301"/>
      <c r="F962" s="105"/>
      <c r="G962" s="193"/>
    </row>
    <row r="963" ht="14.25" customHeight="1">
      <c r="E963" s="301"/>
      <c r="F963" s="105"/>
      <c r="G963" s="193"/>
    </row>
    <row r="964" ht="14.25" customHeight="1">
      <c r="E964" s="301"/>
      <c r="F964" s="105"/>
      <c r="G964" s="193"/>
    </row>
    <row r="965" ht="14.25" customHeight="1">
      <c r="E965" s="301"/>
      <c r="F965" s="105"/>
      <c r="G965" s="193"/>
    </row>
    <row r="966" ht="14.25" customHeight="1">
      <c r="E966" s="301"/>
      <c r="F966" s="105"/>
      <c r="G966" s="193"/>
    </row>
    <row r="967" ht="14.25" customHeight="1">
      <c r="E967" s="301"/>
      <c r="F967" s="105"/>
      <c r="G967" s="193"/>
    </row>
    <row r="968" ht="14.25" customHeight="1">
      <c r="E968" s="301"/>
      <c r="F968" s="105"/>
      <c r="G968" s="193"/>
    </row>
    <row r="969" ht="14.25" customHeight="1">
      <c r="E969" s="301"/>
      <c r="F969" s="105"/>
      <c r="G969" s="193"/>
    </row>
    <row r="970" ht="14.25" customHeight="1">
      <c r="E970" s="301"/>
      <c r="F970" s="105"/>
      <c r="G970" s="193"/>
    </row>
    <row r="971" ht="14.25" customHeight="1">
      <c r="E971" s="301"/>
      <c r="F971" s="105"/>
      <c r="G971" s="193"/>
    </row>
    <row r="972" ht="14.25" customHeight="1">
      <c r="E972" s="301"/>
      <c r="F972" s="105"/>
      <c r="G972" s="193"/>
    </row>
    <row r="973" ht="14.25" customHeight="1">
      <c r="E973" s="301"/>
      <c r="F973" s="105"/>
      <c r="G973" s="193"/>
    </row>
    <row r="974" ht="14.25" customHeight="1">
      <c r="E974" s="301"/>
      <c r="F974" s="105"/>
      <c r="G974" s="193"/>
    </row>
    <row r="975" ht="14.25" customHeight="1">
      <c r="E975" s="301"/>
      <c r="F975" s="105"/>
      <c r="G975" s="193"/>
    </row>
    <row r="976" ht="14.25" customHeight="1">
      <c r="E976" s="301"/>
      <c r="F976" s="105"/>
      <c r="G976" s="193"/>
    </row>
    <row r="977" ht="14.25" customHeight="1">
      <c r="E977" s="301"/>
      <c r="F977" s="105"/>
      <c r="G977" s="193"/>
    </row>
    <row r="978" ht="14.25" customHeight="1">
      <c r="E978" s="301"/>
      <c r="F978" s="105"/>
      <c r="G978" s="193"/>
    </row>
    <row r="979" ht="14.25" customHeight="1">
      <c r="E979" s="301"/>
      <c r="F979" s="105"/>
      <c r="G979" s="193"/>
    </row>
    <row r="980" ht="14.25" customHeight="1">
      <c r="E980" s="301"/>
      <c r="F980" s="105"/>
      <c r="G980" s="193"/>
    </row>
    <row r="981" ht="14.25" customHeight="1">
      <c r="E981" s="301"/>
      <c r="F981" s="105"/>
      <c r="G981" s="193"/>
    </row>
    <row r="982" ht="14.25" customHeight="1">
      <c r="E982" s="301"/>
      <c r="F982" s="105"/>
      <c r="G982" s="193"/>
    </row>
    <row r="983" ht="14.25" customHeight="1">
      <c r="E983" s="301"/>
      <c r="F983" s="105"/>
      <c r="G983" s="193"/>
    </row>
    <row r="984" ht="14.25" customHeight="1">
      <c r="E984" s="301"/>
      <c r="F984" s="105"/>
      <c r="G984" s="193"/>
    </row>
    <row r="985" ht="14.25" customHeight="1">
      <c r="E985" s="301"/>
      <c r="F985" s="105"/>
      <c r="G985" s="193"/>
    </row>
    <row r="986" ht="14.25" customHeight="1">
      <c r="E986" s="301"/>
      <c r="F986" s="105"/>
      <c r="G986" s="193"/>
    </row>
    <row r="987" ht="14.25" customHeight="1">
      <c r="E987" s="301"/>
      <c r="F987" s="105"/>
      <c r="G987" s="193"/>
    </row>
    <row r="988" ht="14.25" customHeight="1">
      <c r="E988" s="301"/>
      <c r="F988" s="105"/>
      <c r="G988" s="193"/>
    </row>
    <row r="989" ht="14.25" customHeight="1">
      <c r="E989" s="301"/>
      <c r="F989" s="105"/>
      <c r="G989" s="193"/>
    </row>
    <row r="990" ht="14.25" customHeight="1">
      <c r="E990" s="301"/>
      <c r="F990" s="105"/>
      <c r="G990" s="193"/>
    </row>
    <row r="991" ht="14.25" customHeight="1">
      <c r="E991" s="301"/>
      <c r="F991" s="105"/>
      <c r="G991" s="193"/>
    </row>
    <row r="992" ht="14.25" customHeight="1">
      <c r="E992" s="301"/>
      <c r="F992" s="105"/>
      <c r="G992" s="193"/>
    </row>
    <row r="993" ht="14.25" customHeight="1">
      <c r="E993" s="301"/>
      <c r="F993" s="105"/>
      <c r="G993" s="193"/>
    </row>
    <row r="994" ht="14.25" customHeight="1">
      <c r="E994" s="301"/>
      <c r="F994" s="105"/>
      <c r="G994" s="193"/>
    </row>
    <row r="995" ht="14.25" customHeight="1">
      <c r="E995" s="301"/>
      <c r="F995" s="105"/>
      <c r="G995" s="193"/>
    </row>
    <row r="996" ht="14.25" customHeight="1">
      <c r="E996" s="301"/>
      <c r="F996" s="105"/>
      <c r="G996" s="193"/>
    </row>
    <row r="997" ht="14.25" customHeight="1">
      <c r="E997" s="301"/>
      <c r="F997" s="105"/>
      <c r="G997" s="193"/>
    </row>
    <row r="998" ht="14.25" customHeight="1">
      <c r="E998" s="301"/>
      <c r="F998" s="105"/>
      <c r="G998" s="193"/>
    </row>
    <row r="999" ht="14.25" customHeight="1">
      <c r="E999" s="301"/>
      <c r="F999" s="105"/>
      <c r="G999" s="193"/>
    </row>
    <row r="1000" ht="14.25" customHeight="1">
      <c r="E1000" s="301"/>
      <c r="F1000" s="105"/>
      <c r="G1000" s="193"/>
    </row>
    <row r="1001" ht="14.25" customHeight="1">
      <c r="E1001" s="301"/>
      <c r="F1001" s="105"/>
      <c r="G1001" s="193"/>
    </row>
    <row r="1002" ht="14.25" customHeight="1">
      <c r="E1002" s="301"/>
      <c r="F1002" s="105"/>
      <c r="G1002" s="193"/>
    </row>
    <row r="1003" ht="14.25" customHeight="1">
      <c r="E1003" s="301"/>
      <c r="F1003" s="105"/>
      <c r="G1003" s="193"/>
    </row>
    <row r="1004" ht="14.25" customHeight="1">
      <c r="E1004" s="301"/>
      <c r="F1004" s="105"/>
      <c r="G1004" s="193"/>
    </row>
    <row r="1005" ht="14.25" customHeight="1">
      <c r="E1005" s="301"/>
      <c r="F1005" s="105"/>
      <c r="G1005" s="193"/>
    </row>
    <row r="1006" ht="14.25" customHeight="1">
      <c r="E1006" s="301"/>
      <c r="F1006" s="105"/>
      <c r="G1006" s="193"/>
    </row>
    <row r="1007" ht="14.25" customHeight="1">
      <c r="E1007" s="301"/>
      <c r="F1007" s="105"/>
      <c r="G1007" s="193"/>
    </row>
  </sheetData>
  <hyperlinks>
    <hyperlink display="&lt;&lt;&lt; Daftar Tabel" location="null!A1" ref="H1"/>
    <hyperlink r:id="rId2" ref="G6"/>
    <hyperlink r:id="rId3" ref="G7"/>
    <hyperlink r:id="rId4" ref="G8"/>
    <hyperlink r:id="rId5" ref="G9"/>
    <hyperlink r:id="rId6" ref="B10"/>
    <hyperlink r:id="rId7" ref="G10"/>
    <hyperlink r:id="rId8" ref="G11"/>
    <hyperlink r:id="rId9" ref="G12"/>
    <hyperlink r:id="rId10" ref="G13"/>
    <hyperlink r:id="rId11" ref="G14"/>
    <hyperlink r:id="rId12" ref="G15"/>
    <hyperlink r:id="rId13" ref="G16"/>
    <hyperlink r:id="rId14" ref="G17"/>
    <hyperlink r:id="rId15" ref="G18"/>
    <hyperlink r:id="rId16" ref="G19"/>
    <hyperlink r:id="rId17" ref="G20"/>
    <hyperlink r:id="rId18" ref="G21"/>
    <hyperlink r:id="rId19" ref="G22"/>
    <hyperlink r:id="rId20" ref="G23"/>
  </hyperlinks>
  <printOptions/>
  <pageMargins bottom="0.75" footer="0.0" header="0.0" left="0.7" right="0.7" top="0.75"/>
  <pageSetup orientation="landscape"/>
  <drawing r:id="rId21"/>
  <legacyDrawing r:id="rId22"/>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42.29"/>
    <col customWidth="1" min="3" max="5" width="20.71"/>
    <col customWidth="1" min="6" max="6" width="44.29"/>
    <col customWidth="1" min="7" max="7" width="16.86"/>
    <col customWidth="1" min="8" max="26" width="8.71"/>
  </cols>
  <sheetData>
    <row r="1" ht="14.25" customHeight="1">
      <c r="A1" s="62" t="s">
        <v>110</v>
      </c>
      <c r="G1" s="63" t="s">
        <v>136</v>
      </c>
    </row>
    <row r="2" ht="14.25" customHeight="1"/>
    <row r="3" ht="14.25" hidden="1" customHeight="1"/>
    <row r="4" ht="14.25" hidden="1" customHeight="1">
      <c r="B4" s="64" t="s">
        <v>174</v>
      </c>
    </row>
    <row r="5" ht="14.25" customHeight="1"/>
    <row r="6" ht="14.25" customHeight="1">
      <c r="A6" s="66" t="s">
        <v>35</v>
      </c>
      <c r="B6" s="68" t="s">
        <v>1004</v>
      </c>
      <c r="C6" s="213" t="s">
        <v>1005</v>
      </c>
      <c r="D6" s="11"/>
      <c r="E6" s="12"/>
      <c r="F6" s="66" t="s">
        <v>1006</v>
      </c>
    </row>
    <row r="7" ht="14.25" customHeight="1">
      <c r="A7" s="69"/>
      <c r="B7" s="69"/>
      <c r="C7" s="120" t="s">
        <v>1007</v>
      </c>
      <c r="D7" s="302" t="s">
        <v>1008</v>
      </c>
      <c r="E7" s="302" t="s">
        <v>1009</v>
      </c>
      <c r="F7" s="69"/>
    </row>
    <row r="8" ht="14.25" customHeight="1">
      <c r="A8" s="72">
        <v>1.0</v>
      </c>
      <c r="B8" s="72">
        <v>2.0</v>
      </c>
      <c r="C8" s="72">
        <v>3.0</v>
      </c>
      <c r="D8" s="72">
        <v>4.0</v>
      </c>
      <c r="E8" s="72">
        <v>5.0</v>
      </c>
      <c r="F8" s="72">
        <v>6.0</v>
      </c>
    </row>
    <row r="9" ht="14.25" customHeight="1">
      <c r="A9" s="73">
        <v>1.0</v>
      </c>
      <c r="B9" s="315" t="s">
        <v>1010</v>
      </c>
      <c r="C9" s="316" t="s">
        <v>174</v>
      </c>
      <c r="D9" s="316" t="s">
        <v>174</v>
      </c>
      <c r="E9" s="316" t="s">
        <v>174</v>
      </c>
      <c r="F9" s="109" t="s">
        <v>1011</v>
      </c>
    </row>
    <row r="10" ht="14.25" customHeight="1">
      <c r="A10" s="73">
        <v>2.0</v>
      </c>
      <c r="B10" s="317" t="s">
        <v>1012</v>
      </c>
      <c r="C10" s="318" t="s">
        <v>174</v>
      </c>
      <c r="D10" s="318" t="s">
        <v>174</v>
      </c>
      <c r="E10" s="318" t="s">
        <v>174</v>
      </c>
      <c r="F10" s="112" t="s">
        <v>1013</v>
      </c>
    </row>
    <row r="11" ht="14.25" customHeight="1">
      <c r="A11" s="73">
        <v>3.0</v>
      </c>
      <c r="B11" s="317" t="s">
        <v>1014</v>
      </c>
      <c r="C11" s="318" t="s">
        <v>174</v>
      </c>
      <c r="D11" s="318" t="s">
        <v>174</v>
      </c>
      <c r="E11" s="318" t="s">
        <v>174</v>
      </c>
      <c r="F11" s="112" t="s">
        <v>1015</v>
      </c>
    </row>
    <row r="12" ht="14.25" customHeight="1">
      <c r="A12" s="73">
        <v>4.0</v>
      </c>
      <c r="B12" s="317" t="s">
        <v>1016</v>
      </c>
      <c r="C12" s="318" t="s">
        <v>174</v>
      </c>
      <c r="D12" s="318" t="s">
        <v>174</v>
      </c>
      <c r="E12" s="318" t="s">
        <v>174</v>
      </c>
      <c r="F12" s="112" t="s">
        <v>1017</v>
      </c>
    </row>
    <row r="13" ht="14.25" customHeight="1">
      <c r="A13" s="73">
        <v>5.0</v>
      </c>
      <c r="B13" s="317" t="s">
        <v>1018</v>
      </c>
      <c r="C13" s="318" t="s">
        <v>174</v>
      </c>
      <c r="D13" s="318" t="s">
        <v>174</v>
      </c>
      <c r="E13" s="318" t="s">
        <v>174</v>
      </c>
      <c r="F13" s="112" t="s">
        <v>1019</v>
      </c>
    </row>
    <row r="14" ht="14.25" customHeight="1">
      <c r="A14" s="73">
        <v>6.0</v>
      </c>
      <c r="B14" s="317" t="s">
        <v>1020</v>
      </c>
      <c r="C14" s="318" t="s">
        <v>174</v>
      </c>
      <c r="D14" s="318" t="s">
        <v>174</v>
      </c>
      <c r="E14" s="318" t="s">
        <v>174</v>
      </c>
      <c r="F14" s="112" t="s">
        <v>1021</v>
      </c>
    </row>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A6:A7"/>
    <mergeCell ref="B6:B7"/>
    <mergeCell ref="C6:E6"/>
    <mergeCell ref="F6:F7"/>
  </mergeCells>
  <dataValidations>
    <dataValidation type="list" allowBlank="1" showErrorMessage="1" sqref="C9:E14">
      <formula1>$B$3:$B$4</formula1>
    </dataValidation>
  </dataValidations>
  <hyperlinks>
    <hyperlink display="&lt;&lt;&lt; Daftar Tabel" location="null!A1" ref="G1"/>
  </hyperlink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14"/>
    <col customWidth="1" min="2" max="2" width="34.0"/>
    <col customWidth="1" min="3" max="6" width="22.71"/>
    <col customWidth="1" min="7" max="7" width="16.86"/>
    <col customWidth="1" min="8" max="26" width="8.71"/>
  </cols>
  <sheetData>
    <row r="1" ht="14.25" customHeight="1">
      <c r="A1" s="62" t="s">
        <v>161</v>
      </c>
      <c r="G1" s="63" t="s">
        <v>136</v>
      </c>
    </row>
    <row r="2" ht="14.25" customHeight="1"/>
    <row r="3" ht="14.25" customHeight="1"/>
    <row r="4" ht="14.25" customHeight="1">
      <c r="A4" s="80" t="s">
        <v>162</v>
      </c>
      <c r="B4" s="81" t="s">
        <v>163</v>
      </c>
      <c r="C4" s="11"/>
      <c r="D4" s="11"/>
      <c r="E4" s="11"/>
      <c r="F4" s="12"/>
    </row>
    <row r="5" ht="14.25" customHeight="1">
      <c r="A5" s="69"/>
      <c r="B5" s="82" t="s">
        <v>164</v>
      </c>
      <c r="C5" s="82" t="s">
        <v>165</v>
      </c>
      <c r="D5" s="82" t="s">
        <v>166</v>
      </c>
      <c r="E5" s="82" t="s">
        <v>167</v>
      </c>
      <c r="F5" s="82" t="s">
        <v>168</v>
      </c>
    </row>
    <row r="6" ht="14.25" customHeight="1">
      <c r="A6" s="83">
        <v>1.0</v>
      </c>
      <c r="B6" s="83">
        <v>2.0</v>
      </c>
      <c r="C6" s="83">
        <v>3.0</v>
      </c>
      <c r="D6" s="83">
        <v>4.0</v>
      </c>
      <c r="E6" s="83">
        <v>5.0</v>
      </c>
      <c r="F6" s="83">
        <v>6.0</v>
      </c>
    </row>
    <row r="7" ht="14.25" customHeight="1">
      <c r="A7" s="84" t="s">
        <v>169</v>
      </c>
      <c r="B7" s="85">
        <v>1.0737819315E10</v>
      </c>
      <c r="C7" s="85">
        <v>3.72E8</v>
      </c>
      <c r="D7" s="86">
        <v>2.4E8</v>
      </c>
      <c r="E7" s="85">
        <v>8.064E7</v>
      </c>
      <c r="F7" s="85">
        <v>1.897167865E9</v>
      </c>
    </row>
    <row r="8" ht="14.25" customHeight="1">
      <c r="A8" s="84" t="s">
        <v>170</v>
      </c>
      <c r="B8" s="85">
        <v>1.0110202269E10</v>
      </c>
      <c r="C8" s="85">
        <v>3.72E8</v>
      </c>
      <c r="D8" s="86">
        <v>2.4E8</v>
      </c>
      <c r="E8" s="85">
        <v>8.208E7</v>
      </c>
      <c r="F8" s="85">
        <v>2.073310868E9</v>
      </c>
    </row>
    <row r="9" ht="14.25" customHeight="1">
      <c r="A9" s="84" t="s">
        <v>171</v>
      </c>
      <c r="B9" s="85">
        <v>9.881971608E9</v>
      </c>
      <c r="C9" s="85">
        <v>8.16066228E8</v>
      </c>
      <c r="D9" s="86">
        <v>2.4E8</v>
      </c>
      <c r="E9" s="85">
        <v>8.856E7</v>
      </c>
      <c r="F9" s="85">
        <v>2.340467135E9</v>
      </c>
    </row>
    <row r="10" ht="14.25" customHeight="1">
      <c r="B10" s="87">
        <f>(average(B7:B9)/530)</f>
        <v>19327039.74</v>
      </c>
      <c r="C10" s="88">
        <f t="shared" ref="C10:E10" si="1">(AVERAGE(C7:C9)/24)</f>
        <v>21667586.5</v>
      </c>
      <c r="D10" s="88">
        <f t="shared" si="1"/>
        <v>10000000</v>
      </c>
      <c r="E10" s="89">
        <f t="shared" si="1"/>
        <v>3490000</v>
      </c>
      <c r="F10" s="90">
        <f>AVERAGE(F7:F9)</f>
        <v>2103648623</v>
      </c>
    </row>
    <row r="11" ht="14.25" customHeight="1">
      <c r="C11" s="91"/>
      <c r="D11" s="91"/>
      <c r="E11" s="91"/>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4:A5"/>
    <mergeCell ref="B4:F4"/>
  </mergeCells>
  <hyperlinks>
    <hyperlink display="&lt;&lt;&lt; Daftar Tabel" location="null!A1" ref="G1"/>
  </hyperlinks>
  <printOptions/>
  <pageMargins bottom="0.75" footer="0.0" header="0.0" left="0.7" right="0.7" top="0.75"/>
  <pageSetup orientation="portrait"/>
  <drawing r:id="rId2"/>
  <legacyDrawing r:id="rId3"/>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9.0" topLeftCell="A10" activePane="bottomLeft" state="frozen"/>
      <selection activeCell="B11" sqref="B11" pane="bottomLeft"/>
    </sheetView>
  </sheetViews>
  <sheetFormatPr customHeight="1" defaultColWidth="14.43" defaultRowHeight="15.0"/>
  <cols>
    <col customWidth="1" min="1" max="1" width="8.71"/>
    <col customWidth="1" min="2" max="2" width="15.29"/>
    <col customWidth="1" min="3" max="3" width="59.29"/>
    <col customWidth="1" min="4" max="4" width="30.0"/>
    <col customWidth="1" min="5" max="5" width="24.29"/>
    <col customWidth="1" min="6" max="6" width="26.29"/>
    <col customWidth="1" min="7" max="7" width="25.71"/>
    <col customWidth="1" min="8" max="8" width="24.14"/>
    <col customWidth="1" min="9" max="25" width="8.71"/>
  </cols>
  <sheetData>
    <row r="1" ht="14.25" customHeight="1">
      <c r="A1" s="62" t="s">
        <v>112</v>
      </c>
      <c r="C1" s="319"/>
      <c r="D1" s="192"/>
      <c r="E1" s="192"/>
      <c r="F1" s="192"/>
      <c r="G1" s="192"/>
    </row>
    <row r="2" ht="14.25" customHeight="1">
      <c r="A2" s="62"/>
      <c r="C2" s="319"/>
      <c r="D2" s="192"/>
      <c r="E2" s="192"/>
      <c r="F2" s="192"/>
      <c r="G2" s="192"/>
    </row>
    <row r="3" ht="14.25" hidden="1" customHeight="1">
      <c r="C3" s="319"/>
      <c r="D3" s="192"/>
      <c r="E3" s="192"/>
      <c r="F3" s="192"/>
      <c r="G3" s="192"/>
    </row>
    <row r="4" ht="14.25" hidden="1" customHeight="1">
      <c r="C4" s="319"/>
      <c r="D4" s="192" t="s">
        <v>169</v>
      </c>
      <c r="E4" s="192"/>
      <c r="F4" s="192"/>
      <c r="G4" s="192"/>
    </row>
    <row r="5" ht="14.25" hidden="1" customHeight="1">
      <c r="C5" s="319"/>
      <c r="D5" s="192" t="s">
        <v>170</v>
      </c>
      <c r="E5" s="192"/>
      <c r="F5" s="192"/>
      <c r="G5" s="192"/>
    </row>
    <row r="6" ht="14.25" hidden="1" customHeight="1">
      <c r="C6" s="319"/>
      <c r="D6" s="192" t="s">
        <v>171</v>
      </c>
      <c r="E6" s="192"/>
      <c r="F6" s="192"/>
      <c r="G6" s="192"/>
    </row>
    <row r="7" ht="14.25" customHeight="1">
      <c r="C7" s="319"/>
      <c r="D7" s="192"/>
      <c r="E7" s="192"/>
      <c r="F7" s="192"/>
      <c r="G7" s="192"/>
    </row>
    <row r="8" ht="14.25" customHeight="1">
      <c r="A8" s="120" t="s">
        <v>35</v>
      </c>
      <c r="B8" s="120" t="s">
        <v>162</v>
      </c>
      <c r="C8" s="120" t="s">
        <v>586</v>
      </c>
      <c r="D8" s="120" t="s">
        <v>1022</v>
      </c>
      <c r="E8" s="120" t="s">
        <v>1023</v>
      </c>
      <c r="F8" s="120" t="s">
        <v>1024</v>
      </c>
      <c r="G8" s="120" t="s">
        <v>1025</v>
      </c>
    </row>
    <row r="9" ht="14.25" customHeight="1">
      <c r="A9" s="124">
        <v>1.0</v>
      </c>
      <c r="B9" s="124">
        <v>2.0</v>
      </c>
      <c r="C9" s="124">
        <v>3.0</v>
      </c>
      <c r="D9" s="124">
        <v>4.0</v>
      </c>
      <c r="E9" s="124">
        <v>5.0</v>
      </c>
      <c r="F9" s="124">
        <v>6.0</v>
      </c>
      <c r="G9" s="124">
        <v>7.0</v>
      </c>
    </row>
    <row r="10" ht="49.5" customHeight="1">
      <c r="A10" s="106">
        <v>1.0</v>
      </c>
      <c r="B10" s="79" t="s">
        <v>171</v>
      </c>
      <c r="C10" s="240" t="s">
        <v>589</v>
      </c>
      <c r="D10" s="241" t="s">
        <v>590</v>
      </c>
      <c r="E10" s="242"/>
      <c r="F10" s="246" t="s">
        <v>324</v>
      </c>
      <c r="G10" s="243"/>
    </row>
    <row r="11" ht="21.75" customHeight="1">
      <c r="A11" s="106">
        <v>2.0</v>
      </c>
      <c r="B11" s="79" t="s">
        <v>171</v>
      </c>
      <c r="C11" s="245" t="s">
        <v>591</v>
      </c>
      <c r="D11" s="246" t="s">
        <v>321</v>
      </c>
      <c r="E11" s="175" t="s">
        <v>420</v>
      </c>
      <c r="F11" s="246" t="s">
        <v>318</v>
      </c>
      <c r="G11" s="175" t="s">
        <v>1026</v>
      </c>
    </row>
    <row r="12" ht="14.25" customHeight="1">
      <c r="A12" s="106">
        <v>3.0</v>
      </c>
      <c r="B12" s="79" t="s">
        <v>171</v>
      </c>
      <c r="C12" s="320" t="s">
        <v>592</v>
      </c>
      <c r="D12" s="246" t="s">
        <v>331</v>
      </c>
      <c r="E12" s="175" t="s">
        <v>158</v>
      </c>
      <c r="F12" s="175" t="s">
        <v>1027</v>
      </c>
      <c r="G12" s="175" t="s">
        <v>1028</v>
      </c>
      <c r="H12" s="321"/>
    </row>
    <row r="13" ht="14.25" customHeight="1">
      <c r="A13" s="106">
        <v>4.0</v>
      </c>
      <c r="B13" s="79" t="s">
        <v>171</v>
      </c>
      <c r="C13" s="322" t="s">
        <v>1029</v>
      </c>
      <c r="D13" s="246" t="s">
        <v>329</v>
      </c>
      <c r="E13" s="175" t="s">
        <v>420</v>
      </c>
      <c r="F13" s="246" t="s">
        <v>318</v>
      </c>
      <c r="G13" s="175" t="s">
        <v>1030</v>
      </c>
      <c r="H13" s="323"/>
    </row>
    <row r="14" ht="14.25" customHeight="1">
      <c r="A14" s="106">
        <v>5.0</v>
      </c>
      <c r="B14" s="79" t="s">
        <v>171</v>
      </c>
      <c r="C14" s="320" t="s">
        <v>594</v>
      </c>
      <c r="D14" s="248" t="s">
        <v>326</v>
      </c>
      <c r="E14" s="175" t="s">
        <v>420</v>
      </c>
      <c r="F14" s="246" t="s">
        <v>329</v>
      </c>
      <c r="G14" s="175" t="s">
        <v>1031</v>
      </c>
      <c r="H14" s="323"/>
    </row>
    <row r="15" ht="14.25" customHeight="1">
      <c r="A15" s="106">
        <v>6.0</v>
      </c>
      <c r="B15" s="79" t="s">
        <v>171</v>
      </c>
      <c r="C15" s="245" t="s">
        <v>595</v>
      </c>
      <c r="D15" s="246" t="s">
        <v>324</v>
      </c>
      <c r="E15" s="175" t="s">
        <v>425</v>
      </c>
      <c r="F15" s="97" t="s">
        <v>1032</v>
      </c>
      <c r="G15" s="175" t="s">
        <v>1033</v>
      </c>
      <c r="H15" s="321"/>
    </row>
    <row r="16" ht="14.25" customHeight="1">
      <c r="A16" s="106">
        <v>7.0</v>
      </c>
      <c r="B16" s="79" t="s">
        <v>171</v>
      </c>
      <c r="C16" s="320" t="s">
        <v>596</v>
      </c>
      <c r="D16" s="147" t="s">
        <v>315</v>
      </c>
      <c r="E16" s="175" t="s">
        <v>413</v>
      </c>
      <c r="F16" s="248" t="s">
        <v>326</v>
      </c>
      <c r="G16" s="97" t="s">
        <v>1034</v>
      </c>
      <c r="H16" s="323"/>
    </row>
    <row r="17" ht="14.25" customHeight="1">
      <c r="A17" s="106">
        <v>8.0</v>
      </c>
      <c r="B17" s="79" t="s">
        <v>171</v>
      </c>
      <c r="C17" s="320" t="s">
        <v>597</v>
      </c>
      <c r="D17" s="246" t="s">
        <v>318</v>
      </c>
      <c r="E17" s="175" t="s">
        <v>158</v>
      </c>
      <c r="F17" s="97" t="s">
        <v>1032</v>
      </c>
      <c r="G17" s="97" t="s">
        <v>1035</v>
      </c>
      <c r="H17" s="321"/>
    </row>
    <row r="18" ht="14.25" customHeight="1">
      <c r="A18" s="106">
        <v>9.0</v>
      </c>
      <c r="B18" s="79" t="s">
        <v>170</v>
      </c>
      <c r="C18" s="322" t="s">
        <v>1036</v>
      </c>
      <c r="D18" s="246" t="s">
        <v>324</v>
      </c>
      <c r="E18" s="175" t="s">
        <v>425</v>
      </c>
      <c r="F18" s="246" t="s">
        <v>331</v>
      </c>
      <c r="G18" s="97" t="s">
        <v>1037</v>
      </c>
    </row>
    <row r="19" ht="14.25" customHeight="1">
      <c r="A19" s="106">
        <v>10.0</v>
      </c>
      <c r="B19" s="79" t="s">
        <v>170</v>
      </c>
      <c r="C19" s="324" t="s">
        <v>1038</v>
      </c>
      <c r="D19" s="246" t="s">
        <v>318</v>
      </c>
      <c r="E19" s="175" t="s">
        <v>158</v>
      </c>
      <c r="F19" s="246" t="s">
        <v>329</v>
      </c>
      <c r="G19" s="97" t="s">
        <v>1039</v>
      </c>
    </row>
    <row r="20" ht="14.25" customHeight="1">
      <c r="A20" s="106">
        <v>11.0</v>
      </c>
      <c r="B20" s="79" t="s">
        <v>170</v>
      </c>
      <c r="C20" s="324" t="s">
        <v>1040</v>
      </c>
      <c r="D20" s="246" t="s">
        <v>329</v>
      </c>
      <c r="E20" s="175" t="s">
        <v>420</v>
      </c>
      <c r="F20" s="97" t="s">
        <v>1032</v>
      </c>
      <c r="G20" s="97" t="s">
        <v>1041</v>
      </c>
    </row>
    <row r="21" ht="14.25" customHeight="1">
      <c r="A21" s="106">
        <v>12.0</v>
      </c>
      <c r="B21" s="79" t="s">
        <v>170</v>
      </c>
      <c r="C21" s="245" t="s">
        <v>601</v>
      </c>
      <c r="D21" s="147" t="s">
        <v>315</v>
      </c>
      <c r="E21" s="175" t="s">
        <v>413</v>
      </c>
      <c r="F21" s="246" t="s">
        <v>318</v>
      </c>
      <c r="G21" s="97" t="s">
        <v>1042</v>
      </c>
    </row>
    <row r="22" ht="14.25" customHeight="1">
      <c r="A22" s="106">
        <v>13.0</v>
      </c>
      <c r="B22" s="79" t="s">
        <v>170</v>
      </c>
      <c r="C22" s="324" t="s">
        <v>1043</v>
      </c>
      <c r="D22" s="246" t="s">
        <v>321</v>
      </c>
      <c r="E22" s="175" t="s">
        <v>420</v>
      </c>
      <c r="F22" s="248" t="s">
        <v>326</v>
      </c>
      <c r="G22" s="97" t="s">
        <v>1044</v>
      </c>
    </row>
    <row r="23" ht="14.25" customHeight="1">
      <c r="A23" s="106">
        <v>14.0</v>
      </c>
      <c r="B23" s="79" t="s">
        <v>170</v>
      </c>
      <c r="C23" s="324" t="s">
        <v>1045</v>
      </c>
      <c r="D23" s="248" t="s">
        <v>326</v>
      </c>
      <c r="E23" s="175" t="s">
        <v>420</v>
      </c>
      <c r="F23" s="246" t="s">
        <v>331</v>
      </c>
      <c r="G23" s="97" t="s">
        <v>1046</v>
      </c>
    </row>
    <row r="24" ht="14.25" customHeight="1">
      <c r="A24" s="106">
        <v>15.0</v>
      </c>
      <c r="B24" s="79" t="s">
        <v>170</v>
      </c>
      <c r="C24" s="245" t="s">
        <v>604</v>
      </c>
      <c r="D24" s="246" t="s">
        <v>331</v>
      </c>
      <c r="E24" s="175" t="s">
        <v>158</v>
      </c>
      <c r="F24" s="246" t="s">
        <v>329</v>
      </c>
      <c r="G24" s="97" t="s">
        <v>1047</v>
      </c>
    </row>
    <row r="25" ht="14.25" customHeight="1">
      <c r="A25" s="106">
        <v>16.0</v>
      </c>
      <c r="B25" s="79" t="s">
        <v>169</v>
      </c>
      <c r="C25" s="325" t="s">
        <v>1048</v>
      </c>
      <c r="D25" s="246" t="s">
        <v>318</v>
      </c>
      <c r="E25" s="175" t="s">
        <v>158</v>
      </c>
      <c r="F25" s="246" t="s">
        <v>331</v>
      </c>
      <c r="G25" s="97" t="s">
        <v>1049</v>
      </c>
    </row>
    <row r="26" ht="14.25" customHeight="1">
      <c r="A26" s="106">
        <v>17.0</v>
      </c>
      <c r="B26" s="79" t="s">
        <v>169</v>
      </c>
      <c r="C26" s="245" t="s">
        <v>606</v>
      </c>
      <c r="D26" s="246" t="s">
        <v>329</v>
      </c>
      <c r="E26" s="175" t="s">
        <v>420</v>
      </c>
      <c r="F26" s="246" t="s">
        <v>318</v>
      </c>
      <c r="G26" s="97" t="s">
        <v>1050</v>
      </c>
    </row>
    <row r="27" ht="14.25" customHeight="1">
      <c r="A27" s="106">
        <v>18.0</v>
      </c>
      <c r="B27" s="79" t="s">
        <v>169</v>
      </c>
      <c r="C27" s="324" t="s">
        <v>1051</v>
      </c>
      <c r="D27" s="246" t="s">
        <v>321</v>
      </c>
      <c r="E27" s="175" t="s">
        <v>420</v>
      </c>
      <c r="F27" s="248" t="s">
        <v>326</v>
      </c>
      <c r="G27" s="97" t="s">
        <v>1052</v>
      </c>
    </row>
    <row r="28" ht="14.25" customHeight="1">
      <c r="A28" s="106">
        <v>19.0</v>
      </c>
      <c r="B28" s="79" t="s">
        <v>169</v>
      </c>
      <c r="C28" s="324" t="s">
        <v>1053</v>
      </c>
      <c r="D28" s="248" t="s">
        <v>326</v>
      </c>
      <c r="E28" s="175" t="s">
        <v>420</v>
      </c>
      <c r="F28" s="97" t="s">
        <v>1032</v>
      </c>
      <c r="G28" s="175" t="s">
        <v>1054</v>
      </c>
    </row>
    <row r="29" ht="14.25" customHeight="1">
      <c r="A29" s="106">
        <v>20.0</v>
      </c>
      <c r="B29" s="79" t="s">
        <v>169</v>
      </c>
      <c r="C29" s="324" t="s">
        <v>1055</v>
      </c>
      <c r="D29" s="246" t="s">
        <v>324</v>
      </c>
      <c r="E29" s="175" t="s">
        <v>425</v>
      </c>
      <c r="F29" s="248" t="s">
        <v>326</v>
      </c>
      <c r="G29" s="97" t="s">
        <v>1056</v>
      </c>
    </row>
    <row r="30" ht="14.25" customHeight="1">
      <c r="A30" s="106">
        <v>21.0</v>
      </c>
      <c r="B30" s="79" t="s">
        <v>169</v>
      </c>
      <c r="C30" s="129" t="s">
        <v>610</v>
      </c>
      <c r="D30" s="172" t="s">
        <v>331</v>
      </c>
      <c r="E30" s="175" t="s">
        <v>158</v>
      </c>
      <c r="F30" s="246" t="s">
        <v>318</v>
      </c>
      <c r="G30" s="97" t="s">
        <v>1057</v>
      </c>
    </row>
    <row r="31" ht="14.25" customHeight="1">
      <c r="A31" s="106">
        <v>22.0</v>
      </c>
      <c r="B31" s="79" t="s">
        <v>169</v>
      </c>
      <c r="C31" s="245" t="s">
        <v>611</v>
      </c>
      <c r="D31" s="147" t="s">
        <v>315</v>
      </c>
      <c r="E31" s="175" t="s">
        <v>413</v>
      </c>
      <c r="F31" s="147" t="s">
        <v>340</v>
      </c>
      <c r="G31" s="97" t="s">
        <v>1058</v>
      </c>
    </row>
    <row r="32" ht="14.25" customHeight="1">
      <c r="C32" s="319"/>
      <c r="D32" s="192"/>
      <c r="E32" s="192"/>
      <c r="F32" s="192"/>
      <c r="G32" s="192"/>
    </row>
    <row r="33" ht="14.25" customHeight="1">
      <c r="C33" s="319"/>
      <c r="D33" s="192"/>
      <c r="E33" s="192"/>
      <c r="F33" s="192"/>
      <c r="G33" s="192"/>
    </row>
    <row r="34" ht="14.25" customHeight="1">
      <c r="C34" s="319"/>
      <c r="D34" s="192"/>
      <c r="E34" s="192"/>
      <c r="F34" s="192"/>
      <c r="G34" s="192"/>
    </row>
    <row r="35" ht="14.25" customHeight="1">
      <c r="C35" s="319"/>
      <c r="D35" s="192"/>
      <c r="E35" s="192"/>
      <c r="F35" s="192"/>
      <c r="G35" s="192"/>
    </row>
    <row r="36" ht="14.25" customHeight="1">
      <c r="C36" s="319"/>
      <c r="D36" s="192"/>
      <c r="E36" s="192"/>
      <c r="F36" s="192"/>
      <c r="G36" s="192"/>
    </row>
    <row r="37" ht="14.25" customHeight="1">
      <c r="C37" s="319"/>
      <c r="D37" s="192"/>
      <c r="E37" s="192"/>
      <c r="F37" s="192"/>
      <c r="G37" s="192"/>
    </row>
    <row r="38" ht="14.25" customHeight="1">
      <c r="C38" s="319"/>
      <c r="D38" s="192"/>
      <c r="E38" s="192"/>
      <c r="F38" s="192"/>
      <c r="G38" s="192"/>
    </row>
    <row r="39" ht="14.25" customHeight="1">
      <c r="C39" s="319"/>
      <c r="D39" s="192"/>
      <c r="E39" s="192"/>
      <c r="F39" s="192"/>
      <c r="G39" s="192"/>
    </row>
    <row r="40" ht="14.25" customHeight="1">
      <c r="C40" s="319"/>
      <c r="D40" s="192"/>
      <c r="E40" s="192"/>
      <c r="F40" s="192"/>
      <c r="G40" s="192"/>
    </row>
    <row r="41" ht="14.25" customHeight="1">
      <c r="C41" s="319"/>
      <c r="D41" s="192"/>
      <c r="E41" s="192"/>
      <c r="F41" s="192"/>
      <c r="G41" s="192"/>
    </row>
    <row r="42" ht="14.25" customHeight="1">
      <c r="C42" s="319"/>
      <c r="D42" s="192"/>
      <c r="E42" s="192"/>
      <c r="F42" s="192"/>
      <c r="G42" s="192"/>
    </row>
    <row r="43" ht="14.25" customHeight="1">
      <c r="C43" s="319"/>
      <c r="D43" s="192"/>
      <c r="E43" s="192"/>
      <c r="F43" s="192"/>
      <c r="G43" s="192"/>
    </row>
    <row r="44" ht="14.25" customHeight="1">
      <c r="C44" s="319"/>
      <c r="D44" s="192"/>
      <c r="E44" s="192"/>
      <c r="F44" s="192"/>
      <c r="G44" s="192"/>
    </row>
    <row r="45" ht="14.25" customHeight="1">
      <c r="C45" s="319"/>
      <c r="D45" s="192"/>
      <c r="E45" s="192"/>
      <c r="F45" s="192"/>
      <c r="G45" s="192"/>
    </row>
    <row r="46" ht="14.25" customHeight="1">
      <c r="C46" s="319"/>
      <c r="D46" s="192"/>
      <c r="E46" s="192"/>
      <c r="F46" s="192"/>
      <c r="G46" s="192"/>
    </row>
    <row r="47" ht="14.25" customHeight="1">
      <c r="C47" s="319"/>
      <c r="D47" s="192"/>
      <c r="E47" s="192"/>
      <c r="F47" s="192"/>
      <c r="G47" s="192"/>
    </row>
    <row r="48" ht="14.25" customHeight="1">
      <c r="C48" s="319"/>
      <c r="D48" s="192"/>
      <c r="E48" s="192"/>
      <c r="F48" s="192"/>
      <c r="G48" s="192"/>
    </row>
    <row r="49" ht="14.25" customHeight="1">
      <c r="C49" s="319"/>
      <c r="D49" s="192"/>
      <c r="E49" s="192"/>
      <c r="F49" s="192"/>
      <c r="G49" s="192"/>
    </row>
    <row r="50" ht="14.25" customHeight="1">
      <c r="C50" s="319"/>
      <c r="D50" s="192"/>
      <c r="E50" s="192"/>
      <c r="F50" s="192"/>
      <c r="G50" s="192"/>
    </row>
    <row r="51" ht="14.25" customHeight="1">
      <c r="C51" s="319"/>
      <c r="D51" s="192"/>
      <c r="E51" s="192"/>
      <c r="F51" s="192"/>
      <c r="G51" s="192"/>
    </row>
    <row r="52" ht="14.25" customHeight="1">
      <c r="C52" s="319"/>
      <c r="D52" s="192"/>
      <c r="E52" s="192"/>
      <c r="F52" s="192"/>
      <c r="G52" s="192"/>
    </row>
    <row r="53" ht="14.25" customHeight="1">
      <c r="C53" s="319"/>
      <c r="D53" s="192"/>
      <c r="E53" s="192"/>
      <c r="F53" s="192"/>
      <c r="G53" s="192"/>
    </row>
    <row r="54" ht="14.25" customHeight="1">
      <c r="C54" s="319"/>
      <c r="D54" s="192"/>
      <c r="E54" s="192"/>
      <c r="F54" s="192"/>
      <c r="G54" s="192"/>
    </row>
    <row r="55" ht="14.25" customHeight="1">
      <c r="C55" s="319"/>
      <c r="D55" s="192"/>
      <c r="E55" s="192"/>
      <c r="F55" s="192"/>
      <c r="G55" s="192"/>
    </row>
    <row r="56" ht="14.25" customHeight="1">
      <c r="C56" s="319"/>
      <c r="D56" s="192"/>
      <c r="E56" s="192"/>
      <c r="F56" s="192"/>
      <c r="G56" s="192"/>
    </row>
    <row r="57" ht="14.25" customHeight="1">
      <c r="C57" s="319"/>
      <c r="D57" s="192"/>
      <c r="E57" s="192"/>
      <c r="F57" s="192"/>
      <c r="G57" s="192"/>
    </row>
    <row r="58" ht="14.25" customHeight="1">
      <c r="C58" s="319"/>
      <c r="D58" s="192"/>
      <c r="E58" s="192"/>
      <c r="F58" s="192"/>
      <c r="G58" s="192"/>
    </row>
    <row r="59" ht="14.25" customHeight="1">
      <c r="C59" s="319"/>
      <c r="D59" s="192"/>
      <c r="E59" s="192"/>
      <c r="F59" s="192"/>
      <c r="G59" s="192"/>
    </row>
    <row r="60" ht="14.25" customHeight="1">
      <c r="C60" s="319"/>
      <c r="D60" s="192"/>
      <c r="E60" s="192"/>
      <c r="F60" s="192"/>
      <c r="G60" s="192"/>
    </row>
    <row r="61" ht="14.25" customHeight="1">
      <c r="C61" s="319"/>
      <c r="D61" s="192"/>
      <c r="E61" s="192"/>
      <c r="F61" s="192"/>
      <c r="G61" s="192"/>
    </row>
    <row r="62" ht="14.25" customHeight="1">
      <c r="C62" s="319"/>
      <c r="D62" s="192"/>
      <c r="E62" s="192"/>
      <c r="F62" s="192"/>
      <c r="G62" s="192"/>
    </row>
    <row r="63" ht="14.25" customHeight="1">
      <c r="C63" s="319"/>
      <c r="D63" s="192"/>
      <c r="E63" s="192"/>
      <c r="F63" s="192"/>
      <c r="G63" s="192"/>
    </row>
    <row r="64" ht="14.25" customHeight="1">
      <c r="C64" s="319"/>
      <c r="D64" s="192"/>
      <c r="E64" s="192"/>
      <c r="F64" s="192"/>
      <c r="G64" s="192"/>
    </row>
    <row r="65" ht="14.25" customHeight="1">
      <c r="C65" s="319"/>
      <c r="D65" s="192"/>
      <c r="E65" s="192"/>
      <c r="F65" s="192"/>
      <c r="G65" s="192"/>
    </row>
    <row r="66" ht="14.25" customHeight="1">
      <c r="C66" s="319"/>
      <c r="D66" s="192"/>
      <c r="E66" s="192"/>
      <c r="F66" s="192"/>
      <c r="G66" s="192"/>
    </row>
    <row r="67" ht="14.25" customHeight="1">
      <c r="C67" s="319"/>
      <c r="D67" s="192"/>
      <c r="E67" s="192"/>
      <c r="F67" s="192"/>
      <c r="G67" s="192"/>
    </row>
    <row r="68" ht="14.25" customHeight="1">
      <c r="C68" s="319"/>
      <c r="D68" s="192"/>
      <c r="E68" s="192"/>
      <c r="F68" s="192"/>
      <c r="G68" s="192"/>
    </row>
    <row r="69" ht="14.25" customHeight="1">
      <c r="C69" s="319"/>
      <c r="D69" s="192"/>
      <c r="E69" s="192"/>
      <c r="F69" s="192"/>
      <c r="G69" s="192"/>
    </row>
    <row r="70" ht="14.25" customHeight="1">
      <c r="C70" s="319"/>
      <c r="D70" s="192"/>
      <c r="E70" s="192"/>
      <c r="F70" s="192"/>
      <c r="G70" s="192"/>
    </row>
    <row r="71" ht="14.25" customHeight="1">
      <c r="C71" s="319"/>
      <c r="D71" s="192"/>
      <c r="E71" s="192"/>
      <c r="F71" s="192"/>
      <c r="G71" s="192"/>
    </row>
    <row r="72" ht="14.25" customHeight="1">
      <c r="C72" s="319"/>
      <c r="D72" s="192"/>
      <c r="E72" s="192"/>
      <c r="F72" s="192"/>
      <c r="G72" s="192"/>
    </row>
    <row r="73" ht="14.25" customHeight="1">
      <c r="C73" s="319"/>
      <c r="D73" s="192"/>
      <c r="E73" s="192"/>
      <c r="F73" s="192"/>
      <c r="G73" s="192"/>
    </row>
    <row r="74" ht="14.25" customHeight="1">
      <c r="C74" s="319"/>
      <c r="D74" s="192"/>
      <c r="E74" s="192"/>
      <c r="F74" s="192"/>
      <c r="G74" s="192"/>
    </row>
    <row r="75" ht="14.25" customHeight="1">
      <c r="C75" s="319"/>
      <c r="D75" s="192"/>
      <c r="E75" s="192"/>
      <c r="F75" s="192"/>
      <c r="G75" s="192"/>
    </row>
    <row r="76" ht="14.25" customHeight="1">
      <c r="C76" s="319"/>
      <c r="D76" s="192"/>
      <c r="E76" s="192"/>
      <c r="F76" s="192"/>
      <c r="G76" s="192"/>
    </row>
    <row r="77" ht="14.25" customHeight="1">
      <c r="C77" s="319"/>
      <c r="D77" s="192"/>
      <c r="E77" s="192"/>
      <c r="F77" s="192"/>
      <c r="G77" s="192"/>
    </row>
    <row r="78" ht="14.25" customHeight="1">
      <c r="C78" s="319"/>
      <c r="D78" s="192"/>
      <c r="E78" s="192"/>
      <c r="F78" s="192"/>
      <c r="G78" s="192"/>
    </row>
    <row r="79" ht="14.25" customHeight="1">
      <c r="C79" s="319"/>
      <c r="D79" s="192"/>
      <c r="E79" s="192"/>
      <c r="F79" s="192"/>
      <c r="G79" s="192"/>
    </row>
    <row r="80" ht="14.25" customHeight="1">
      <c r="C80" s="319"/>
      <c r="D80" s="192"/>
      <c r="E80" s="192"/>
      <c r="F80" s="192"/>
      <c r="G80" s="192"/>
    </row>
    <row r="81" ht="14.25" customHeight="1">
      <c r="C81" s="319"/>
      <c r="D81" s="192"/>
      <c r="E81" s="192"/>
      <c r="F81" s="192"/>
      <c r="G81" s="192"/>
    </row>
    <row r="82" ht="14.25" customHeight="1">
      <c r="C82" s="319"/>
      <c r="D82" s="192"/>
      <c r="E82" s="192"/>
      <c r="F82" s="192"/>
      <c r="G82" s="192"/>
    </row>
    <row r="83" ht="14.25" customHeight="1">
      <c r="C83" s="319"/>
      <c r="D83" s="192"/>
      <c r="E83" s="192"/>
      <c r="F83" s="192"/>
      <c r="G83" s="192"/>
    </row>
    <row r="84" ht="14.25" customHeight="1">
      <c r="C84" s="319"/>
      <c r="D84" s="192"/>
      <c r="E84" s="192"/>
      <c r="F84" s="192"/>
      <c r="G84" s="192"/>
    </row>
    <row r="85" ht="14.25" customHeight="1">
      <c r="C85" s="319"/>
      <c r="D85" s="192"/>
      <c r="E85" s="192"/>
      <c r="F85" s="192"/>
      <c r="G85" s="192"/>
    </row>
    <row r="86" ht="14.25" customHeight="1">
      <c r="C86" s="319"/>
      <c r="D86" s="192"/>
      <c r="E86" s="192"/>
      <c r="F86" s="192"/>
      <c r="G86" s="192"/>
    </row>
    <row r="87" ht="14.25" customHeight="1">
      <c r="C87" s="319"/>
      <c r="D87" s="192"/>
      <c r="E87" s="192"/>
      <c r="F87" s="192"/>
      <c r="G87" s="192"/>
    </row>
    <row r="88" ht="14.25" customHeight="1">
      <c r="C88" s="319"/>
      <c r="D88" s="192"/>
      <c r="E88" s="192"/>
      <c r="F88" s="192"/>
      <c r="G88" s="192"/>
    </row>
    <row r="89" ht="14.25" customHeight="1">
      <c r="C89" s="319"/>
      <c r="D89" s="192"/>
      <c r="E89" s="192"/>
      <c r="F89" s="192"/>
      <c r="G89" s="192"/>
    </row>
    <row r="90" ht="14.25" customHeight="1">
      <c r="C90" s="319"/>
      <c r="D90" s="192"/>
      <c r="E90" s="192"/>
      <c r="F90" s="192"/>
      <c r="G90" s="192"/>
    </row>
    <row r="91" ht="14.25" customHeight="1">
      <c r="C91" s="319"/>
      <c r="D91" s="192"/>
      <c r="E91" s="192"/>
      <c r="F91" s="192"/>
      <c r="G91" s="192"/>
    </row>
    <row r="92" ht="14.25" customHeight="1">
      <c r="C92" s="319"/>
      <c r="D92" s="192"/>
      <c r="E92" s="192"/>
      <c r="F92" s="192"/>
      <c r="G92" s="192"/>
    </row>
    <row r="93" ht="14.25" customHeight="1">
      <c r="C93" s="319"/>
      <c r="D93" s="192"/>
      <c r="E93" s="192"/>
      <c r="F93" s="192"/>
      <c r="G93" s="192"/>
    </row>
    <row r="94" ht="14.25" customHeight="1">
      <c r="C94" s="319"/>
      <c r="D94" s="192"/>
      <c r="E94" s="192"/>
      <c r="F94" s="192"/>
      <c r="G94" s="192"/>
    </row>
    <row r="95" ht="14.25" customHeight="1">
      <c r="C95" s="319"/>
      <c r="D95" s="192"/>
      <c r="E95" s="192"/>
      <c r="F95" s="192"/>
      <c r="G95" s="192"/>
    </row>
    <row r="96" ht="14.25" customHeight="1">
      <c r="C96" s="319"/>
      <c r="D96" s="192"/>
      <c r="E96" s="192"/>
      <c r="F96" s="192"/>
      <c r="G96" s="192"/>
    </row>
    <row r="97" ht="14.25" customHeight="1">
      <c r="C97" s="319"/>
      <c r="D97" s="192"/>
      <c r="E97" s="192"/>
      <c r="F97" s="192"/>
      <c r="G97" s="192"/>
    </row>
    <row r="98" ht="14.25" customHeight="1">
      <c r="C98" s="319"/>
      <c r="D98" s="192"/>
      <c r="E98" s="192"/>
      <c r="F98" s="192"/>
      <c r="G98" s="192"/>
    </row>
    <row r="99" ht="14.25" customHeight="1">
      <c r="C99" s="319"/>
      <c r="D99" s="192"/>
      <c r="E99" s="192"/>
      <c r="F99" s="192"/>
      <c r="G99" s="192"/>
    </row>
    <row r="100" ht="14.25" customHeight="1">
      <c r="C100" s="319"/>
      <c r="D100" s="192"/>
      <c r="E100" s="192"/>
      <c r="F100" s="192"/>
      <c r="G100" s="192"/>
    </row>
    <row r="101" ht="14.25" customHeight="1">
      <c r="C101" s="319"/>
      <c r="D101" s="192"/>
      <c r="E101" s="192"/>
      <c r="F101" s="192"/>
      <c r="G101" s="192"/>
    </row>
    <row r="102" ht="14.25" customHeight="1">
      <c r="C102" s="319"/>
      <c r="D102" s="192"/>
      <c r="E102" s="192"/>
      <c r="F102" s="192"/>
      <c r="G102" s="192"/>
    </row>
    <row r="103" ht="14.25" customHeight="1">
      <c r="C103" s="319"/>
      <c r="D103" s="192"/>
      <c r="E103" s="192"/>
      <c r="F103" s="192"/>
      <c r="G103" s="192"/>
    </row>
    <row r="104" ht="14.25" customHeight="1">
      <c r="C104" s="319"/>
      <c r="D104" s="192"/>
      <c r="E104" s="192"/>
      <c r="F104" s="192"/>
      <c r="G104" s="192"/>
    </row>
    <row r="105" ht="14.25" customHeight="1">
      <c r="C105" s="319"/>
      <c r="D105" s="192"/>
      <c r="E105" s="192"/>
      <c r="F105" s="192"/>
      <c r="G105" s="192"/>
    </row>
    <row r="106" ht="14.25" customHeight="1">
      <c r="C106" s="319"/>
      <c r="D106" s="192"/>
      <c r="E106" s="192"/>
      <c r="F106" s="192"/>
      <c r="G106" s="192"/>
    </row>
    <row r="107" ht="14.25" customHeight="1">
      <c r="C107" s="319"/>
      <c r="D107" s="192"/>
      <c r="E107" s="192"/>
      <c r="F107" s="192"/>
      <c r="G107" s="192"/>
    </row>
    <row r="108" ht="14.25" customHeight="1">
      <c r="C108" s="319"/>
      <c r="D108" s="192"/>
      <c r="E108" s="192"/>
      <c r="F108" s="192"/>
      <c r="G108" s="192"/>
    </row>
    <row r="109" ht="14.25" customHeight="1">
      <c r="C109" s="319"/>
      <c r="D109" s="192"/>
      <c r="E109" s="192"/>
      <c r="F109" s="192"/>
      <c r="G109" s="192"/>
    </row>
    <row r="110" ht="14.25" customHeight="1">
      <c r="C110" s="319"/>
      <c r="D110" s="192"/>
      <c r="E110" s="192"/>
      <c r="F110" s="192"/>
      <c r="G110" s="192"/>
    </row>
    <row r="111" ht="14.25" customHeight="1">
      <c r="C111" s="319"/>
      <c r="D111" s="192"/>
      <c r="E111" s="192"/>
      <c r="F111" s="192"/>
      <c r="G111" s="192"/>
    </row>
    <row r="112" ht="14.25" customHeight="1">
      <c r="C112" s="319"/>
      <c r="D112" s="192"/>
      <c r="E112" s="192"/>
      <c r="F112" s="192"/>
      <c r="G112" s="192"/>
    </row>
    <row r="113" ht="14.25" customHeight="1">
      <c r="C113" s="319"/>
      <c r="D113" s="192"/>
      <c r="E113" s="192"/>
      <c r="F113" s="192"/>
      <c r="G113" s="192"/>
    </row>
    <row r="114" ht="14.25" customHeight="1">
      <c r="C114" s="319"/>
      <c r="D114" s="192"/>
      <c r="E114" s="192"/>
      <c r="F114" s="192"/>
      <c r="G114" s="192"/>
    </row>
    <row r="115" ht="14.25" customHeight="1">
      <c r="C115" s="319"/>
      <c r="D115" s="192"/>
      <c r="E115" s="192"/>
      <c r="F115" s="192"/>
      <c r="G115" s="192"/>
    </row>
    <row r="116" ht="14.25" customHeight="1">
      <c r="C116" s="319"/>
      <c r="D116" s="192"/>
      <c r="E116" s="192"/>
      <c r="F116" s="192"/>
      <c r="G116" s="192"/>
    </row>
    <row r="117" ht="14.25" customHeight="1">
      <c r="C117" s="319"/>
      <c r="D117" s="192"/>
      <c r="E117" s="192"/>
      <c r="F117" s="192"/>
      <c r="G117" s="192"/>
    </row>
    <row r="118" ht="14.25" customHeight="1">
      <c r="C118" s="319"/>
      <c r="D118" s="192"/>
      <c r="E118" s="192"/>
      <c r="F118" s="192"/>
      <c r="G118" s="192"/>
    </row>
    <row r="119" ht="14.25" customHeight="1">
      <c r="C119" s="319"/>
      <c r="D119" s="192"/>
      <c r="E119" s="192"/>
      <c r="F119" s="192"/>
      <c r="G119" s="192"/>
    </row>
    <row r="120" ht="14.25" customHeight="1">
      <c r="C120" s="319"/>
      <c r="D120" s="192"/>
      <c r="E120" s="192"/>
      <c r="F120" s="192"/>
      <c r="G120" s="192"/>
    </row>
    <row r="121" ht="14.25" customHeight="1">
      <c r="C121" s="319"/>
      <c r="D121" s="192"/>
      <c r="E121" s="192"/>
      <c r="F121" s="192"/>
      <c r="G121" s="192"/>
    </row>
    <row r="122" ht="14.25" customHeight="1">
      <c r="C122" s="319"/>
      <c r="D122" s="192"/>
      <c r="E122" s="192"/>
      <c r="F122" s="192"/>
      <c r="G122" s="192"/>
    </row>
    <row r="123" ht="14.25" customHeight="1">
      <c r="C123" s="319"/>
      <c r="D123" s="192"/>
      <c r="E123" s="192"/>
      <c r="F123" s="192"/>
      <c r="G123" s="192"/>
    </row>
    <row r="124" ht="14.25" customHeight="1">
      <c r="C124" s="319"/>
      <c r="D124" s="192"/>
      <c r="E124" s="192"/>
      <c r="F124" s="192"/>
      <c r="G124" s="192"/>
    </row>
    <row r="125" ht="14.25" customHeight="1">
      <c r="C125" s="319"/>
      <c r="D125" s="192"/>
      <c r="E125" s="192"/>
      <c r="F125" s="192"/>
      <c r="G125" s="192"/>
    </row>
    <row r="126" ht="14.25" customHeight="1">
      <c r="C126" s="319"/>
      <c r="D126" s="192"/>
      <c r="E126" s="192"/>
      <c r="F126" s="192"/>
      <c r="G126" s="192"/>
    </row>
    <row r="127" ht="14.25" customHeight="1">
      <c r="C127" s="319"/>
      <c r="D127" s="192"/>
      <c r="E127" s="192"/>
      <c r="F127" s="192"/>
      <c r="G127" s="192"/>
    </row>
    <row r="128" ht="14.25" customHeight="1">
      <c r="C128" s="319"/>
      <c r="D128" s="192"/>
      <c r="E128" s="192"/>
      <c r="F128" s="192"/>
      <c r="G128" s="192"/>
    </row>
    <row r="129" ht="14.25" customHeight="1">
      <c r="C129" s="319"/>
      <c r="D129" s="192"/>
      <c r="E129" s="192"/>
      <c r="F129" s="192"/>
      <c r="G129" s="192"/>
    </row>
    <row r="130" ht="14.25" customHeight="1">
      <c r="C130" s="319"/>
      <c r="D130" s="192"/>
      <c r="E130" s="192"/>
      <c r="F130" s="192"/>
      <c r="G130" s="192"/>
    </row>
    <row r="131" ht="14.25" customHeight="1">
      <c r="C131" s="319"/>
      <c r="D131" s="192"/>
      <c r="E131" s="192"/>
      <c r="F131" s="192"/>
      <c r="G131" s="192"/>
    </row>
    <row r="132" ht="14.25" customHeight="1">
      <c r="C132" s="319"/>
      <c r="D132" s="192"/>
      <c r="E132" s="192"/>
      <c r="F132" s="192"/>
      <c r="G132" s="192"/>
    </row>
    <row r="133" ht="14.25" customHeight="1">
      <c r="C133" s="319"/>
      <c r="D133" s="192"/>
      <c r="E133" s="192"/>
      <c r="F133" s="192"/>
      <c r="G133" s="192"/>
    </row>
    <row r="134" ht="14.25" customHeight="1">
      <c r="C134" s="319"/>
      <c r="D134" s="192"/>
      <c r="E134" s="192"/>
      <c r="F134" s="192"/>
      <c r="G134" s="192"/>
    </row>
    <row r="135" ht="14.25" customHeight="1">
      <c r="C135" s="319"/>
      <c r="D135" s="192"/>
      <c r="E135" s="192"/>
      <c r="F135" s="192"/>
      <c r="G135" s="192"/>
    </row>
    <row r="136" ht="14.25" customHeight="1">
      <c r="C136" s="319"/>
      <c r="D136" s="192"/>
      <c r="E136" s="192"/>
      <c r="F136" s="192"/>
      <c r="G136" s="192"/>
    </row>
    <row r="137" ht="14.25" customHeight="1">
      <c r="C137" s="319"/>
      <c r="D137" s="192"/>
      <c r="E137" s="192"/>
      <c r="F137" s="192"/>
      <c r="G137" s="192"/>
    </row>
    <row r="138" ht="14.25" customHeight="1">
      <c r="C138" s="319"/>
      <c r="D138" s="192"/>
      <c r="E138" s="192"/>
      <c r="F138" s="192"/>
      <c r="G138" s="192"/>
    </row>
    <row r="139" ht="14.25" customHeight="1">
      <c r="C139" s="319"/>
      <c r="D139" s="192"/>
      <c r="E139" s="192"/>
      <c r="F139" s="192"/>
      <c r="G139" s="192"/>
    </row>
    <row r="140" ht="14.25" customHeight="1">
      <c r="C140" s="319"/>
      <c r="D140" s="192"/>
      <c r="E140" s="192"/>
      <c r="F140" s="192"/>
      <c r="G140" s="192"/>
    </row>
    <row r="141" ht="14.25" customHeight="1">
      <c r="C141" s="319"/>
      <c r="D141" s="192"/>
      <c r="E141" s="192"/>
      <c r="F141" s="192"/>
      <c r="G141" s="192"/>
    </row>
    <row r="142" ht="14.25" customHeight="1">
      <c r="C142" s="319"/>
      <c r="D142" s="192"/>
      <c r="E142" s="192"/>
      <c r="F142" s="192"/>
      <c r="G142" s="192"/>
    </row>
    <row r="143" ht="14.25" customHeight="1">
      <c r="C143" s="319"/>
      <c r="D143" s="192"/>
      <c r="E143" s="192"/>
      <c r="F143" s="192"/>
      <c r="G143" s="192"/>
    </row>
    <row r="144" ht="14.25" customHeight="1">
      <c r="C144" s="319"/>
      <c r="D144" s="192"/>
      <c r="E144" s="192"/>
      <c r="F144" s="192"/>
      <c r="G144" s="192"/>
    </row>
    <row r="145" ht="14.25" customHeight="1">
      <c r="C145" s="319"/>
      <c r="D145" s="192"/>
      <c r="E145" s="192"/>
      <c r="F145" s="192"/>
      <c r="G145" s="192"/>
    </row>
    <row r="146" ht="14.25" customHeight="1">
      <c r="C146" s="319"/>
      <c r="D146" s="192"/>
      <c r="E146" s="192"/>
      <c r="F146" s="192"/>
      <c r="G146" s="192"/>
    </row>
    <row r="147" ht="14.25" customHeight="1">
      <c r="C147" s="319"/>
      <c r="D147" s="192"/>
      <c r="E147" s="192"/>
      <c r="F147" s="192"/>
      <c r="G147" s="192"/>
    </row>
    <row r="148" ht="14.25" customHeight="1">
      <c r="C148" s="319"/>
      <c r="D148" s="192"/>
      <c r="E148" s="192"/>
      <c r="F148" s="192"/>
      <c r="G148" s="192"/>
    </row>
    <row r="149" ht="14.25" customHeight="1">
      <c r="C149" s="319"/>
      <c r="D149" s="192"/>
      <c r="E149" s="192"/>
      <c r="F149" s="192"/>
      <c r="G149" s="192"/>
    </row>
    <row r="150" ht="14.25" customHeight="1">
      <c r="C150" s="319"/>
      <c r="D150" s="192"/>
      <c r="E150" s="192"/>
      <c r="F150" s="192"/>
      <c r="G150" s="192"/>
    </row>
    <row r="151" ht="14.25" customHeight="1">
      <c r="C151" s="319"/>
      <c r="D151" s="192"/>
      <c r="E151" s="192"/>
      <c r="F151" s="192"/>
      <c r="G151" s="192"/>
    </row>
    <row r="152" ht="14.25" customHeight="1">
      <c r="C152" s="319"/>
      <c r="D152" s="192"/>
      <c r="E152" s="192"/>
      <c r="F152" s="192"/>
      <c r="G152" s="192"/>
    </row>
    <row r="153" ht="14.25" customHeight="1">
      <c r="C153" s="319"/>
      <c r="D153" s="192"/>
      <c r="E153" s="192"/>
      <c r="F153" s="192"/>
      <c r="G153" s="192"/>
    </row>
    <row r="154" ht="14.25" customHeight="1">
      <c r="C154" s="319"/>
      <c r="D154" s="192"/>
      <c r="E154" s="192"/>
      <c r="F154" s="192"/>
      <c r="G154" s="192"/>
    </row>
    <row r="155" ht="14.25" customHeight="1">
      <c r="C155" s="319"/>
      <c r="D155" s="192"/>
      <c r="E155" s="192"/>
      <c r="F155" s="192"/>
      <c r="G155" s="192"/>
    </row>
    <row r="156" ht="14.25" customHeight="1">
      <c r="C156" s="319"/>
      <c r="D156" s="192"/>
      <c r="E156" s="192"/>
      <c r="F156" s="192"/>
      <c r="G156" s="192"/>
    </row>
    <row r="157" ht="14.25" customHeight="1">
      <c r="C157" s="319"/>
      <c r="D157" s="192"/>
      <c r="E157" s="192"/>
      <c r="F157" s="192"/>
      <c r="G157" s="192"/>
    </row>
    <row r="158" ht="14.25" customHeight="1">
      <c r="C158" s="319"/>
      <c r="D158" s="192"/>
      <c r="E158" s="192"/>
      <c r="F158" s="192"/>
      <c r="G158" s="192"/>
    </row>
    <row r="159" ht="14.25" customHeight="1">
      <c r="C159" s="319"/>
      <c r="D159" s="192"/>
      <c r="E159" s="192"/>
      <c r="F159" s="192"/>
      <c r="G159" s="192"/>
    </row>
    <row r="160" ht="14.25" customHeight="1">
      <c r="C160" s="319"/>
      <c r="D160" s="192"/>
      <c r="E160" s="192"/>
      <c r="F160" s="192"/>
      <c r="G160" s="192"/>
    </row>
    <row r="161" ht="14.25" customHeight="1">
      <c r="C161" s="319"/>
      <c r="D161" s="192"/>
      <c r="E161" s="192"/>
      <c r="F161" s="192"/>
      <c r="G161" s="192"/>
    </row>
    <row r="162" ht="14.25" customHeight="1">
      <c r="C162" s="319"/>
      <c r="D162" s="192"/>
      <c r="E162" s="192"/>
      <c r="F162" s="192"/>
      <c r="G162" s="192"/>
    </row>
    <row r="163" ht="14.25" customHeight="1">
      <c r="C163" s="319"/>
      <c r="D163" s="192"/>
      <c r="E163" s="192"/>
      <c r="F163" s="192"/>
      <c r="G163" s="192"/>
    </row>
    <row r="164" ht="14.25" customHeight="1">
      <c r="C164" s="319"/>
      <c r="D164" s="192"/>
      <c r="E164" s="192"/>
      <c r="F164" s="192"/>
      <c r="G164" s="192"/>
    </row>
    <row r="165" ht="14.25" customHeight="1">
      <c r="C165" s="319"/>
      <c r="D165" s="192"/>
      <c r="E165" s="192"/>
      <c r="F165" s="192"/>
      <c r="G165" s="192"/>
    </row>
    <row r="166" ht="14.25" customHeight="1">
      <c r="C166" s="319"/>
      <c r="D166" s="192"/>
      <c r="E166" s="192"/>
      <c r="F166" s="192"/>
      <c r="G166" s="192"/>
    </row>
    <row r="167" ht="14.25" customHeight="1">
      <c r="C167" s="319"/>
      <c r="D167" s="192"/>
      <c r="E167" s="192"/>
      <c r="F167" s="192"/>
      <c r="G167" s="192"/>
    </row>
    <row r="168" ht="14.25" customHeight="1">
      <c r="C168" s="319"/>
      <c r="D168" s="192"/>
      <c r="E168" s="192"/>
      <c r="F168" s="192"/>
      <c r="G168" s="192"/>
    </row>
    <row r="169" ht="14.25" customHeight="1">
      <c r="C169" s="319"/>
      <c r="D169" s="192"/>
      <c r="E169" s="192"/>
      <c r="F169" s="192"/>
      <c r="G169" s="192"/>
    </row>
    <row r="170" ht="14.25" customHeight="1">
      <c r="C170" s="319"/>
      <c r="D170" s="192"/>
      <c r="E170" s="192"/>
      <c r="F170" s="192"/>
      <c r="G170" s="192"/>
    </row>
    <row r="171" ht="14.25" customHeight="1">
      <c r="C171" s="319"/>
      <c r="D171" s="192"/>
      <c r="E171" s="192"/>
      <c r="F171" s="192"/>
      <c r="G171" s="192"/>
    </row>
    <row r="172" ht="14.25" customHeight="1">
      <c r="C172" s="319"/>
      <c r="D172" s="192"/>
      <c r="E172" s="192"/>
      <c r="F172" s="192"/>
      <c r="G172" s="192"/>
    </row>
    <row r="173" ht="14.25" customHeight="1">
      <c r="C173" s="319"/>
      <c r="D173" s="192"/>
      <c r="E173" s="192"/>
      <c r="F173" s="192"/>
      <c r="G173" s="192"/>
    </row>
    <row r="174" ht="14.25" customHeight="1">
      <c r="C174" s="319"/>
      <c r="D174" s="192"/>
      <c r="E174" s="192"/>
      <c r="F174" s="192"/>
      <c r="G174" s="192"/>
    </row>
    <row r="175" ht="14.25" customHeight="1">
      <c r="C175" s="319"/>
      <c r="D175" s="192"/>
      <c r="E175" s="192"/>
      <c r="F175" s="192"/>
      <c r="G175" s="192"/>
    </row>
    <row r="176" ht="14.25" customHeight="1">
      <c r="C176" s="319"/>
      <c r="D176" s="192"/>
      <c r="E176" s="192"/>
      <c r="F176" s="192"/>
      <c r="G176" s="192"/>
    </row>
    <row r="177" ht="14.25" customHeight="1">
      <c r="C177" s="319"/>
      <c r="D177" s="192"/>
      <c r="E177" s="192"/>
      <c r="F177" s="192"/>
      <c r="G177" s="192"/>
    </row>
    <row r="178" ht="14.25" customHeight="1">
      <c r="C178" s="319"/>
      <c r="D178" s="192"/>
      <c r="E178" s="192"/>
      <c r="F178" s="192"/>
      <c r="G178" s="192"/>
    </row>
    <row r="179" ht="14.25" customHeight="1">
      <c r="C179" s="319"/>
      <c r="D179" s="192"/>
      <c r="E179" s="192"/>
      <c r="F179" s="192"/>
      <c r="G179" s="192"/>
    </row>
    <row r="180" ht="14.25" customHeight="1">
      <c r="C180" s="319"/>
      <c r="D180" s="192"/>
      <c r="E180" s="192"/>
      <c r="F180" s="192"/>
      <c r="G180" s="192"/>
    </row>
    <row r="181" ht="14.25" customHeight="1">
      <c r="C181" s="319"/>
      <c r="D181" s="192"/>
      <c r="E181" s="192"/>
      <c r="F181" s="192"/>
      <c r="G181" s="192"/>
    </row>
    <row r="182" ht="14.25" customHeight="1">
      <c r="C182" s="319"/>
      <c r="D182" s="192"/>
      <c r="E182" s="192"/>
      <c r="F182" s="192"/>
      <c r="G182" s="192"/>
    </row>
    <row r="183" ht="14.25" customHeight="1">
      <c r="C183" s="319"/>
      <c r="D183" s="192"/>
      <c r="E183" s="192"/>
      <c r="F183" s="192"/>
      <c r="G183" s="192"/>
    </row>
    <row r="184" ht="14.25" customHeight="1">
      <c r="C184" s="319"/>
      <c r="D184" s="192"/>
      <c r="E184" s="192"/>
      <c r="F184" s="192"/>
      <c r="G184" s="192"/>
    </row>
    <row r="185" ht="14.25" customHeight="1">
      <c r="C185" s="319"/>
      <c r="D185" s="192"/>
      <c r="E185" s="192"/>
      <c r="F185" s="192"/>
      <c r="G185" s="192"/>
    </row>
    <row r="186" ht="14.25" customHeight="1">
      <c r="C186" s="319"/>
      <c r="D186" s="192"/>
      <c r="E186" s="192"/>
      <c r="F186" s="192"/>
      <c r="G186" s="192"/>
    </row>
    <row r="187" ht="14.25" customHeight="1">
      <c r="C187" s="319"/>
      <c r="D187" s="192"/>
      <c r="E187" s="192"/>
      <c r="F187" s="192"/>
      <c r="G187" s="192"/>
    </row>
    <row r="188" ht="14.25" customHeight="1">
      <c r="C188" s="319"/>
      <c r="D188" s="192"/>
      <c r="E188" s="192"/>
      <c r="F188" s="192"/>
      <c r="G188" s="192"/>
    </row>
    <row r="189" ht="14.25" customHeight="1">
      <c r="C189" s="319"/>
      <c r="D189" s="192"/>
      <c r="E189" s="192"/>
      <c r="F189" s="192"/>
      <c r="G189" s="192"/>
    </row>
    <row r="190" ht="14.25" customHeight="1">
      <c r="C190" s="319"/>
      <c r="D190" s="192"/>
      <c r="E190" s="192"/>
      <c r="F190" s="192"/>
      <c r="G190" s="192"/>
    </row>
    <row r="191" ht="14.25" customHeight="1">
      <c r="C191" s="319"/>
      <c r="D191" s="192"/>
      <c r="E191" s="192"/>
      <c r="F191" s="192"/>
      <c r="G191" s="192"/>
    </row>
    <row r="192" ht="14.25" customHeight="1">
      <c r="C192" s="319"/>
      <c r="D192" s="192"/>
      <c r="E192" s="192"/>
      <c r="F192" s="192"/>
      <c r="G192" s="192"/>
    </row>
    <row r="193" ht="14.25" customHeight="1">
      <c r="C193" s="319"/>
      <c r="D193" s="192"/>
      <c r="E193" s="192"/>
      <c r="F193" s="192"/>
      <c r="G193" s="192"/>
    </row>
    <row r="194" ht="14.25" customHeight="1">
      <c r="C194" s="319"/>
      <c r="D194" s="192"/>
      <c r="E194" s="192"/>
      <c r="F194" s="192"/>
      <c r="G194" s="192"/>
    </row>
    <row r="195" ht="14.25" customHeight="1">
      <c r="C195" s="319"/>
      <c r="D195" s="192"/>
      <c r="E195" s="192"/>
      <c r="F195" s="192"/>
      <c r="G195" s="192"/>
    </row>
    <row r="196" ht="14.25" customHeight="1">
      <c r="C196" s="319"/>
      <c r="D196" s="192"/>
      <c r="E196" s="192"/>
      <c r="F196" s="192"/>
      <c r="G196" s="192"/>
    </row>
    <row r="197" ht="14.25" customHeight="1">
      <c r="C197" s="319"/>
      <c r="D197" s="192"/>
      <c r="E197" s="192"/>
      <c r="F197" s="192"/>
      <c r="G197" s="192"/>
    </row>
    <row r="198" ht="14.25" customHeight="1">
      <c r="C198" s="319"/>
      <c r="D198" s="192"/>
      <c r="E198" s="192"/>
      <c r="F198" s="192"/>
      <c r="G198" s="192"/>
    </row>
    <row r="199" ht="14.25" customHeight="1">
      <c r="C199" s="319"/>
      <c r="D199" s="192"/>
      <c r="E199" s="192"/>
      <c r="F199" s="192"/>
      <c r="G199" s="192"/>
    </row>
    <row r="200" ht="14.25" customHeight="1">
      <c r="C200" s="319"/>
      <c r="D200" s="192"/>
      <c r="E200" s="192"/>
      <c r="F200" s="192"/>
      <c r="G200" s="192"/>
    </row>
    <row r="201" ht="14.25" customHeight="1">
      <c r="C201" s="319"/>
      <c r="D201" s="192"/>
      <c r="E201" s="192"/>
      <c r="F201" s="192"/>
      <c r="G201" s="192"/>
    </row>
    <row r="202" ht="14.25" customHeight="1">
      <c r="C202" s="319"/>
      <c r="D202" s="192"/>
      <c r="E202" s="192"/>
      <c r="F202" s="192"/>
      <c r="G202" s="192"/>
    </row>
    <row r="203" ht="14.25" customHeight="1">
      <c r="C203" s="319"/>
      <c r="D203" s="192"/>
      <c r="E203" s="192"/>
      <c r="F203" s="192"/>
      <c r="G203" s="192"/>
    </row>
    <row r="204" ht="14.25" customHeight="1">
      <c r="C204" s="319"/>
      <c r="D204" s="192"/>
      <c r="E204" s="192"/>
      <c r="F204" s="192"/>
      <c r="G204" s="192"/>
    </row>
    <row r="205" ht="14.25" customHeight="1">
      <c r="C205" s="319"/>
      <c r="D205" s="192"/>
      <c r="E205" s="192"/>
      <c r="F205" s="192"/>
      <c r="G205" s="192"/>
    </row>
    <row r="206" ht="14.25" customHeight="1">
      <c r="C206" s="319"/>
      <c r="D206" s="192"/>
      <c r="E206" s="192"/>
      <c r="F206" s="192"/>
      <c r="G206" s="192"/>
    </row>
    <row r="207" ht="14.25" customHeight="1">
      <c r="C207" s="319"/>
      <c r="D207" s="192"/>
      <c r="E207" s="192"/>
      <c r="F207" s="192"/>
      <c r="G207" s="192"/>
    </row>
    <row r="208" ht="14.25" customHeight="1">
      <c r="C208" s="319"/>
      <c r="D208" s="192"/>
      <c r="E208" s="192"/>
      <c r="F208" s="192"/>
      <c r="G208" s="192"/>
    </row>
    <row r="209" ht="14.25" customHeight="1">
      <c r="C209" s="319"/>
      <c r="D209" s="192"/>
      <c r="E209" s="192"/>
      <c r="F209" s="192"/>
      <c r="G209" s="192"/>
    </row>
    <row r="210" ht="14.25" customHeight="1">
      <c r="C210" s="319"/>
      <c r="D210" s="192"/>
      <c r="E210" s="192"/>
      <c r="F210" s="192"/>
      <c r="G210" s="192"/>
    </row>
    <row r="211" ht="14.25" customHeight="1">
      <c r="C211" s="319"/>
      <c r="D211" s="192"/>
      <c r="E211" s="192"/>
      <c r="F211" s="192"/>
      <c r="G211" s="192"/>
    </row>
    <row r="212" ht="14.25" customHeight="1">
      <c r="C212" s="319"/>
      <c r="D212" s="192"/>
      <c r="E212" s="192"/>
      <c r="F212" s="192"/>
      <c r="G212" s="192"/>
    </row>
    <row r="213" ht="14.25" customHeight="1">
      <c r="C213" s="319"/>
      <c r="D213" s="192"/>
      <c r="E213" s="192"/>
      <c r="F213" s="192"/>
      <c r="G213" s="192"/>
    </row>
    <row r="214" ht="14.25" customHeight="1">
      <c r="C214" s="319"/>
      <c r="D214" s="192"/>
      <c r="E214" s="192"/>
      <c r="F214" s="192"/>
      <c r="G214" s="192"/>
    </row>
    <row r="215" ht="14.25" customHeight="1">
      <c r="C215" s="319"/>
      <c r="D215" s="192"/>
      <c r="E215" s="192"/>
      <c r="F215" s="192"/>
      <c r="G215" s="192"/>
    </row>
    <row r="216" ht="14.25" customHeight="1">
      <c r="C216" s="319"/>
      <c r="D216" s="192"/>
      <c r="E216" s="192"/>
      <c r="F216" s="192"/>
      <c r="G216" s="192"/>
    </row>
    <row r="217" ht="14.25" customHeight="1">
      <c r="C217" s="319"/>
      <c r="D217" s="192"/>
      <c r="E217" s="192"/>
      <c r="F217" s="192"/>
      <c r="G217" s="192"/>
    </row>
    <row r="218" ht="14.25" customHeight="1">
      <c r="C218" s="319"/>
      <c r="D218" s="192"/>
      <c r="E218" s="192"/>
      <c r="F218" s="192"/>
      <c r="G218" s="192"/>
    </row>
    <row r="219" ht="14.25" customHeight="1">
      <c r="C219" s="319"/>
      <c r="D219" s="192"/>
      <c r="E219" s="192"/>
      <c r="F219" s="192"/>
      <c r="G219" s="192"/>
    </row>
    <row r="220" ht="14.25" customHeight="1">
      <c r="C220" s="319"/>
      <c r="D220" s="192"/>
      <c r="E220" s="192"/>
      <c r="F220" s="192"/>
      <c r="G220" s="192"/>
    </row>
    <row r="221" ht="14.25" customHeight="1">
      <c r="C221" s="319"/>
      <c r="D221" s="192"/>
      <c r="E221" s="192"/>
      <c r="F221" s="192"/>
      <c r="G221" s="192"/>
    </row>
    <row r="222" ht="14.25" customHeight="1">
      <c r="C222" s="319"/>
      <c r="D222" s="192"/>
      <c r="E222" s="192"/>
      <c r="F222" s="192"/>
      <c r="G222" s="192"/>
    </row>
    <row r="223" ht="14.25" customHeight="1">
      <c r="C223" s="319"/>
      <c r="D223" s="192"/>
      <c r="E223" s="192"/>
      <c r="F223" s="192"/>
      <c r="G223" s="192"/>
    </row>
    <row r="224" ht="14.25" customHeight="1">
      <c r="C224" s="319"/>
      <c r="D224" s="192"/>
      <c r="E224" s="192"/>
      <c r="F224" s="192"/>
      <c r="G224" s="192"/>
    </row>
    <row r="225" ht="14.25" customHeight="1">
      <c r="C225" s="319"/>
      <c r="D225" s="192"/>
      <c r="E225" s="192"/>
      <c r="F225" s="192"/>
      <c r="G225" s="192"/>
    </row>
    <row r="226" ht="14.25" customHeight="1">
      <c r="C226" s="319"/>
      <c r="D226" s="192"/>
      <c r="E226" s="192"/>
      <c r="F226" s="192"/>
      <c r="G226" s="192"/>
    </row>
    <row r="227" ht="14.25" customHeight="1">
      <c r="C227" s="319"/>
      <c r="D227" s="192"/>
      <c r="E227" s="192"/>
      <c r="F227" s="192"/>
      <c r="G227" s="192"/>
    </row>
    <row r="228" ht="14.25" customHeight="1">
      <c r="C228" s="319"/>
      <c r="D228" s="192"/>
      <c r="E228" s="192"/>
      <c r="F228" s="192"/>
      <c r="G228" s="192"/>
    </row>
    <row r="229" ht="14.25" customHeight="1">
      <c r="C229" s="319"/>
      <c r="D229" s="192"/>
      <c r="E229" s="192"/>
      <c r="F229" s="192"/>
      <c r="G229" s="192"/>
    </row>
    <row r="230" ht="14.25" customHeight="1">
      <c r="C230" s="319"/>
      <c r="D230" s="192"/>
      <c r="E230" s="192"/>
      <c r="F230" s="192"/>
      <c r="G230" s="192"/>
    </row>
    <row r="231" ht="14.25" customHeight="1">
      <c r="C231" s="319"/>
      <c r="D231" s="192"/>
      <c r="E231" s="192"/>
      <c r="F231" s="192"/>
      <c r="G231" s="192"/>
    </row>
    <row r="232" ht="14.25" customHeight="1">
      <c r="C232" s="319"/>
      <c r="D232" s="192"/>
      <c r="E232" s="192"/>
      <c r="F232" s="192"/>
      <c r="G232" s="192"/>
    </row>
    <row r="233" ht="14.25" customHeight="1">
      <c r="C233" s="319"/>
      <c r="D233" s="192"/>
      <c r="E233" s="192"/>
      <c r="F233" s="192"/>
      <c r="G233" s="192"/>
    </row>
    <row r="234" ht="14.25" customHeight="1">
      <c r="C234" s="319"/>
      <c r="D234" s="192"/>
      <c r="E234" s="192"/>
      <c r="F234" s="192"/>
      <c r="G234" s="192"/>
    </row>
    <row r="235" ht="14.25" customHeight="1">
      <c r="C235" s="319"/>
      <c r="D235" s="192"/>
      <c r="E235" s="192"/>
      <c r="F235" s="192"/>
      <c r="G235" s="192"/>
    </row>
    <row r="236" ht="14.25" customHeight="1">
      <c r="C236" s="319"/>
      <c r="D236" s="192"/>
      <c r="E236" s="192"/>
      <c r="F236" s="192"/>
      <c r="G236" s="192"/>
    </row>
    <row r="237" ht="14.25" customHeight="1">
      <c r="C237" s="319"/>
      <c r="D237" s="192"/>
      <c r="E237" s="192"/>
      <c r="F237" s="192"/>
      <c r="G237" s="192"/>
    </row>
    <row r="238" ht="14.25" customHeight="1">
      <c r="C238" s="319"/>
      <c r="D238" s="192"/>
      <c r="E238" s="192"/>
      <c r="F238" s="192"/>
      <c r="G238" s="192"/>
    </row>
    <row r="239" ht="14.25" customHeight="1">
      <c r="C239" s="319"/>
      <c r="D239" s="192"/>
      <c r="E239" s="192"/>
      <c r="F239" s="192"/>
      <c r="G239" s="192"/>
    </row>
    <row r="240" ht="14.25" customHeight="1">
      <c r="C240" s="319"/>
      <c r="D240" s="192"/>
      <c r="E240" s="192"/>
      <c r="F240" s="192"/>
      <c r="G240" s="192"/>
    </row>
    <row r="241" ht="14.25" customHeight="1">
      <c r="C241" s="319"/>
      <c r="D241" s="192"/>
      <c r="E241" s="192"/>
      <c r="F241" s="192"/>
      <c r="G241" s="192"/>
    </row>
    <row r="242" ht="14.25" customHeight="1">
      <c r="C242" s="319"/>
      <c r="D242" s="192"/>
      <c r="E242" s="192"/>
      <c r="F242" s="192"/>
      <c r="G242" s="192"/>
    </row>
    <row r="243" ht="14.25" customHeight="1">
      <c r="C243" s="319"/>
      <c r="D243" s="192"/>
      <c r="E243" s="192"/>
      <c r="F243" s="192"/>
      <c r="G243" s="192"/>
    </row>
    <row r="244" ht="14.25" customHeight="1">
      <c r="C244" s="319"/>
      <c r="D244" s="192"/>
      <c r="E244" s="192"/>
      <c r="F244" s="192"/>
      <c r="G244" s="192"/>
    </row>
    <row r="245" ht="14.25" customHeight="1">
      <c r="C245" s="319"/>
      <c r="D245" s="192"/>
      <c r="E245" s="192"/>
      <c r="F245" s="192"/>
      <c r="G245" s="192"/>
    </row>
    <row r="246" ht="14.25" customHeight="1">
      <c r="C246" s="319"/>
      <c r="D246" s="192"/>
      <c r="E246" s="192"/>
      <c r="F246" s="192"/>
      <c r="G246" s="192"/>
    </row>
    <row r="247" ht="14.25" customHeight="1">
      <c r="C247" s="319"/>
      <c r="D247" s="192"/>
      <c r="E247" s="192"/>
      <c r="F247" s="192"/>
      <c r="G247" s="192"/>
    </row>
    <row r="248" ht="14.25" customHeight="1">
      <c r="C248" s="319"/>
      <c r="D248" s="192"/>
      <c r="E248" s="192"/>
      <c r="F248" s="192"/>
      <c r="G248" s="192"/>
    </row>
    <row r="249" ht="14.25" customHeight="1">
      <c r="C249" s="319"/>
      <c r="D249" s="192"/>
      <c r="E249" s="192"/>
      <c r="F249" s="192"/>
      <c r="G249" s="192"/>
    </row>
    <row r="250" ht="14.25" customHeight="1">
      <c r="C250" s="319"/>
      <c r="D250" s="192"/>
      <c r="E250" s="192"/>
      <c r="F250" s="192"/>
      <c r="G250" s="192"/>
    </row>
    <row r="251" ht="14.25" customHeight="1">
      <c r="C251" s="319"/>
      <c r="D251" s="192"/>
      <c r="E251" s="192"/>
      <c r="F251" s="192"/>
      <c r="G251" s="192"/>
    </row>
    <row r="252" ht="14.25" customHeight="1">
      <c r="C252" s="319"/>
      <c r="D252" s="192"/>
      <c r="E252" s="192"/>
      <c r="F252" s="192"/>
      <c r="G252" s="192"/>
    </row>
    <row r="253" ht="14.25" customHeight="1">
      <c r="C253" s="319"/>
      <c r="D253" s="192"/>
      <c r="E253" s="192"/>
      <c r="F253" s="192"/>
      <c r="G253" s="192"/>
    </row>
    <row r="254" ht="14.25" customHeight="1">
      <c r="C254" s="319"/>
      <c r="D254" s="192"/>
      <c r="E254" s="192"/>
      <c r="F254" s="192"/>
      <c r="G254" s="192"/>
    </row>
    <row r="255" ht="14.25" customHeight="1">
      <c r="C255" s="319"/>
      <c r="D255" s="192"/>
      <c r="E255" s="192"/>
      <c r="F255" s="192"/>
      <c r="G255" s="192"/>
    </row>
    <row r="256" ht="14.25" customHeight="1">
      <c r="C256" s="319"/>
      <c r="D256" s="192"/>
      <c r="E256" s="192"/>
      <c r="F256" s="192"/>
      <c r="G256" s="192"/>
    </row>
    <row r="257" ht="14.25" customHeight="1">
      <c r="C257" s="319"/>
      <c r="D257" s="192"/>
      <c r="E257" s="192"/>
      <c r="F257" s="192"/>
      <c r="G257" s="192"/>
    </row>
    <row r="258" ht="14.25" customHeight="1">
      <c r="C258" s="319"/>
      <c r="D258" s="192"/>
      <c r="E258" s="192"/>
      <c r="F258" s="192"/>
      <c r="G258" s="192"/>
    </row>
    <row r="259" ht="14.25" customHeight="1">
      <c r="C259" s="319"/>
      <c r="D259" s="192"/>
      <c r="E259" s="192"/>
      <c r="F259" s="192"/>
      <c r="G259" s="192"/>
    </row>
    <row r="260" ht="14.25" customHeight="1">
      <c r="C260" s="319"/>
      <c r="D260" s="192"/>
      <c r="E260" s="192"/>
      <c r="F260" s="192"/>
      <c r="G260" s="192"/>
    </row>
    <row r="261" ht="14.25" customHeight="1">
      <c r="C261" s="319"/>
      <c r="D261" s="192"/>
      <c r="E261" s="192"/>
      <c r="F261" s="192"/>
      <c r="G261" s="192"/>
    </row>
    <row r="262" ht="14.25" customHeight="1">
      <c r="C262" s="319"/>
      <c r="D262" s="192"/>
      <c r="E262" s="192"/>
      <c r="F262" s="192"/>
      <c r="G262" s="192"/>
    </row>
    <row r="263" ht="14.25" customHeight="1">
      <c r="C263" s="319"/>
      <c r="D263" s="192"/>
      <c r="E263" s="192"/>
      <c r="F263" s="192"/>
      <c r="G263" s="192"/>
    </row>
    <row r="264" ht="14.25" customHeight="1">
      <c r="C264" s="319"/>
      <c r="D264" s="192"/>
      <c r="E264" s="192"/>
      <c r="F264" s="192"/>
      <c r="G264" s="192"/>
    </row>
    <row r="265" ht="14.25" customHeight="1">
      <c r="C265" s="319"/>
      <c r="D265" s="192"/>
      <c r="E265" s="192"/>
      <c r="F265" s="192"/>
      <c r="G265" s="192"/>
    </row>
    <row r="266" ht="14.25" customHeight="1">
      <c r="C266" s="319"/>
      <c r="D266" s="192"/>
      <c r="E266" s="192"/>
      <c r="F266" s="192"/>
      <c r="G266" s="192"/>
    </row>
    <row r="267" ht="14.25" customHeight="1">
      <c r="C267" s="319"/>
      <c r="D267" s="192"/>
      <c r="E267" s="192"/>
      <c r="F267" s="192"/>
      <c r="G267" s="192"/>
    </row>
    <row r="268" ht="14.25" customHeight="1">
      <c r="C268" s="319"/>
      <c r="D268" s="192"/>
      <c r="E268" s="192"/>
      <c r="F268" s="192"/>
      <c r="G268" s="192"/>
    </row>
    <row r="269" ht="14.25" customHeight="1">
      <c r="C269" s="319"/>
      <c r="D269" s="192"/>
      <c r="E269" s="192"/>
      <c r="F269" s="192"/>
      <c r="G269" s="192"/>
    </row>
    <row r="270" ht="14.25" customHeight="1">
      <c r="C270" s="319"/>
      <c r="D270" s="192"/>
      <c r="E270" s="192"/>
      <c r="F270" s="192"/>
      <c r="G270" s="192"/>
    </row>
    <row r="271" ht="14.25" customHeight="1">
      <c r="C271" s="319"/>
      <c r="D271" s="192"/>
      <c r="E271" s="192"/>
      <c r="F271" s="192"/>
      <c r="G271" s="192"/>
    </row>
    <row r="272" ht="14.25" customHeight="1">
      <c r="C272" s="319"/>
      <c r="D272" s="192"/>
      <c r="E272" s="192"/>
      <c r="F272" s="192"/>
      <c r="G272" s="192"/>
    </row>
    <row r="273" ht="14.25" customHeight="1">
      <c r="C273" s="319"/>
      <c r="D273" s="192"/>
      <c r="E273" s="192"/>
      <c r="F273" s="192"/>
      <c r="G273" s="192"/>
    </row>
    <row r="274" ht="14.25" customHeight="1">
      <c r="C274" s="319"/>
      <c r="D274" s="192"/>
      <c r="E274" s="192"/>
      <c r="F274" s="192"/>
      <c r="G274" s="192"/>
    </row>
    <row r="275" ht="14.25" customHeight="1">
      <c r="C275" s="319"/>
      <c r="D275" s="192"/>
      <c r="E275" s="192"/>
      <c r="F275" s="192"/>
      <c r="G275" s="192"/>
    </row>
    <row r="276" ht="14.25" customHeight="1">
      <c r="C276" s="319"/>
      <c r="D276" s="192"/>
      <c r="E276" s="192"/>
      <c r="F276" s="192"/>
      <c r="G276" s="192"/>
    </row>
    <row r="277" ht="14.25" customHeight="1">
      <c r="C277" s="319"/>
      <c r="D277" s="192"/>
      <c r="E277" s="192"/>
      <c r="F277" s="192"/>
      <c r="G277" s="192"/>
    </row>
    <row r="278" ht="14.25" customHeight="1">
      <c r="C278" s="319"/>
      <c r="D278" s="192"/>
      <c r="E278" s="192"/>
      <c r="F278" s="192"/>
      <c r="G278" s="192"/>
    </row>
    <row r="279" ht="14.25" customHeight="1">
      <c r="C279" s="319"/>
      <c r="D279" s="192"/>
      <c r="E279" s="192"/>
      <c r="F279" s="192"/>
      <c r="G279" s="192"/>
    </row>
    <row r="280" ht="14.25" customHeight="1">
      <c r="C280" s="319"/>
      <c r="D280" s="192"/>
      <c r="E280" s="192"/>
      <c r="F280" s="192"/>
      <c r="G280" s="192"/>
    </row>
    <row r="281" ht="14.25" customHeight="1">
      <c r="C281" s="319"/>
      <c r="D281" s="192"/>
      <c r="E281" s="192"/>
      <c r="F281" s="192"/>
      <c r="G281" s="192"/>
    </row>
    <row r="282" ht="14.25" customHeight="1">
      <c r="C282" s="319"/>
      <c r="D282" s="192"/>
      <c r="E282" s="192"/>
      <c r="F282" s="192"/>
      <c r="G282" s="192"/>
    </row>
    <row r="283" ht="14.25" customHeight="1">
      <c r="C283" s="319"/>
      <c r="D283" s="192"/>
      <c r="E283" s="192"/>
      <c r="F283" s="192"/>
      <c r="G283" s="192"/>
    </row>
    <row r="284" ht="14.25" customHeight="1">
      <c r="C284" s="319"/>
      <c r="D284" s="192"/>
      <c r="E284" s="192"/>
      <c r="F284" s="192"/>
      <c r="G284" s="192"/>
    </row>
    <row r="285" ht="14.25" customHeight="1">
      <c r="C285" s="319"/>
      <c r="D285" s="192"/>
      <c r="E285" s="192"/>
      <c r="F285" s="192"/>
      <c r="G285" s="192"/>
    </row>
    <row r="286" ht="14.25" customHeight="1">
      <c r="C286" s="319"/>
      <c r="D286" s="192"/>
      <c r="E286" s="192"/>
      <c r="F286" s="192"/>
      <c r="G286" s="192"/>
    </row>
    <row r="287" ht="14.25" customHeight="1">
      <c r="C287" s="319"/>
      <c r="D287" s="192"/>
      <c r="E287" s="192"/>
      <c r="F287" s="192"/>
      <c r="G287" s="192"/>
    </row>
    <row r="288" ht="14.25" customHeight="1">
      <c r="C288" s="319"/>
      <c r="D288" s="192"/>
      <c r="E288" s="192"/>
      <c r="F288" s="192"/>
      <c r="G288" s="192"/>
    </row>
    <row r="289" ht="14.25" customHeight="1">
      <c r="C289" s="319"/>
      <c r="D289" s="192"/>
      <c r="E289" s="192"/>
      <c r="F289" s="192"/>
      <c r="G289" s="192"/>
    </row>
    <row r="290" ht="14.25" customHeight="1">
      <c r="C290" s="319"/>
      <c r="D290" s="192"/>
      <c r="E290" s="192"/>
      <c r="F290" s="192"/>
      <c r="G290" s="192"/>
    </row>
    <row r="291" ht="14.25" customHeight="1">
      <c r="C291" s="319"/>
      <c r="D291" s="192"/>
      <c r="E291" s="192"/>
      <c r="F291" s="192"/>
      <c r="G291" s="192"/>
    </row>
    <row r="292" ht="14.25" customHeight="1">
      <c r="C292" s="319"/>
      <c r="D292" s="192"/>
      <c r="E292" s="192"/>
      <c r="F292" s="192"/>
      <c r="G292" s="192"/>
    </row>
    <row r="293" ht="14.25" customHeight="1">
      <c r="C293" s="319"/>
      <c r="D293" s="192"/>
      <c r="E293" s="192"/>
      <c r="F293" s="192"/>
      <c r="G293" s="192"/>
    </row>
    <row r="294" ht="14.25" customHeight="1">
      <c r="C294" s="319"/>
      <c r="D294" s="192"/>
      <c r="E294" s="192"/>
      <c r="F294" s="192"/>
      <c r="G294" s="192"/>
    </row>
    <row r="295" ht="14.25" customHeight="1">
      <c r="C295" s="319"/>
      <c r="D295" s="192"/>
      <c r="E295" s="192"/>
      <c r="F295" s="192"/>
      <c r="G295" s="192"/>
    </row>
    <row r="296" ht="14.25" customHeight="1">
      <c r="C296" s="319"/>
      <c r="D296" s="192"/>
      <c r="E296" s="192"/>
      <c r="F296" s="192"/>
      <c r="G296" s="192"/>
    </row>
    <row r="297" ht="14.25" customHeight="1">
      <c r="C297" s="319"/>
      <c r="D297" s="192"/>
      <c r="E297" s="192"/>
      <c r="F297" s="192"/>
      <c r="G297" s="192"/>
    </row>
    <row r="298" ht="14.25" customHeight="1">
      <c r="C298" s="319"/>
      <c r="D298" s="192"/>
      <c r="E298" s="192"/>
      <c r="F298" s="192"/>
      <c r="G298" s="192"/>
    </row>
    <row r="299" ht="14.25" customHeight="1">
      <c r="C299" s="319"/>
      <c r="D299" s="192"/>
      <c r="E299" s="192"/>
      <c r="F299" s="192"/>
      <c r="G299" s="192"/>
    </row>
    <row r="300" ht="14.25" customHeight="1">
      <c r="C300" s="319"/>
      <c r="D300" s="192"/>
      <c r="E300" s="192"/>
      <c r="F300" s="192"/>
      <c r="G300" s="192"/>
    </row>
    <row r="301" ht="14.25" customHeight="1">
      <c r="C301" s="319"/>
      <c r="D301" s="192"/>
      <c r="E301" s="192"/>
      <c r="F301" s="192"/>
      <c r="G301" s="192"/>
    </row>
    <row r="302" ht="14.25" customHeight="1">
      <c r="C302" s="319"/>
      <c r="D302" s="192"/>
      <c r="E302" s="192"/>
      <c r="F302" s="192"/>
      <c r="G302" s="192"/>
    </row>
    <row r="303" ht="14.25" customHeight="1">
      <c r="C303" s="319"/>
      <c r="D303" s="192"/>
      <c r="E303" s="192"/>
      <c r="F303" s="192"/>
      <c r="G303" s="192"/>
    </row>
    <row r="304" ht="14.25" customHeight="1">
      <c r="C304" s="319"/>
      <c r="D304" s="192"/>
      <c r="E304" s="192"/>
      <c r="F304" s="192"/>
      <c r="G304" s="192"/>
    </row>
    <row r="305" ht="14.25" customHeight="1">
      <c r="C305" s="319"/>
      <c r="D305" s="192"/>
      <c r="E305" s="192"/>
      <c r="F305" s="192"/>
      <c r="G305" s="192"/>
    </row>
    <row r="306" ht="14.25" customHeight="1">
      <c r="C306" s="319"/>
      <c r="D306" s="192"/>
      <c r="E306" s="192"/>
      <c r="F306" s="192"/>
      <c r="G306" s="192"/>
    </row>
    <row r="307" ht="14.25" customHeight="1">
      <c r="C307" s="319"/>
      <c r="D307" s="192"/>
      <c r="E307" s="192"/>
      <c r="F307" s="192"/>
      <c r="G307" s="192"/>
    </row>
    <row r="308" ht="14.25" customHeight="1">
      <c r="C308" s="319"/>
      <c r="D308" s="192"/>
      <c r="E308" s="192"/>
      <c r="F308" s="192"/>
      <c r="G308" s="192"/>
    </row>
    <row r="309" ht="14.25" customHeight="1">
      <c r="C309" s="319"/>
      <c r="D309" s="192"/>
      <c r="E309" s="192"/>
      <c r="F309" s="192"/>
      <c r="G309" s="192"/>
    </row>
    <row r="310" ht="14.25" customHeight="1">
      <c r="C310" s="319"/>
      <c r="D310" s="192"/>
      <c r="E310" s="192"/>
      <c r="F310" s="192"/>
      <c r="G310" s="192"/>
    </row>
    <row r="311" ht="14.25" customHeight="1">
      <c r="C311" s="319"/>
      <c r="D311" s="192"/>
      <c r="E311" s="192"/>
      <c r="F311" s="192"/>
      <c r="G311" s="192"/>
    </row>
    <row r="312" ht="14.25" customHeight="1">
      <c r="C312" s="319"/>
      <c r="D312" s="192"/>
      <c r="E312" s="192"/>
      <c r="F312" s="192"/>
      <c r="G312" s="192"/>
    </row>
    <row r="313" ht="14.25" customHeight="1">
      <c r="C313" s="319"/>
      <c r="D313" s="192"/>
      <c r="E313" s="192"/>
      <c r="F313" s="192"/>
      <c r="G313" s="192"/>
    </row>
    <row r="314" ht="14.25" customHeight="1">
      <c r="C314" s="319"/>
      <c r="D314" s="192"/>
      <c r="E314" s="192"/>
      <c r="F314" s="192"/>
      <c r="G314" s="192"/>
    </row>
    <row r="315" ht="14.25" customHeight="1">
      <c r="C315" s="319"/>
      <c r="D315" s="192"/>
      <c r="E315" s="192"/>
      <c r="F315" s="192"/>
      <c r="G315" s="192"/>
    </row>
    <row r="316" ht="14.25" customHeight="1">
      <c r="C316" s="319"/>
      <c r="D316" s="192"/>
      <c r="E316" s="192"/>
      <c r="F316" s="192"/>
      <c r="G316" s="192"/>
    </row>
    <row r="317" ht="14.25" customHeight="1">
      <c r="C317" s="319"/>
      <c r="D317" s="192"/>
      <c r="E317" s="192"/>
      <c r="F317" s="192"/>
      <c r="G317" s="192"/>
    </row>
    <row r="318" ht="14.25" customHeight="1">
      <c r="C318" s="319"/>
      <c r="D318" s="192"/>
      <c r="E318" s="192"/>
      <c r="F318" s="192"/>
      <c r="G318" s="192"/>
    </row>
    <row r="319" ht="14.25" customHeight="1">
      <c r="C319" s="319"/>
      <c r="D319" s="192"/>
      <c r="E319" s="192"/>
      <c r="F319" s="192"/>
      <c r="G319" s="192"/>
    </row>
    <row r="320" ht="14.25" customHeight="1">
      <c r="C320" s="319"/>
      <c r="D320" s="192"/>
      <c r="E320" s="192"/>
      <c r="F320" s="192"/>
      <c r="G320" s="192"/>
    </row>
    <row r="321" ht="14.25" customHeight="1">
      <c r="C321" s="319"/>
      <c r="D321" s="192"/>
      <c r="E321" s="192"/>
      <c r="F321" s="192"/>
      <c r="G321" s="192"/>
    </row>
    <row r="322" ht="14.25" customHeight="1">
      <c r="C322" s="319"/>
      <c r="D322" s="192"/>
      <c r="E322" s="192"/>
      <c r="F322" s="192"/>
      <c r="G322" s="192"/>
    </row>
    <row r="323" ht="14.25" customHeight="1">
      <c r="C323" s="319"/>
      <c r="D323" s="192"/>
      <c r="E323" s="192"/>
      <c r="F323" s="192"/>
      <c r="G323" s="192"/>
    </row>
    <row r="324" ht="14.25" customHeight="1">
      <c r="C324" s="319"/>
      <c r="D324" s="192"/>
      <c r="E324" s="192"/>
      <c r="F324" s="192"/>
      <c r="G324" s="192"/>
    </row>
    <row r="325" ht="14.25" customHeight="1">
      <c r="C325" s="319"/>
      <c r="D325" s="192"/>
      <c r="E325" s="192"/>
      <c r="F325" s="192"/>
      <c r="G325" s="192"/>
    </row>
    <row r="326" ht="14.25" customHeight="1">
      <c r="C326" s="319"/>
      <c r="D326" s="192"/>
      <c r="E326" s="192"/>
      <c r="F326" s="192"/>
      <c r="G326" s="192"/>
    </row>
    <row r="327" ht="14.25" customHeight="1">
      <c r="C327" s="319"/>
      <c r="D327" s="192"/>
      <c r="E327" s="192"/>
      <c r="F327" s="192"/>
      <c r="G327" s="192"/>
    </row>
    <row r="328" ht="14.25" customHeight="1">
      <c r="C328" s="319"/>
      <c r="D328" s="192"/>
      <c r="E328" s="192"/>
      <c r="F328" s="192"/>
      <c r="G328" s="192"/>
    </row>
    <row r="329" ht="14.25" customHeight="1">
      <c r="C329" s="319"/>
      <c r="D329" s="192"/>
      <c r="E329" s="192"/>
      <c r="F329" s="192"/>
      <c r="G329" s="192"/>
    </row>
    <row r="330" ht="14.25" customHeight="1">
      <c r="C330" s="319"/>
      <c r="D330" s="192"/>
      <c r="E330" s="192"/>
      <c r="F330" s="192"/>
      <c r="G330" s="192"/>
    </row>
    <row r="331" ht="14.25" customHeight="1">
      <c r="C331" s="319"/>
      <c r="D331" s="192"/>
      <c r="E331" s="192"/>
      <c r="F331" s="192"/>
      <c r="G331" s="192"/>
    </row>
    <row r="332" ht="14.25" customHeight="1">
      <c r="C332" s="319"/>
      <c r="D332" s="192"/>
      <c r="E332" s="192"/>
      <c r="F332" s="192"/>
      <c r="G332" s="192"/>
    </row>
    <row r="333" ht="14.25" customHeight="1">
      <c r="C333" s="319"/>
      <c r="D333" s="192"/>
      <c r="E333" s="192"/>
      <c r="F333" s="192"/>
      <c r="G333" s="192"/>
    </row>
    <row r="334" ht="14.25" customHeight="1">
      <c r="C334" s="319"/>
      <c r="D334" s="192"/>
      <c r="E334" s="192"/>
      <c r="F334" s="192"/>
      <c r="G334" s="192"/>
    </row>
    <row r="335" ht="14.25" customHeight="1">
      <c r="C335" s="319"/>
      <c r="D335" s="192"/>
      <c r="E335" s="192"/>
      <c r="F335" s="192"/>
      <c r="G335" s="192"/>
    </row>
    <row r="336" ht="14.25" customHeight="1">
      <c r="C336" s="319"/>
      <c r="D336" s="192"/>
      <c r="E336" s="192"/>
      <c r="F336" s="192"/>
      <c r="G336" s="192"/>
    </row>
    <row r="337" ht="14.25" customHeight="1">
      <c r="C337" s="319"/>
      <c r="D337" s="192"/>
      <c r="E337" s="192"/>
      <c r="F337" s="192"/>
      <c r="G337" s="192"/>
    </row>
    <row r="338" ht="14.25" customHeight="1">
      <c r="C338" s="319"/>
      <c r="D338" s="192"/>
      <c r="E338" s="192"/>
      <c r="F338" s="192"/>
      <c r="G338" s="192"/>
    </row>
    <row r="339" ht="14.25" customHeight="1">
      <c r="C339" s="319"/>
      <c r="D339" s="192"/>
      <c r="E339" s="192"/>
      <c r="F339" s="192"/>
      <c r="G339" s="192"/>
    </row>
    <row r="340" ht="14.25" customHeight="1">
      <c r="C340" s="319"/>
      <c r="D340" s="192"/>
      <c r="E340" s="192"/>
      <c r="F340" s="192"/>
      <c r="G340" s="192"/>
    </row>
    <row r="341" ht="14.25" customHeight="1">
      <c r="C341" s="319"/>
      <c r="D341" s="192"/>
      <c r="E341" s="192"/>
      <c r="F341" s="192"/>
      <c r="G341" s="192"/>
    </row>
    <row r="342" ht="14.25" customHeight="1">
      <c r="C342" s="319"/>
      <c r="D342" s="192"/>
      <c r="E342" s="192"/>
      <c r="F342" s="192"/>
      <c r="G342" s="192"/>
    </row>
    <row r="343" ht="14.25" customHeight="1">
      <c r="C343" s="319"/>
      <c r="D343" s="192"/>
      <c r="E343" s="192"/>
      <c r="F343" s="192"/>
      <c r="G343" s="192"/>
    </row>
    <row r="344" ht="14.25" customHeight="1">
      <c r="C344" s="319"/>
      <c r="D344" s="192"/>
      <c r="E344" s="192"/>
      <c r="F344" s="192"/>
      <c r="G344" s="192"/>
    </row>
    <row r="345" ht="14.25" customHeight="1">
      <c r="C345" s="319"/>
      <c r="D345" s="192"/>
      <c r="E345" s="192"/>
      <c r="F345" s="192"/>
      <c r="G345" s="192"/>
    </row>
    <row r="346" ht="14.25" customHeight="1">
      <c r="C346" s="319"/>
      <c r="D346" s="192"/>
      <c r="E346" s="192"/>
      <c r="F346" s="192"/>
      <c r="G346" s="192"/>
    </row>
    <row r="347" ht="14.25" customHeight="1">
      <c r="C347" s="319"/>
      <c r="D347" s="192"/>
      <c r="E347" s="192"/>
      <c r="F347" s="192"/>
      <c r="G347" s="192"/>
    </row>
    <row r="348" ht="14.25" customHeight="1">
      <c r="C348" s="319"/>
      <c r="D348" s="192"/>
      <c r="E348" s="192"/>
      <c r="F348" s="192"/>
      <c r="G348" s="192"/>
    </row>
    <row r="349" ht="14.25" customHeight="1">
      <c r="C349" s="319"/>
      <c r="D349" s="192"/>
      <c r="E349" s="192"/>
      <c r="F349" s="192"/>
      <c r="G349" s="192"/>
    </row>
    <row r="350" ht="14.25" customHeight="1">
      <c r="C350" s="319"/>
      <c r="D350" s="192"/>
      <c r="E350" s="192"/>
      <c r="F350" s="192"/>
      <c r="G350" s="192"/>
    </row>
    <row r="351" ht="14.25" customHeight="1">
      <c r="C351" s="319"/>
      <c r="D351" s="192"/>
      <c r="E351" s="192"/>
      <c r="F351" s="192"/>
      <c r="G351" s="192"/>
    </row>
    <row r="352" ht="14.25" customHeight="1">
      <c r="C352" s="319"/>
      <c r="D352" s="192"/>
      <c r="E352" s="192"/>
      <c r="F352" s="192"/>
      <c r="G352" s="192"/>
    </row>
    <row r="353" ht="14.25" customHeight="1">
      <c r="C353" s="319"/>
      <c r="D353" s="192"/>
      <c r="E353" s="192"/>
      <c r="F353" s="192"/>
      <c r="G353" s="192"/>
    </row>
    <row r="354" ht="14.25" customHeight="1">
      <c r="C354" s="319"/>
      <c r="D354" s="192"/>
      <c r="E354" s="192"/>
      <c r="F354" s="192"/>
      <c r="G354" s="192"/>
    </row>
    <row r="355" ht="14.25" customHeight="1">
      <c r="C355" s="319"/>
      <c r="D355" s="192"/>
      <c r="E355" s="192"/>
      <c r="F355" s="192"/>
      <c r="G355" s="192"/>
    </row>
    <row r="356" ht="14.25" customHeight="1">
      <c r="C356" s="319"/>
      <c r="D356" s="192"/>
      <c r="E356" s="192"/>
      <c r="F356" s="192"/>
      <c r="G356" s="192"/>
    </row>
    <row r="357" ht="14.25" customHeight="1">
      <c r="C357" s="319"/>
      <c r="D357" s="192"/>
      <c r="E357" s="192"/>
      <c r="F357" s="192"/>
      <c r="G357" s="192"/>
    </row>
    <row r="358" ht="14.25" customHeight="1">
      <c r="C358" s="319"/>
      <c r="D358" s="192"/>
      <c r="E358" s="192"/>
      <c r="F358" s="192"/>
      <c r="G358" s="192"/>
    </row>
    <row r="359" ht="14.25" customHeight="1">
      <c r="C359" s="319"/>
      <c r="D359" s="192"/>
      <c r="E359" s="192"/>
      <c r="F359" s="192"/>
      <c r="G359" s="192"/>
    </row>
    <row r="360" ht="14.25" customHeight="1">
      <c r="C360" s="319"/>
      <c r="D360" s="192"/>
      <c r="E360" s="192"/>
      <c r="F360" s="192"/>
      <c r="G360" s="192"/>
    </row>
    <row r="361" ht="14.25" customHeight="1">
      <c r="C361" s="319"/>
      <c r="D361" s="192"/>
      <c r="E361" s="192"/>
      <c r="F361" s="192"/>
      <c r="G361" s="192"/>
    </row>
    <row r="362" ht="14.25" customHeight="1">
      <c r="C362" s="319"/>
      <c r="D362" s="192"/>
      <c r="E362" s="192"/>
      <c r="F362" s="192"/>
      <c r="G362" s="192"/>
    </row>
    <row r="363" ht="14.25" customHeight="1">
      <c r="C363" s="319"/>
      <c r="D363" s="192"/>
      <c r="E363" s="192"/>
      <c r="F363" s="192"/>
      <c r="G363" s="192"/>
    </row>
    <row r="364" ht="14.25" customHeight="1">
      <c r="C364" s="319"/>
      <c r="D364" s="192"/>
      <c r="E364" s="192"/>
      <c r="F364" s="192"/>
      <c r="G364" s="192"/>
    </row>
    <row r="365" ht="14.25" customHeight="1">
      <c r="C365" s="319"/>
      <c r="D365" s="192"/>
      <c r="E365" s="192"/>
      <c r="F365" s="192"/>
      <c r="G365" s="192"/>
    </row>
    <row r="366" ht="14.25" customHeight="1">
      <c r="C366" s="319"/>
      <c r="D366" s="192"/>
      <c r="E366" s="192"/>
      <c r="F366" s="192"/>
      <c r="G366" s="192"/>
    </row>
    <row r="367" ht="14.25" customHeight="1">
      <c r="C367" s="319"/>
      <c r="D367" s="192"/>
      <c r="E367" s="192"/>
      <c r="F367" s="192"/>
      <c r="G367" s="192"/>
    </row>
    <row r="368" ht="14.25" customHeight="1">
      <c r="C368" s="319"/>
      <c r="D368" s="192"/>
      <c r="E368" s="192"/>
      <c r="F368" s="192"/>
      <c r="G368" s="192"/>
    </row>
    <row r="369" ht="14.25" customHeight="1">
      <c r="C369" s="319"/>
      <c r="D369" s="192"/>
      <c r="E369" s="192"/>
      <c r="F369" s="192"/>
      <c r="G369" s="192"/>
    </row>
    <row r="370" ht="14.25" customHeight="1">
      <c r="C370" s="319"/>
      <c r="D370" s="192"/>
      <c r="E370" s="192"/>
      <c r="F370" s="192"/>
      <c r="G370" s="192"/>
    </row>
    <row r="371" ht="14.25" customHeight="1">
      <c r="C371" s="319"/>
      <c r="D371" s="192"/>
      <c r="E371" s="192"/>
      <c r="F371" s="192"/>
      <c r="G371" s="192"/>
    </row>
    <row r="372" ht="14.25" customHeight="1">
      <c r="C372" s="319"/>
      <c r="D372" s="192"/>
      <c r="E372" s="192"/>
      <c r="F372" s="192"/>
      <c r="G372" s="192"/>
    </row>
    <row r="373" ht="14.25" customHeight="1">
      <c r="C373" s="319"/>
      <c r="D373" s="192"/>
      <c r="E373" s="192"/>
      <c r="F373" s="192"/>
      <c r="G373" s="192"/>
    </row>
    <row r="374" ht="14.25" customHeight="1">
      <c r="C374" s="319"/>
      <c r="D374" s="192"/>
      <c r="E374" s="192"/>
      <c r="F374" s="192"/>
      <c r="G374" s="192"/>
    </row>
    <row r="375" ht="14.25" customHeight="1">
      <c r="C375" s="319"/>
      <c r="D375" s="192"/>
      <c r="E375" s="192"/>
      <c r="F375" s="192"/>
      <c r="G375" s="192"/>
    </row>
    <row r="376" ht="14.25" customHeight="1">
      <c r="C376" s="319"/>
      <c r="D376" s="192"/>
      <c r="E376" s="192"/>
      <c r="F376" s="192"/>
      <c r="G376" s="192"/>
    </row>
    <row r="377" ht="14.25" customHeight="1">
      <c r="C377" s="319"/>
      <c r="D377" s="192"/>
      <c r="E377" s="192"/>
      <c r="F377" s="192"/>
      <c r="G377" s="192"/>
    </row>
    <row r="378" ht="14.25" customHeight="1">
      <c r="C378" s="319"/>
      <c r="D378" s="192"/>
      <c r="E378" s="192"/>
      <c r="F378" s="192"/>
      <c r="G378" s="192"/>
    </row>
    <row r="379" ht="14.25" customHeight="1">
      <c r="C379" s="319"/>
      <c r="D379" s="192"/>
      <c r="E379" s="192"/>
      <c r="F379" s="192"/>
      <c r="G379" s="192"/>
    </row>
    <row r="380" ht="14.25" customHeight="1">
      <c r="C380" s="319"/>
      <c r="D380" s="192"/>
      <c r="E380" s="192"/>
      <c r="F380" s="192"/>
      <c r="G380" s="192"/>
    </row>
    <row r="381" ht="14.25" customHeight="1">
      <c r="C381" s="319"/>
      <c r="D381" s="192"/>
      <c r="E381" s="192"/>
      <c r="F381" s="192"/>
      <c r="G381" s="192"/>
    </row>
    <row r="382" ht="14.25" customHeight="1">
      <c r="C382" s="319"/>
      <c r="D382" s="192"/>
      <c r="E382" s="192"/>
      <c r="F382" s="192"/>
      <c r="G382" s="192"/>
    </row>
    <row r="383" ht="14.25" customHeight="1">
      <c r="C383" s="319"/>
      <c r="D383" s="192"/>
      <c r="E383" s="192"/>
      <c r="F383" s="192"/>
      <c r="G383" s="192"/>
    </row>
    <row r="384" ht="14.25" customHeight="1">
      <c r="C384" s="319"/>
      <c r="D384" s="192"/>
      <c r="E384" s="192"/>
      <c r="F384" s="192"/>
      <c r="G384" s="192"/>
    </row>
    <row r="385" ht="14.25" customHeight="1">
      <c r="C385" s="319"/>
      <c r="D385" s="192"/>
      <c r="E385" s="192"/>
      <c r="F385" s="192"/>
      <c r="G385" s="192"/>
    </row>
    <row r="386" ht="14.25" customHeight="1">
      <c r="C386" s="319"/>
      <c r="D386" s="192"/>
      <c r="E386" s="192"/>
      <c r="F386" s="192"/>
      <c r="G386" s="192"/>
    </row>
    <row r="387" ht="14.25" customHeight="1">
      <c r="C387" s="319"/>
      <c r="D387" s="192"/>
      <c r="E387" s="192"/>
      <c r="F387" s="192"/>
      <c r="G387" s="192"/>
    </row>
    <row r="388" ht="14.25" customHeight="1">
      <c r="C388" s="319"/>
      <c r="D388" s="192"/>
      <c r="E388" s="192"/>
      <c r="F388" s="192"/>
      <c r="G388" s="192"/>
    </row>
    <row r="389" ht="14.25" customHeight="1">
      <c r="C389" s="319"/>
      <c r="D389" s="192"/>
      <c r="E389" s="192"/>
      <c r="F389" s="192"/>
      <c r="G389" s="192"/>
    </row>
    <row r="390" ht="14.25" customHeight="1">
      <c r="C390" s="319"/>
      <c r="D390" s="192"/>
      <c r="E390" s="192"/>
      <c r="F390" s="192"/>
      <c r="G390" s="192"/>
    </row>
    <row r="391" ht="14.25" customHeight="1">
      <c r="C391" s="319"/>
      <c r="D391" s="192"/>
      <c r="E391" s="192"/>
      <c r="F391" s="192"/>
      <c r="G391" s="192"/>
    </row>
    <row r="392" ht="14.25" customHeight="1">
      <c r="C392" s="319"/>
      <c r="D392" s="192"/>
      <c r="E392" s="192"/>
      <c r="F392" s="192"/>
      <c r="G392" s="192"/>
    </row>
    <row r="393" ht="14.25" customHeight="1">
      <c r="C393" s="319"/>
      <c r="D393" s="192"/>
      <c r="E393" s="192"/>
      <c r="F393" s="192"/>
      <c r="G393" s="192"/>
    </row>
    <row r="394" ht="14.25" customHeight="1">
      <c r="C394" s="319"/>
      <c r="D394" s="192"/>
      <c r="E394" s="192"/>
      <c r="F394" s="192"/>
      <c r="G394" s="192"/>
    </row>
    <row r="395" ht="14.25" customHeight="1">
      <c r="C395" s="319"/>
      <c r="D395" s="192"/>
      <c r="E395" s="192"/>
      <c r="F395" s="192"/>
      <c r="G395" s="192"/>
    </row>
    <row r="396" ht="14.25" customHeight="1">
      <c r="C396" s="319"/>
      <c r="D396" s="192"/>
      <c r="E396" s="192"/>
      <c r="F396" s="192"/>
      <c r="G396" s="192"/>
    </row>
    <row r="397" ht="14.25" customHeight="1">
      <c r="C397" s="319"/>
      <c r="D397" s="192"/>
      <c r="E397" s="192"/>
      <c r="F397" s="192"/>
      <c r="G397" s="192"/>
    </row>
    <row r="398" ht="14.25" customHeight="1">
      <c r="C398" s="319"/>
      <c r="D398" s="192"/>
      <c r="E398" s="192"/>
      <c r="F398" s="192"/>
      <c r="G398" s="192"/>
    </row>
    <row r="399" ht="14.25" customHeight="1">
      <c r="C399" s="319"/>
      <c r="D399" s="192"/>
      <c r="E399" s="192"/>
      <c r="F399" s="192"/>
      <c r="G399" s="192"/>
    </row>
    <row r="400" ht="14.25" customHeight="1">
      <c r="C400" s="319"/>
      <c r="D400" s="192"/>
      <c r="E400" s="192"/>
      <c r="F400" s="192"/>
      <c r="G400" s="192"/>
    </row>
    <row r="401" ht="14.25" customHeight="1">
      <c r="C401" s="319"/>
      <c r="D401" s="192"/>
      <c r="E401" s="192"/>
      <c r="F401" s="192"/>
      <c r="G401" s="192"/>
    </row>
    <row r="402" ht="14.25" customHeight="1">
      <c r="C402" s="319"/>
      <c r="D402" s="192"/>
      <c r="E402" s="192"/>
      <c r="F402" s="192"/>
      <c r="G402" s="192"/>
    </row>
    <row r="403" ht="14.25" customHeight="1">
      <c r="C403" s="319"/>
      <c r="D403" s="192"/>
      <c r="E403" s="192"/>
      <c r="F403" s="192"/>
      <c r="G403" s="192"/>
    </row>
    <row r="404" ht="14.25" customHeight="1">
      <c r="C404" s="319"/>
      <c r="D404" s="192"/>
      <c r="E404" s="192"/>
      <c r="F404" s="192"/>
      <c r="G404" s="192"/>
    </row>
    <row r="405" ht="14.25" customHeight="1">
      <c r="C405" s="319"/>
      <c r="D405" s="192"/>
      <c r="E405" s="192"/>
      <c r="F405" s="192"/>
      <c r="G405" s="192"/>
    </row>
    <row r="406" ht="14.25" customHeight="1">
      <c r="C406" s="319"/>
      <c r="D406" s="192"/>
      <c r="E406" s="192"/>
      <c r="F406" s="192"/>
      <c r="G406" s="192"/>
    </row>
    <row r="407" ht="14.25" customHeight="1">
      <c r="C407" s="319"/>
      <c r="D407" s="192"/>
      <c r="E407" s="192"/>
      <c r="F407" s="192"/>
      <c r="G407" s="192"/>
    </row>
    <row r="408" ht="14.25" customHeight="1">
      <c r="C408" s="319"/>
      <c r="D408" s="192"/>
      <c r="E408" s="192"/>
      <c r="F408" s="192"/>
      <c r="G408" s="192"/>
    </row>
    <row r="409" ht="14.25" customHeight="1">
      <c r="C409" s="319"/>
      <c r="D409" s="192"/>
      <c r="E409" s="192"/>
      <c r="F409" s="192"/>
      <c r="G409" s="192"/>
    </row>
    <row r="410" ht="14.25" customHeight="1">
      <c r="C410" s="319"/>
      <c r="D410" s="192"/>
      <c r="E410" s="192"/>
      <c r="F410" s="192"/>
      <c r="G410" s="192"/>
    </row>
    <row r="411" ht="14.25" customHeight="1">
      <c r="C411" s="319"/>
      <c r="D411" s="192"/>
      <c r="E411" s="192"/>
      <c r="F411" s="192"/>
      <c r="G411" s="192"/>
    </row>
    <row r="412" ht="14.25" customHeight="1">
      <c r="C412" s="319"/>
      <c r="D412" s="192"/>
      <c r="E412" s="192"/>
      <c r="F412" s="192"/>
      <c r="G412" s="192"/>
    </row>
    <row r="413" ht="14.25" customHeight="1">
      <c r="C413" s="319"/>
      <c r="D413" s="192"/>
      <c r="E413" s="192"/>
      <c r="F413" s="192"/>
      <c r="G413" s="192"/>
    </row>
    <row r="414" ht="14.25" customHeight="1">
      <c r="C414" s="319"/>
      <c r="D414" s="192"/>
      <c r="E414" s="192"/>
      <c r="F414" s="192"/>
      <c r="G414" s="192"/>
    </row>
    <row r="415" ht="14.25" customHeight="1">
      <c r="C415" s="319"/>
      <c r="D415" s="192"/>
      <c r="E415" s="192"/>
      <c r="F415" s="192"/>
      <c r="G415" s="192"/>
    </row>
    <row r="416" ht="14.25" customHeight="1">
      <c r="C416" s="319"/>
      <c r="D416" s="192"/>
      <c r="E416" s="192"/>
      <c r="F416" s="192"/>
      <c r="G416" s="192"/>
    </row>
    <row r="417" ht="14.25" customHeight="1">
      <c r="C417" s="319"/>
      <c r="D417" s="192"/>
      <c r="E417" s="192"/>
      <c r="F417" s="192"/>
      <c r="G417" s="192"/>
    </row>
    <row r="418" ht="14.25" customHeight="1">
      <c r="C418" s="319"/>
      <c r="D418" s="192"/>
      <c r="E418" s="192"/>
      <c r="F418" s="192"/>
      <c r="G418" s="192"/>
    </row>
    <row r="419" ht="14.25" customHeight="1">
      <c r="C419" s="319"/>
      <c r="D419" s="192"/>
      <c r="E419" s="192"/>
      <c r="F419" s="192"/>
      <c r="G419" s="192"/>
    </row>
    <row r="420" ht="14.25" customHeight="1">
      <c r="C420" s="319"/>
      <c r="D420" s="192"/>
      <c r="E420" s="192"/>
      <c r="F420" s="192"/>
      <c r="G420" s="192"/>
    </row>
    <row r="421" ht="14.25" customHeight="1">
      <c r="C421" s="319"/>
      <c r="D421" s="192"/>
      <c r="E421" s="192"/>
      <c r="F421" s="192"/>
      <c r="G421" s="192"/>
    </row>
    <row r="422" ht="14.25" customHeight="1">
      <c r="C422" s="319"/>
      <c r="D422" s="192"/>
      <c r="E422" s="192"/>
      <c r="F422" s="192"/>
      <c r="G422" s="192"/>
    </row>
    <row r="423" ht="14.25" customHeight="1">
      <c r="C423" s="319"/>
      <c r="D423" s="192"/>
      <c r="E423" s="192"/>
      <c r="F423" s="192"/>
      <c r="G423" s="192"/>
    </row>
    <row r="424" ht="14.25" customHeight="1">
      <c r="C424" s="319"/>
      <c r="D424" s="192"/>
      <c r="E424" s="192"/>
      <c r="F424" s="192"/>
      <c r="G424" s="192"/>
    </row>
    <row r="425" ht="14.25" customHeight="1">
      <c r="C425" s="319"/>
      <c r="D425" s="192"/>
      <c r="E425" s="192"/>
      <c r="F425" s="192"/>
      <c r="G425" s="192"/>
    </row>
    <row r="426" ht="14.25" customHeight="1">
      <c r="C426" s="319"/>
      <c r="D426" s="192"/>
      <c r="E426" s="192"/>
      <c r="F426" s="192"/>
      <c r="G426" s="192"/>
    </row>
    <row r="427" ht="14.25" customHeight="1">
      <c r="C427" s="319"/>
      <c r="D427" s="192"/>
      <c r="E427" s="192"/>
      <c r="F427" s="192"/>
      <c r="G427" s="192"/>
    </row>
    <row r="428" ht="14.25" customHeight="1">
      <c r="C428" s="319"/>
      <c r="D428" s="192"/>
      <c r="E428" s="192"/>
      <c r="F428" s="192"/>
      <c r="G428" s="192"/>
    </row>
    <row r="429" ht="14.25" customHeight="1">
      <c r="C429" s="319"/>
      <c r="D429" s="192"/>
      <c r="E429" s="192"/>
      <c r="F429" s="192"/>
      <c r="G429" s="192"/>
    </row>
    <row r="430" ht="14.25" customHeight="1">
      <c r="C430" s="319"/>
      <c r="D430" s="192"/>
      <c r="E430" s="192"/>
      <c r="F430" s="192"/>
      <c r="G430" s="192"/>
    </row>
    <row r="431" ht="14.25" customHeight="1">
      <c r="C431" s="319"/>
      <c r="D431" s="192"/>
      <c r="E431" s="192"/>
      <c r="F431" s="192"/>
      <c r="G431" s="192"/>
    </row>
    <row r="432" ht="14.25" customHeight="1">
      <c r="C432" s="319"/>
      <c r="D432" s="192"/>
      <c r="E432" s="192"/>
      <c r="F432" s="192"/>
      <c r="G432" s="192"/>
    </row>
    <row r="433" ht="14.25" customHeight="1">
      <c r="C433" s="319"/>
      <c r="D433" s="192"/>
      <c r="E433" s="192"/>
      <c r="F433" s="192"/>
      <c r="G433" s="192"/>
    </row>
    <row r="434" ht="14.25" customHeight="1">
      <c r="C434" s="319"/>
      <c r="D434" s="192"/>
      <c r="E434" s="192"/>
      <c r="F434" s="192"/>
      <c r="G434" s="192"/>
    </row>
    <row r="435" ht="14.25" customHeight="1">
      <c r="C435" s="319"/>
      <c r="D435" s="192"/>
      <c r="E435" s="192"/>
      <c r="F435" s="192"/>
      <c r="G435" s="192"/>
    </row>
    <row r="436" ht="14.25" customHeight="1">
      <c r="C436" s="319"/>
      <c r="D436" s="192"/>
      <c r="E436" s="192"/>
      <c r="F436" s="192"/>
      <c r="G436" s="192"/>
    </row>
    <row r="437" ht="14.25" customHeight="1">
      <c r="C437" s="319"/>
      <c r="D437" s="192"/>
      <c r="E437" s="192"/>
      <c r="F437" s="192"/>
      <c r="G437" s="192"/>
    </row>
    <row r="438" ht="14.25" customHeight="1">
      <c r="C438" s="319"/>
      <c r="D438" s="192"/>
      <c r="E438" s="192"/>
      <c r="F438" s="192"/>
      <c r="G438" s="192"/>
    </row>
    <row r="439" ht="14.25" customHeight="1">
      <c r="C439" s="319"/>
      <c r="D439" s="192"/>
      <c r="E439" s="192"/>
      <c r="F439" s="192"/>
      <c r="G439" s="192"/>
    </row>
    <row r="440" ht="14.25" customHeight="1">
      <c r="C440" s="319"/>
      <c r="D440" s="192"/>
      <c r="E440" s="192"/>
      <c r="F440" s="192"/>
      <c r="G440" s="192"/>
    </row>
    <row r="441" ht="14.25" customHeight="1">
      <c r="C441" s="319"/>
      <c r="D441" s="192"/>
      <c r="E441" s="192"/>
      <c r="F441" s="192"/>
      <c r="G441" s="192"/>
    </row>
    <row r="442" ht="14.25" customHeight="1">
      <c r="C442" s="319"/>
      <c r="D442" s="192"/>
      <c r="E442" s="192"/>
      <c r="F442" s="192"/>
      <c r="G442" s="192"/>
    </row>
    <row r="443" ht="14.25" customHeight="1">
      <c r="C443" s="319"/>
      <c r="D443" s="192"/>
      <c r="E443" s="192"/>
      <c r="F443" s="192"/>
      <c r="G443" s="192"/>
    </row>
    <row r="444" ht="14.25" customHeight="1">
      <c r="C444" s="319"/>
      <c r="D444" s="192"/>
      <c r="E444" s="192"/>
      <c r="F444" s="192"/>
      <c r="G444" s="192"/>
    </row>
    <row r="445" ht="14.25" customHeight="1">
      <c r="C445" s="319"/>
      <c r="D445" s="192"/>
      <c r="E445" s="192"/>
      <c r="F445" s="192"/>
      <c r="G445" s="192"/>
    </row>
    <row r="446" ht="14.25" customHeight="1">
      <c r="C446" s="319"/>
      <c r="D446" s="192"/>
      <c r="E446" s="192"/>
      <c r="F446" s="192"/>
      <c r="G446" s="192"/>
    </row>
    <row r="447" ht="14.25" customHeight="1">
      <c r="C447" s="319"/>
      <c r="D447" s="192"/>
      <c r="E447" s="192"/>
      <c r="F447" s="192"/>
      <c r="G447" s="192"/>
    </row>
    <row r="448" ht="14.25" customHeight="1">
      <c r="C448" s="319"/>
      <c r="D448" s="192"/>
      <c r="E448" s="192"/>
      <c r="F448" s="192"/>
      <c r="G448" s="192"/>
    </row>
    <row r="449" ht="14.25" customHeight="1">
      <c r="C449" s="319"/>
      <c r="D449" s="192"/>
      <c r="E449" s="192"/>
      <c r="F449" s="192"/>
      <c r="G449" s="192"/>
    </row>
    <row r="450" ht="14.25" customHeight="1">
      <c r="C450" s="319"/>
      <c r="D450" s="192"/>
      <c r="E450" s="192"/>
      <c r="F450" s="192"/>
      <c r="G450" s="192"/>
    </row>
    <row r="451" ht="14.25" customHeight="1">
      <c r="C451" s="319"/>
      <c r="D451" s="192"/>
      <c r="E451" s="192"/>
      <c r="F451" s="192"/>
      <c r="G451" s="192"/>
    </row>
    <row r="452" ht="14.25" customHeight="1">
      <c r="C452" s="319"/>
      <c r="D452" s="192"/>
      <c r="E452" s="192"/>
      <c r="F452" s="192"/>
      <c r="G452" s="192"/>
    </row>
    <row r="453" ht="14.25" customHeight="1">
      <c r="C453" s="319"/>
      <c r="D453" s="192"/>
      <c r="E453" s="192"/>
      <c r="F453" s="192"/>
      <c r="G453" s="192"/>
    </row>
    <row r="454" ht="14.25" customHeight="1">
      <c r="C454" s="319"/>
      <c r="D454" s="192"/>
      <c r="E454" s="192"/>
      <c r="F454" s="192"/>
      <c r="G454" s="192"/>
    </row>
    <row r="455" ht="14.25" customHeight="1">
      <c r="C455" s="319"/>
      <c r="D455" s="192"/>
      <c r="E455" s="192"/>
      <c r="F455" s="192"/>
      <c r="G455" s="192"/>
    </row>
    <row r="456" ht="14.25" customHeight="1">
      <c r="C456" s="319"/>
      <c r="D456" s="192"/>
      <c r="E456" s="192"/>
      <c r="F456" s="192"/>
      <c r="G456" s="192"/>
    </row>
    <row r="457" ht="14.25" customHeight="1">
      <c r="C457" s="319"/>
      <c r="D457" s="192"/>
      <c r="E457" s="192"/>
      <c r="F457" s="192"/>
      <c r="G457" s="192"/>
    </row>
    <row r="458" ht="14.25" customHeight="1">
      <c r="C458" s="319"/>
      <c r="D458" s="192"/>
      <c r="E458" s="192"/>
      <c r="F458" s="192"/>
      <c r="G458" s="192"/>
    </row>
    <row r="459" ht="14.25" customHeight="1">
      <c r="C459" s="319"/>
      <c r="D459" s="192"/>
      <c r="E459" s="192"/>
      <c r="F459" s="192"/>
      <c r="G459" s="192"/>
    </row>
    <row r="460" ht="14.25" customHeight="1">
      <c r="C460" s="319"/>
      <c r="D460" s="192"/>
      <c r="E460" s="192"/>
      <c r="F460" s="192"/>
      <c r="G460" s="192"/>
    </row>
    <row r="461" ht="14.25" customHeight="1">
      <c r="C461" s="319"/>
      <c r="D461" s="192"/>
      <c r="E461" s="192"/>
      <c r="F461" s="192"/>
      <c r="G461" s="192"/>
    </row>
    <row r="462" ht="14.25" customHeight="1">
      <c r="C462" s="319"/>
      <c r="D462" s="192"/>
      <c r="E462" s="192"/>
      <c r="F462" s="192"/>
      <c r="G462" s="192"/>
    </row>
    <row r="463" ht="14.25" customHeight="1">
      <c r="C463" s="319"/>
      <c r="D463" s="192"/>
      <c r="E463" s="192"/>
      <c r="F463" s="192"/>
      <c r="G463" s="192"/>
    </row>
    <row r="464" ht="14.25" customHeight="1">
      <c r="C464" s="319"/>
      <c r="D464" s="192"/>
      <c r="E464" s="192"/>
      <c r="F464" s="192"/>
      <c r="G464" s="192"/>
    </row>
    <row r="465" ht="14.25" customHeight="1">
      <c r="C465" s="319"/>
      <c r="D465" s="192"/>
      <c r="E465" s="192"/>
      <c r="F465" s="192"/>
      <c r="G465" s="192"/>
    </row>
    <row r="466" ht="14.25" customHeight="1">
      <c r="C466" s="319"/>
      <c r="D466" s="192"/>
      <c r="E466" s="192"/>
      <c r="F466" s="192"/>
      <c r="G466" s="192"/>
    </row>
    <row r="467" ht="14.25" customHeight="1">
      <c r="C467" s="319"/>
      <c r="D467" s="192"/>
      <c r="E467" s="192"/>
      <c r="F467" s="192"/>
      <c r="G467" s="192"/>
    </row>
    <row r="468" ht="14.25" customHeight="1">
      <c r="C468" s="319"/>
      <c r="D468" s="192"/>
      <c r="E468" s="192"/>
      <c r="F468" s="192"/>
      <c r="G468" s="192"/>
    </row>
    <row r="469" ht="14.25" customHeight="1">
      <c r="C469" s="319"/>
      <c r="D469" s="192"/>
      <c r="E469" s="192"/>
      <c r="F469" s="192"/>
      <c r="G469" s="192"/>
    </row>
    <row r="470" ht="14.25" customHeight="1">
      <c r="C470" s="319"/>
      <c r="D470" s="192"/>
      <c r="E470" s="192"/>
      <c r="F470" s="192"/>
      <c r="G470" s="192"/>
    </row>
    <row r="471" ht="14.25" customHeight="1">
      <c r="C471" s="319"/>
      <c r="D471" s="192"/>
      <c r="E471" s="192"/>
      <c r="F471" s="192"/>
      <c r="G471" s="192"/>
    </row>
    <row r="472" ht="14.25" customHeight="1">
      <c r="C472" s="319"/>
      <c r="D472" s="192"/>
      <c r="E472" s="192"/>
      <c r="F472" s="192"/>
      <c r="G472" s="192"/>
    </row>
    <row r="473" ht="14.25" customHeight="1">
      <c r="C473" s="319"/>
      <c r="D473" s="192"/>
      <c r="E473" s="192"/>
      <c r="F473" s="192"/>
      <c r="G473" s="192"/>
    </row>
    <row r="474" ht="14.25" customHeight="1">
      <c r="C474" s="319"/>
      <c r="D474" s="192"/>
      <c r="E474" s="192"/>
      <c r="F474" s="192"/>
      <c r="G474" s="192"/>
    </row>
    <row r="475" ht="14.25" customHeight="1">
      <c r="C475" s="319"/>
      <c r="D475" s="192"/>
      <c r="E475" s="192"/>
      <c r="F475" s="192"/>
      <c r="G475" s="192"/>
    </row>
    <row r="476" ht="14.25" customHeight="1">
      <c r="C476" s="319"/>
      <c r="D476" s="192"/>
      <c r="E476" s="192"/>
      <c r="F476" s="192"/>
      <c r="G476" s="192"/>
    </row>
    <row r="477" ht="14.25" customHeight="1">
      <c r="C477" s="319"/>
      <c r="D477" s="192"/>
      <c r="E477" s="192"/>
      <c r="F477" s="192"/>
      <c r="G477" s="192"/>
    </row>
    <row r="478" ht="14.25" customHeight="1">
      <c r="C478" s="319"/>
      <c r="D478" s="192"/>
      <c r="E478" s="192"/>
      <c r="F478" s="192"/>
      <c r="G478" s="192"/>
    </row>
    <row r="479" ht="14.25" customHeight="1">
      <c r="C479" s="319"/>
      <c r="D479" s="192"/>
      <c r="E479" s="192"/>
      <c r="F479" s="192"/>
      <c r="G479" s="192"/>
    </row>
    <row r="480" ht="14.25" customHeight="1">
      <c r="C480" s="319"/>
      <c r="D480" s="192"/>
      <c r="E480" s="192"/>
      <c r="F480" s="192"/>
      <c r="G480" s="192"/>
    </row>
    <row r="481" ht="14.25" customHeight="1">
      <c r="C481" s="319"/>
      <c r="D481" s="192"/>
      <c r="E481" s="192"/>
      <c r="F481" s="192"/>
      <c r="G481" s="192"/>
    </row>
    <row r="482" ht="14.25" customHeight="1">
      <c r="C482" s="319"/>
      <c r="D482" s="192"/>
      <c r="E482" s="192"/>
      <c r="F482" s="192"/>
      <c r="G482" s="192"/>
    </row>
    <row r="483" ht="14.25" customHeight="1">
      <c r="C483" s="319"/>
      <c r="D483" s="192"/>
      <c r="E483" s="192"/>
      <c r="F483" s="192"/>
      <c r="G483" s="192"/>
    </row>
    <row r="484" ht="14.25" customHeight="1">
      <c r="C484" s="319"/>
      <c r="D484" s="192"/>
      <c r="E484" s="192"/>
      <c r="F484" s="192"/>
      <c r="G484" s="192"/>
    </row>
    <row r="485" ht="14.25" customHeight="1">
      <c r="C485" s="319"/>
      <c r="D485" s="192"/>
      <c r="E485" s="192"/>
      <c r="F485" s="192"/>
      <c r="G485" s="192"/>
    </row>
    <row r="486" ht="14.25" customHeight="1">
      <c r="C486" s="319"/>
      <c r="D486" s="192"/>
      <c r="E486" s="192"/>
      <c r="F486" s="192"/>
      <c r="G486" s="192"/>
    </row>
    <row r="487" ht="14.25" customHeight="1">
      <c r="C487" s="319"/>
      <c r="D487" s="192"/>
      <c r="E487" s="192"/>
      <c r="F487" s="192"/>
      <c r="G487" s="192"/>
    </row>
    <row r="488" ht="14.25" customHeight="1">
      <c r="C488" s="319"/>
      <c r="D488" s="192"/>
      <c r="E488" s="192"/>
      <c r="F488" s="192"/>
      <c r="G488" s="192"/>
    </row>
    <row r="489" ht="14.25" customHeight="1">
      <c r="C489" s="319"/>
      <c r="D489" s="192"/>
      <c r="E489" s="192"/>
      <c r="F489" s="192"/>
      <c r="G489" s="192"/>
    </row>
    <row r="490" ht="14.25" customHeight="1">
      <c r="C490" s="319"/>
      <c r="D490" s="192"/>
      <c r="E490" s="192"/>
      <c r="F490" s="192"/>
      <c r="G490" s="192"/>
    </row>
    <row r="491" ht="14.25" customHeight="1">
      <c r="C491" s="319"/>
      <c r="D491" s="192"/>
      <c r="E491" s="192"/>
      <c r="F491" s="192"/>
      <c r="G491" s="192"/>
    </row>
    <row r="492" ht="14.25" customHeight="1">
      <c r="C492" s="319"/>
      <c r="D492" s="192"/>
      <c r="E492" s="192"/>
      <c r="F492" s="192"/>
      <c r="G492" s="192"/>
    </row>
    <row r="493" ht="14.25" customHeight="1">
      <c r="C493" s="319"/>
      <c r="D493" s="192"/>
      <c r="E493" s="192"/>
      <c r="F493" s="192"/>
      <c r="G493" s="192"/>
    </row>
    <row r="494" ht="14.25" customHeight="1">
      <c r="C494" s="319"/>
      <c r="D494" s="192"/>
      <c r="E494" s="192"/>
      <c r="F494" s="192"/>
      <c r="G494" s="192"/>
    </row>
    <row r="495" ht="14.25" customHeight="1">
      <c r="C495" s="319"/>
      <c r="D495" s="192"/>
      <c r="E495" s="192"/>
      <c r="F495" s="192"/>
      <c r="G495" s="192"/>
    </row>
    <row r="496" ht="14.25" customHeight="1">
      <c r="C496" s="319"/>
      <c r="D496" s="192"/>
      <c r="E496" s="192"/>
      <c r="F496" s="192"/>
      <c r="G496" s="192"/>
    </row>
    <row r="497" ht="14.25" customHeight="1">
      <c r="C497" s="319"/>
      <c r="D497" s="192"/>
      <c r="E497" s="192"/>
      <c r="F497" s="192"/>
      <c r="G497" s="192"/>
    </row>
    <row r="498" ht="14.25" customHeight="1">
      <c r="C498" s="319"/>
      <c r="D498" s="192"/>
      <c r="E498" s="192"/>
      <c r="F498" s="192"/>
      <c r="G498" s="192"/>
    </row>
    <row r="499" ht="14.25" customHeight="1">
      <c r="C499" s="319"/>
      <c r="D499" s="192"/>
      <c r="E499" s="192"/>
      <c r="F499" s="192"/>
      <c r="G499" s="192"/>
    </row>
    <row r="500" ht="14.25" customHeight="1">
      <c r="C500" s="319"/>
      <c r="D500" s="192"/>
      <c r="E500" s="192"/>
      <c r="F500" s="192"/>
      <c r="G500" s="192"/>
    </row>
    <row r="501" ht="14.25" customHeight="1">
      <c r="C501" s="319"/>
      <c r="D501" s="192"/>
      <c r="E501" s="192"/>
      <c r="F501" s="192"/>
      <c r="G501" s="192"/>
    </row>
    <row r="502" ht="14.25" customHeight="1">
      <c r="C502" s="319"/>
      <c r="D502" s="192"/>
      <c r="E502" s="192"/>
      <c r="F502" s="192"/>
      <c r="G502" s="192"/>
    </row>
    <row r="503" ht="14.25" customHeight="1">
      <c r="C503" s="319"/>
      <c r="D503" s="192"/>
      <c r="E503" s="192"/>
      <c r="F503" s="192"/>
      <c r="G503" s="192"/>
    </row>
    <row r="504" ht="14.25" customHeight="1">
      <c r="C504" s="319"/>
      <c r="D504" s="192"/>
      <c r="E504" s="192"/>
      <c r="F504" s="192"/>
      <c r="G504" s="192"/>
    </row>
    <row r="505" ht="14.25" customHeight="1">
      <c r="C505" s="319"/>
      <c r="D505" s="192"/>
      <c r="E505" s="192"/>
      <c r="F505" s="192"/>
      <c r="G505" s="192"/>
    </row>
    <row r="506" ht="14.25" customHeight="1">
      <c r="C506" s="319"/>
      <c r="D506" s="192"/>
      <c r="E506" s="192"/>
      <c r="F506" s="192"/>
      <c r="G506" s="192"/>
    </row>
    <row r="507" ht="14.25" customHeight="1">
      <c r="C507" s="319"/>
      <c r="D507" s="192"/>
      <c r="E507" s="192"/>
      <c r="F507" s="192"/>
      <c r="G507" s="192"/>
    </row>
    <row r="508" ht="14.25" customHeight="1">
      <c r="C508" s="319"/>
      <c r="D508" s="192"/>
      <c r="E508" s="192"/>
      <c r="F508" s="192"/>
      <c r="G508" s="192"/>
    </row>
    <row r="509" ht="14.25" customHeight="1">
      <c r="C509" s="319"/>
      <c r="D509" s="192"/>
      <c r="E509" s="192"/>
      <c r="F509" s="192"/>
      <c r="G509" s="192"/>
    </row>
    <row r="510" ht="14.25" customHeight="1">
      <c r="C510" s="319"/>
      <c r="D510" s="192"/>
      <c r="E510" s="192"/>
      <c r="F510" s="192"/>
      <c r="G510" s="192"/>
    </row>
    <row r="511" ht="14.25" customHeight="1">
      <c r="C511" s="319"/>
      <c r="D511" s="192"/>
      <c r="E511" s="192"/>
      <c r="F511" s="192"/>
      <c r="G511" s="192"/>
    </row>
    <row r="512" ht="14.25" customHeight="1">
      <c r="C512" s="319"/>
      <c r="D512" s="192"/>
      <c r="E512" s="192"/>
      <c r="F512" s="192"/>
      <c r="G512" s="192"/>
    </row>
    <row r="513" ht="14.25" customHeight="1">
      <c r="C513" s="319"/>
      <c r="D513" s="192"/>
      <c r="E513" s="192"/>
      <c r="F513" s="192"/>
      <c r="G513" s="192"/>
    </row>
    <row r="514" ht="14.25" customHeight="1">
      <c r="C514" s="319"/>
      <c r="D514" s="192"/>
      <c r="E514" s="192"/>
      <c r="F514" s="192"/>
      <c r="G514" s="192"/>
    </row>
    <row r="515" ht="14.25" customHeight="1">
      <c r="C515" s="319"/>
      <c r="D515" s="192"/>
      <c r="E515" s="192"/>
      <c r="F515" s="192"/>
      <c r="G515" s="192"/>
    </row>
    <row r="516" ht="14.25" customHeight="1">
      <c r="C516" s="319"/>
      <c r="D516" s="192"/>
      <c r="E516" s="192"/>
      <c r="F516" s="192"/>
      <c r="G516" s="192"/>
    </row>
    <row r="517" ht="14.25" customHeight="1">
      <c r="C517" s="319"/>
      <c r="D517" s="192"/>
      <c r="E517" s="192"/>
      <c r="F517" s="192"/>
      <c r="G517" s="192"/>
    </row>
    <row r="518" ht="14.25" customHeight="1">
      <c r="C518" s="319"/>
      <c r="D518" s="192"/>
      <c r="E518" s="192"/>
      <c r="F518" s="192"/>
      <c r="G518" s="192"/>
    </row>
    <row r="519" ht="14.25" customHeight="1">
      <c r="C519" s="319"/>
      <c r="D519" s="192"/>
      <c r="E519" s="192"/>
      <c r="F519" s="192"/>
      <c r="G519" s="192"/>
    </row>
    <row r="520" ht="14.25" customHeight="1">
      <c r="C520" s="319"/>
      <c r="D520" s="192"/>
      <c r="E520" s="192"/>
      <c r="F520" s="192"/>
      <c r="G520" s="192"/>
    </row>
    <row r="521" ht="14.25" customHeight="1">
      <c r="C521" s="319"/>
      <c r="D521" s="192"/>
      <c r="E521" s="192"/>
      <c r="F521" s="192"/>
      <c r="G521" s="192"/>
    </row>
    <row r="522" ht="14.25" customHeight="1">
      <c r="C522" s="319"/>
      <c r="D522" s="192"/>
      <c r="E522" s="192"/>
      <c r="F522" s="192"/>
      <c r="G522" s="192"/>
    </row>
    <row r="523" ht="14.25" customHeight="1">
      <c r="C523" s="319"/>
      <c r="D523" s="192"/>
      <c r="E523" s="192"/>
      <c r="F523" s="192"/>
      <c r="G523" s="192"/>
    </row>
    <row r="524" ht="14.25" customHeight="1">
      <c r="C524" s="319"/>
      <c r="D524" s="192"/>
      <c r="E524" s="192"/>
      <c r="F524" s="192"/>
      <c r="G524" s="192"/>
    </row>
    <row r="525" ht="14.25" customHeight="1">
      <c r="C525" s="319"/>
      <c r="D525" s="192"/>
      <c r="E525" s="192"/>
      <c r="F525" s="192"/>
      <c r="G525" s="192"/>
    </row>
    <row r="526" ht="14.25" customHeight="1">
      <c r="C526" s="319"/>
      <c r="D526" s="192"/>
      <c r="E526" s="192"/>
      <c r="F526" s="192"/>
      <c r="G526" s="192"/>
    </row>
    <row r="527" ht="14.25" customHeight="1">
      <c r="C527" s="319"/>
      <c r="D527" s="192"/>
      <c r="E527" s="192"/>
      <c r="F527" s="192"/>
      <c r="G527" s="192"/>
    </row>
    <row r="528" ht="14.25" customHeight="1">
      <c r="C528" s="319"/>
      <c r="D528" s="192"/>
      <c r="E528" s="192"/>
      <c r="F528" s="192"/>
      <c r="G528" s="192"/>
    </row>
    <row r="529" ht="14.25" customHeight="1">
      <c r="C529" s="319"/>
      <c r="D529" s="192"/>
      <c r="E529" s="192"/>
      <c r="F529" s="192"/>
      <c r="G529" s="192"/>
    </row>
    <row r="530" ht="14.25" customHeight="1">
      <c r="C530" s="319"/>
      <c r="D530" s="192"/>
      <c r="E530" s="192"/>
      <c r="F530" s="192"/>
      <c r="G530" s="192"/>
    </row>
    <row r="531" ht="14.25" customHeight="1">
      <c r="C531" s="319"/>
      <c r="D531" s="192"/>
      <c r="E531" s="192"/>
      <c r="F531" s="192"/>
      <c r="G531" s="192"/>
    </row>
    <row r="532" ht="14.25" customHeight="1">
      <c r="C532" s="319"/>
      <c r="D532" s="192"/>
      <c r="E532" s="192"/>
      <c r="F532" s="192"/>
      <c r="G532" s="192"/>
    </row>
    <row r="533" ht="14.25" customHeight="1">
      <c r="C533" s="319"/>
      <c r="D533" s="192"/>
      <c r="E533" s="192"/>
      <c r="F533" s="192"/>
      <c r="G533" s="192"/>
    </row>
    <row r="534" ht="14.25" customHeight="1">
      <c r="C534" s="319"/>
      <c r="D534" s="192"/>
      <c r="E534" s="192"/>
      <c r="F534" s="192"/>
      <c r="G534" s="192"/>
    </row>
    <row r="535" ht="14.25" customHeight="1">
      <c r="C535" s="319"/>
      <c r="D535" s="192"/>
      <c r="E535" s="192"/>
      <c r="F535" s="192"/>
      <c r="G535" s="192"/>
    </row>
    <row r="536" ht="14.25" customHeight="1">
      <c r="C536" s="319"/>
      <c r="D536" s="192"/>
      <c r="E536" s="192"/>
      <c r="F536" s="192"/>
      <c r="G536" s="192"/>
    </row>
    <row r="537" ht="14.25" customHeight="1">
      <c r="C537" s="319"/>
      <c r="D537" s="192"/>
      <c r="E537" s="192"/>
      <c r="F537" s="192"/>
      <c r="G537" s="192"/>
    </row>
    <row r="538" ht="14.25" customHeight="1">
      <c r="C538" s="319"/>
      <c r="D538" s="192"/>
      <c r="E538" s="192"/>
      <c r="F538" s="192"/>
      <c r="G538" s="192"/>
    </row>
    <row r="539" ht="14.25" customHeight="1">
      <c r="C539" s="319"/>
      <c r="D539" s="192"/>
      <c r="E539" s="192"/>
      <c r="F539" s="192"/>
      <c r="G539" s="192"/>
    </row>
    <row r="540" ht="14.25" customHeight="1">
      <c r="C540" s="319"/>
      <c r="D540" s="192"/>
      <c r="E540" s="192"/>
      <c r="F540" s="192"/>
      <c r="G540" s="192"/>
    </row>
    <row r="541" ht="14.25" customHeight="1">
      <c r="C541" s="319"/>
      <c r="D541" s="192"/>
      <c r="E541" s="192"/>
      <c r="F541" s="192"/>
      <c r="G541" s="192"/>
    </row>
    <row r="542" ht="14.25" customHeight="1">
      <c r="C542" s="319"/>
      <c r="D542" s="192"/>
      <c r="E542" s="192"/>
      <c r="F542" s="192"/>
      <c r="G542" s="192"/>
    </row>
    <row r="543" ht="14.25" customHeight="1">
      <c r="C543" s="319"/>
      <c r="D543" s="192"/>
      <c r="E543" s="192"/>
      <c r="F543" s="192"/>
      <c r="G543" s="192"/>
    </row>
    <row r="544" ht="14.25" customHeight="1">
      <c r="C544" s="319"/>
      <c r="D544" s="192"/>
      <c r="E544" s="192"/>
      <c r="F544" s="192"/>
      <c r="G544" s="192"/>
    </row>
    <row r="545" ht="14.25" customHeight="1">
      <c r="C545" s="319"/>
      <c r="D545" s="192"/>
      <c r="E545" s="192"/>
      <c r="F545" s="192"/>
      <c r="G545" s="192"/>
    </row>
    <row r="546" ht="14.25" customHeight="1">
      <c r="C546" s="319"/>
      <c r="D546" s="192"/>
      <c r="E546" s="192"/>
      <c r="F546" s="192"/>
      <c r="G546" s="192"/>
    </row>
    <row r="547" ht="14.25" customHeight="1">
      <c r="C547" s="319"/>
      <c r="D547" s="192"/>
      <c r="E547" s="192"/>
      <c r="F547" s="192"/>
      <c r="G547" s="192"/>
    </row>
    <row r="548" ht="14.25" customHeight="1">
      <c r="C548" s="319"/>
      <c r="D548" s="192"/>
      <c r="E548" s="192"/>
      <c r="F548" s="192"/>
      <c r="G548" s="192"/>
    </row>
    <row r="549" ht="14.25" customHeight="1">
      <c r="C549" s="319"/>
      <c r="D549" s="192"/>
      <c r="E549" s="192"/>
      <c r="F549" s="192"/>
      <c r="G549" s="192"/>
    </row>
    <row r="550" ht="14.25" customHeight="1">
      <c r="C550" s="319"/>
      <c r="D550" s="192"/>
      <c r="E550" s="192"/>
      <c r="F550" s="192"/>
      <c r="G550" s="192"/>
    </row>
    <row r="551" ht="14.25" customHeight="1">
      <c r="C551" s="319"/>
      <c r="D551" s="192"/>
      <c r="E551" s="192"/>
      <c r="F551" s="192"/>
      <c r="G551" s="192"/>
    </row>
    <row r="552" ht="14.25" customHeight="1">
      <c r="C552" s="319"/>
      <c r="D552" s="192"/>
      <c r="E552" s="192"/>
      <c r="F552" s="192"/>
      <c r="G552" s="192"/>
    </row>
    <row r="553" ht="14.25" customHeight="1">
      <c r="C553" s="319"/>
      <c r="D553" s="192"/>
      <c r="E553" s="192"/>
      <c r="F553" s="192"/>
      <c r="G553" s="192"/>
    </row>
    <row r="554" ht="14.25" customHeight="1">
      <c r="C554" s="319"/>
      <c r="D554" s="192"/>
      <c r="E554" s="192"/>
      <c r="F554" s="192"/>
      <c r="G554" s="192"/>
    </row>
    <row r="555" ht="14.25" customHeight="1">
      <c r="C555" s="319"/>
      <c r="D555" s="192"/>
      <c r="E555" s="192"/>
      <c r="F555" s="192"/>
      <c r="G555" s="192"/>
    </row>
    <row r="556" ht="14.25" customHeight="1">
      <c r="C556" s="319"/>
      <c r="D556" s="192"/>
      <c r="E556" s="192"/>
      <c r="F556" s="192"/>
      <c r="G556" s="192"/>
    </row>
    <row r="557" ht="14.25" customHeight="1">
      <c r="C557" s="319"/>
      <c r="D557" s="192"/>
      <c r="E557" s="192"/>
      <c r="F557" s="192"/>
      <c r="G557" s="192"/>
    </row>
    <row r="558" ht="14.25" customHeight="1">
      <c r="C558" s="319"/>
      <c r="D558" s="192"/>
      <c r="E558" s="192"/>
      <c r="F558" s="192"/>
      <c r="G558" s="192"/>
    </row>
    <row r="559" ht="14.25" customHeight="1">
      <c r="C559" s="319"/>
      <c r="D559" s="192"/>
      <c r="E559" s="192"/>
      <c r="F559" s="192"/>
      <c r="G559" s="192"/>
    </row>
    <row r="560" ht="14.25" customHeight="1">
      <c r="C560" s="319"/>
      <c r="D560" s="192"/>
      <c r="E560" s="192"/>
      <c r="F560" s="192"/>
      <c r="G560" s="192"/>
    </row>
    <row r="561" ht="14.25" customHeight="1">
      <c r="C561" s="319"/>
      <c r="D561" s="192"/>
      <c r="E561" s="192"/>
      <c r="F561" s="192"/>
      <c r="G561" s="192"/>
    </row>
    <row r="562" ht="14.25" customHeight="1">
      <c r="C562" s="319"/>
      <c r="D562" s="192"/>
      <c r="E562" s="192"/>
      <c r="F562" s="192"/>
      <c r="G562" s="192"/>
    </row>
    <row r="563" ht="14.25" customHeight="1">
      <c r="C563" s="319"/>
      <c r="D563" s="192"/>
      <c r="E563" s="192"/>
      <c r="F563" s="192"/>
      <c r="G563" s="192"/>
    </row>
    <row r="564" ht="14.25" customHeight="1">
      <c r="C564" s="319"/>
      <c r="D564" s="192"/>
      <c r="E564" s="192"/>
      <c r="F564" s="192"/>
      <c r="G564" s="192"/>
    </row>
    <row r="565" ht="14.25" customHeight="1">
      <c r="C565" s="319"/>
      <c r="D565" s="192"/>
      <c r="E565" s="192"/>
      <c r="F565" s="192"/>
      <c r="G565" s="192"/>
    </row>
    <row r="566" ht="14.25" customHeight="1">
      <c r="C566" s="319"/>
      <c r="D566" s="192"/>
      <c r="E566" s="192"/>
      <c r="F566" s="192"/>
      <c r="G566" s="192"/>
    </row>
    <row r="567" ht="14.25" customHeight="1">
      <c r="C567" s="319"/>
      <c r="D567" s="192"/>
      <c r="E567" s="192"/>
      <c r="F567" s="192"/>
      <c r="G567" s="192"/>
    </row>
    <row r="568" ht="14.25" customHeight="1">
      <c r="C568" s="319"/>
      <c r="D568" s="192"/>
      <c r="E568" s="192"/>
      <c r="F568" s="192"/>
      <c r="G568" s="192"/>
    </row>
    <row r="569" ht="14.25" customHeight="1">
      <c r="C569" s="319"/>
      <c r="D569" s="192"/>
      <c r="E569" s="192"/>
      <c r="F569" s="192"/>
      <c r="G569" s="192"/>
    </row>
    <row r="570" ht="14.25" customHeight="1">
      <c r="C570" s="319"/>
      <c r="D570" s="192"/>
      <c r="E570" s="192"/>
      <c r="F570" s="192"/>
      <c r="G570" s="192"/>
    </row>
    <row r="571" ht="14.25" customHeight="1">
      <c r="C571" s="319"/>
      <c r="D571" s="192"/>
      <c r="E571" s="192"/>
      <c r="F571" s="192"/>
      <c r="G571" s="192"/>
    </row>
    <row r="572" ht="14.25" customHeight="1">
      <c r="C572" s="319"/>
      <c r="D572" s="192"/>
      <c r="E572" s="192"/>
      <c r="F572" s="192"/>
      <c r="G572" s="192"/>
    </row>
    <row r="573" ht="14.25" customHeight="1">
      <c r="C573" s="319"/>
      <c r="D573" s="192"/>
      <c r="E573" s="192"/>
      <c r="F573" s="192"/>
      <c r="G573" s="192"/>
    </row>
    <row r="574" ht="14.25" customHeight="1">
      <c r="C574" s="319"/>
      <c r="D574" s="192"/>
      <c r="E574" s="192"/>
      <c r="F574" s="192"/>
      <c r="G574" s="192"/>
    </row>
    <row r="575" ht="14.25" customHeight="1">
      <c r="C575" s="319"/>
      <c r="D575" s="192"/>
      <c r="E575" s="192"/>
      <c r="F575" s="192"/>
      <c r="G575" s="192"/>
    </row>
    <row r="576" ht="14.25" customHeight="1">
      <c r="C576" s="319"/>
      <c r="D576" s="192"/>
      <c r="E576" s="192"/>
      <c r="F576" s="192"/>
      <c r="G576" s="192"/>
    </row>
    <row r="577" ht="14.25" customHeight="1">
      <c r="C577" s="319"/>
      <c r="D577" s="192"/>
      <c r="E577" s="192"/>
      <c r="F577" s="192"/>
      <c r="G577" s="192"/>
    </row>
    <row r="578" ht="14.25" customHeight="1">
      <c r="C578" s="319"/>
      <c r="D578" s="192"/>
      <c r="E578" s="192"/>
      <c r="F578" s="192"/>
      <c r="G578" s="192"/>
    </row>
    <row r="579" ht="14.25" customHeight="1">
      <c r="C579" s="319"/>
      <c r="D579" s="192"/>
      <c r="E579" s="192"/>
      <c r="F579" s="192"/>
      <c r="G579" s="192"/>
    </row>
    <row r="580" ht="14.25" customHeight="1">
      <c r="C580" s="319"/>
      <c r="D580" s="192"/>
      <c r="E580" s="192"/>
      <c r="F580" s="192"/>
      <c r="G580" s="192"/>
    </row>
    <row r="581" ht="14.25" customHeight="1">
      <c r="C581" s="319"/>
      <c r="D581" s="192"/>
      <c r="E581" s="192"/>
      <c r="F581" s="192"/>
      <c r="G581" s="192"/>
    </row>
    <row r="582" ht="14.25" customHeight="1">
      <c r="C582" s="319"/>
      <c r="D582" s="192"/>
      <c r="E582" s="192"/>
      <c r="F582" s="192"/>
      <c r="G582" s="192"/>
    </row>
    <row r="583" ht="14.25" customHeight="1">
      <c r="C583" s="319"/>
      <c r="D583" s="192"/>
      <c r="E583" s="192"/>
      <c r="F583" s="192"/>
      <c r="G583" s="192"/>
    </row>
    <row r="584" ht="14.25" customHeight="1">
      <c r="C584" s="319"/>
      <c r="D584" s="192"/>
      <c r="E584" s="192"/>
      <c r="F584" s="192"/>
      <c r="G584" s="192"/>
    </row>
    <row r="585" ht="14.25" customHeight="1">
      <c r="C585" s="319"/>
      <c r="D585" s="192"/>
      <c r="E585" s="192"/>
      <c r="F585" s="192"/>
      <c r="G585" s="192"/>
    </row>
    <row r="586" ht="14.25" customHeight="1">
      <c r="C586" s="319"/>
      <c r="D586" s="192"/>
      <c r="E586" s="192"/>
      <c r="F586" s="192"/>
      <c r="G586" s="192"/>
    </row>
    <row r="587" ht="14.25" customHeight="1">
      <c r="C587" s="319"/>
      <c r="D587" s="192"/>
      <c r="E587" s="192"/>
      <c r="F587" s="192"/>
      <c r="G587" s="192"/>
    </row>
    <row r="588" ht="14.25" customHeight="1">
      <c r="C588" s="319"/>
      <c r="D588" s="192"/>
      <c r="E588" s="192"/>
      <c r="F588" s="192"/>
      <c r="G588" s="192"/>
    </row>
    <row r="589" ht="14.25" customHeight="1">
      <c r="C589" s="319"/>
      <c r="D589" s="192"/>
      <c r="E589" s="192"/>
      <c r="F589" s="192"/>
      <c r="G589" s="192"/>
    </row>
    <row r="590" ht="14.25" customHeight="1">
      <c r="C590" s="319"/>
      <c r="D590" s="192"/>
      <c r="E590" s="192"/>
      <c r="F590" s="192"/>
      <c r="G590" s="192"/>
    </row>
    <row r="591" ht="14.25" customHeight="1">
      <c r="C591" s="319"/>
      <c r="D591" s="192"/>
      <c r="E591" s="192"/>
      <c r="F591" s="192"/>
      <c r="G591" s="192"/>
    </row>
    <row r="592" ht="14.25" customHeight="1">
      <c r="C592" s="319"/>
      <c r="D592" s="192"/>
      <c r="E592" s="192"/>
      <c r="F592" s="192"/>
      <c r="G592" s="192"/>
    </row>
    <row r="593" ht="14.25" customHeight="1">
      <c r="C593" s="319"/>
      <c r="D593" s="192"/>
      <c r="E593" s="192"/>
      <c r="F593" s="192"/>
      <c r="G593" s="192"/>
    </row>
    <row r="594" ht="14.25" customHeight="1">
      <c r="C594" s="319"/>
      <c r="D594" s="192"/>
      <c r="E594" s="192"/>
      <c r="F594" s="192"/>
      <c r="G594" s="192"/>
    </row>
    <row r="595" ht="14.25" customHeight="1">
      <c r="C595" s="319"/>
      <c r="D595" s="192"/>
      <c r="E595" s="192"/>
      <c r="F595" s="192"/>
      <c r="G595" s="192"/>
    </row>
    <row r="596" ht="14.25" customHeight="1">
      <c r="C596" s="319"/>
      <c r="D596" s="192"/>
      <c r="E596" s="192"/>
      <c r="F596" s="192"/>
      <c r="G596" s="192"/>
    </row>
    <row r="597" ht="14.25" customHeight="1">
      <c r="C597" s="319"/>
      <c r="D597" s="192"/>
      <c r="E597" s="192"/>
      <c r="F597" s="192"/>
      <c r="G597" s="192"/>
    </row>
    <row r="598" ht="14.25" customHeight="1">
      <c r="C598" s="319"/>
      <c r="D598" s="192"/>
      <c r="E598" s="192"/>
      <c r="F598" s="192"/>
      <c r="G598" s="192"/>
    </row>
    <row r="599" ht="14.25" customHeight="1">
      <c r="C599" s="319"/>
      <c r="D599" s="192"/>
      <c r="E599" s="192"/>
      <c r="F599" s="192"/>
      <c r="G599" s="192"/>
    </row>
    <row r="600" ht="14.25" customHeight="1">
      <c r="C600" s="319"/>
      <c r="D600" s="192"/>
      <c r="E600" s="192"/>
      <c r="F600" s="192"/>
      <c r="G600" s="192"/>
    </row>
    <row r="601" ht="14.25" customHeight="1">
      <c r="C601" s="319"/>
      <c r="D601" s="192"/>
      <c r="E601" s="192"/>
      <c r="F601" s="192"/>
      <c r="G601" s="192"/>
    </row>
    <row r="602" ht="14.25" customHeight="1">
      <c r="C602" s="319"/>
      <c r="D602" s="192"/>
      <c r="E602" s="192"/>
      <c r="F602" s="192"/>
      <c r="G602" s="192"/>
    </row>
    <row r="603" ht="14.25" customHeight="1">
      <c r="C603" s="319"/>
      <c r="D603" s="192"/>
      <c r="E603" s="192"/>
      <c r="F603" s="192"/>
      <c r="G603" s="192"/>
    </row>
    <row r="604" ht="14.25" customHeight="1">
      <c r="C604" s="319"/>
      <c r="D604" s="192"/>
      <c r="E604" s="192"/>
      <c r="F604" s="192"/>
      <c r="G604" s="192"/>
    </row>
    <row r="605" ht="14.25" customHeight="1">
      <c r="C605" s="319"/>
      <c r="D605" s="192"/>
      <c r="E605" s="192"/>
      <c r="F605" s="192"/>
      <c r="G605" s="192"/>
    </row>
    <row r="606" ht="14.25" customHeight="1">
      <c r="C606" s="319"/>
      <c r="D606" s="192"/>
      <c r="E606" s="192"/>
      <c r="F606" s="192"/>
      <c r="G606" s="192"/>
    </row>
    <row r="607" ht="14.25" customHeight="1">
      <c r="C607" s="319"/>
      <c r="D607" s="192"/>
      <c r="E607" s="192"/>
      <c r="F607" s="192"/>
      <c r="G607" s="192"/>
    </row>
    <row r="608" ht="14.25" customHeight="1">
      <c r="C608" s="319"/>
      <c r="D608" s="192"/>
      <c r="E608" s="192"/>
      <c r="F608" s="192"/>
      <c r="G608" s="192"/>
    </row>
    <row r="609" ht="14.25" customHeight="1">
      <c r="C609" s="319"/>
      <c r="D609" s="192"/>
      <c r="E609" s="192"/>
      <c r="F609" s="192"/>
      <c r="G609" s="192"/>
    </row>
    <row r="610" ht="14.25" customHeight="1">
      <c r="C610" s="319"/>
      <c r="D610" s="192"/>
      <c r="E610" s="192"/>
      <c r="F610" s="192"/>
      <c r="G610" s="192"/>
    </row>
    <row r="611" ht="14.25" customHeight="1">
      <c r="C611" s="319"/>
      <c r="D611" s="192"/>
      <c r="E611" s="192"/>
      <c r="F611" s="192"/>
      <c r="G611" s="192"/>
    </row>
    <row r="612" ht="14.25" customHeight="1">
      <c r="C612" s="319"/>
      <c r="D612" s="192"/>
      <c r="E612" s="192"/>
      <c r="F612" s="192"/>
      <c r="G612" s="192"/>
    </row>
    <row r="613" ht="14.25" customHeight="1">
      <c r="C613" s="319"/>
      <c r="D613" s="192"/>
      <c r="E613" s="192"/>
      <c r="F613" s="192"/>
      <c r="G613" s="192"/>
    </row>
    <row r="614" ht="14.25" customHeight="1">
      <c r="C614" s="319"/>
      <c r="D614" s="192"/>
      <c r="E614" s="192"/>
      <c r="F614" s="192"/>
      <c r="G614" s="192"/>
    </row>
    <row r="615" ht="14.25" customHeight="1">
      <c r="C615" s="319"/>
      <c r="D615" s="192"/>
      <c r="E615" s="192"/>
      <c r="F615" s="192"/>
      <c r="G615" s="192"/>
    </row>
    <row r="616" ht="14.25" customHeight="1">
      <c r="C616" s="319"/>
      <c r="D616" s="192"/>
      <c r="E616" s="192"/>
      <c r="F616" s="192"/>
      <c r="G616" s="192"/>
    </row>
    <row r="617" ht="14.25" customHeight="1">
      <c r="C617" s="319"/>
      <c r="D617" s="192"/>
      <c r="E617" s="192"/>
      <c r="F617" s="192"/>
      <c r="G617" s="192"/>
    </row>
    <row r="618" ht="14.25" customHeight="1">
      <c r="C618" s="319"/>
      <c r="D618" s="192"/>
      <c r="E618" s="192"/>
      <c r="F618" s="192"/>
      <c r="G618" s="192"/>
    </row>
    <row r="619" ht="14.25" customHeight="1">
      <c r="C619" s="319"/>
      <c r="D619" s="192"/>
      <c r="E619" s="192"/>
      <c r="F619" s="192"/>
      <c r="G619" s="192"/>
    </row>
    <row r="620" ht="14.25" customHeight="1">
      <c r="C620" s="319"/>
      <c r="D620" s="192"/>
      <c r="E620" s="192"/>
      <c r="F620" s="192"/>
      <c r="G620" s="192"/>
    </row>
    <row r="621" ht="14.25" customHeight="1">
      <c r="C621" s="319"/>
      <c r="D621" s="192"/>
      <c r="E621" s="192"/>
      <c r="F621" s="192"/>
      <c r="G621" s="192"/>
    </row>
    <row r="622" ht="14.25" customHeight="1">
      <c r="C622" s="319"/>
      <c r="D622" s="192"/>
      <c r="E622" s="192"/>
      <c r="F622" s="192"/>
      <c r="G622" s="192"/>
    </row>
    <row r="623" ht="14.25" customHeight="1">
      <c r="C623" s="319"/>
      <c r="D623" s="192"/>
      <c r="E623" s="192"/>
      <c r="F623" s="192"/>
      <c r="G623" s="192"/>
    </row>
    <row r="624" ht="14.25" customHeight="1">
      <c r="C624" s="319"/>
      <c r="D624" s="192"/>
      <c r="E624" s="192"/>
      <c r="F624" s="192"/>
      <c r="G624" s="192"/>
    </row>
    <row r="625" ht="14.25" customHeight="1">
      <c r="C625" s="319"/>
      <c r="D625" s="192"/>
      <c r="E625" s="192"/>
      <c r="F625" s="192"/>
      <c r="G625" s="192"/>
    </row>
    <row r="626" ht="14.25" customHeight="1">
      <c r="C626" s="319"/>
      <c r="D626" s="192"/>
      <c r="E626" s="192"/>
      <c r="F626" s="192"/>
      <c r="G626" s="192"/>
    </row>
    <row r="627" ht="14.25" customHeight="1">
      <c r="C627" s="319"/>
      <c r="D627" s="192"/>
      <c r="E627" s="192"/>
      <c r="F627" s="192"/>
      <c r="G627" s="192"/>
    </row>
    <row r="628" ht="14.25" customHeight="1">
      <c r="C628" s="319"/>
      <c r="D628" s="192"/>
      <c r="E628" s="192"/>
      <c r="F628" s="192"/>
      <c r="G628" s="192"/>
    </row>
    <row r="629" ht="14.25" customHeight="1">
      <c r="C629" s="319"/>
      <c r="D629" s="192"/>
      <c r="E629" s="192"/>
      <c r="F629" s="192"/>
      <c r="G629" s="192"/>
    </row>
    <row r="630" ht="14.25" customHeight="1">
      <c r="C630" s="319"/>
      <c r="D630" s="192"/>
      <c r="E630" s="192"/>
      <c r="F630" s="192"/>
      <c r="G630" s="192"/>
    </row>
    <row r="631" ht="14.25" customHeight="1">
      <c r="C631" s="319"/>
      <c r="D631" s="192"/>
      <c r="E631" s="192"/>
      <c r="F631" s="192"/>
      <c r="G631" s="192"/>
    </row>
    <row r="632" ht="14.25" customHeight="1">
      <c r="C632" s="319"/>
      <c r="D632" s="192"/>
      <c r="E632" s="192"/>
      <c r="F632" s="192"/>
      <c r="G632" s="192"/>
    </row>
    <row r="633" ht="14.25" customHeight="1">
      <c r="C633" s="319"/>
      <c r="D633" s="192"/>
      <c r="E633" s="192"/>
      <c r="F633" s="192"/>
      <c r="G633" s="192"/>
    </row>
    <row r="634" ht="14.25" customHeight="1">
      <c r="C634" s="319"/>
      <c r="D634" s="192"/>
      <c r="E634" s="192"/>
      <c r="F634" s="192"/>
      <c r="G634" s="192"/>
    </row>
    <row r="635" ht="14.25" customHeight="1">
      <c r="C635" s="319"/>
      <c r="D635" s="192"/>
      <c r="E635" s="192"/>
      <c r="F635" s="192"/>
      <c r="G635" s="192"/>
    </row>
    <row r="636" ht="14.25" customHeight="1">
      <c r="C636" s="319"/>
      <c r="D636" s="192"/>
      <c r="E636" s="192"/>
      <c r="F636" s="192"/>
      <c r="G636" s="192"/>
    </row>
    <row r="637" ht="14.25" customHeight="1">
      <c r="C637" s="319"/>
      <c r="D637" s="192"/>
      <c r="E637" s="192"/>
      <c r="F637" s="192"/>
      <c r="G637" s="192"/>
    </row>
    <row r="638" ht="14.25" customHeight="1">
      <c r="C638" s="319"/>
      <c r="D638" s="192"/>
      <c r="E638" s="192"/>
      <c r="F638" s="192"/>
      <c r="G638" s="192"/>
    </row>
    <row r="639" ht="14.25" customHeight="1">
      <c r="C639" s="319"/>
      <c r="D639" s="192"/>
      <c r="E639" s="192"/>
      <c r="F639" s="192"/>
      <c r="G639" s="192"/>
    </row>
    <row r="640" ht="14.25" customHeight="1">
      <c r="C640" s="319"/>
      <c r="D640" s="192"/>
      <c r="E640" s="192"/>
      <c r="F640" s="192"/>
      <c r="G640" s="192"/>
    </row>
    <row r="641" ht="14.25" customHeight="1">
      <c r="C641" s="319"/>
      <c r="D641" s="192"/>
      <c r="E641" s="192"/>
      <c r="F641" s="192"/>
      <c r="G641" s="192"/>
    </row>
    <row r="642" ht="14.25" customHeight="1">
      <c r="C642" s="319"/>
      <c r="D642" s="192"/>
      <c r="E642" s="192"/>
      <c r="F642" s="192"/>
      <c r="G642" s="192"/>
    </row>
    <row r="643" ht="14.25" customHeight="1">
      <c r="C643" s="319"/>
      <c r="D643" s="192"/>
      <c r="E643" s="192"/>
      <c r="F643" s="192"/>
      <c r="G643" s="192"/>
    </row>
    <row r="644" ht="14.25" customHeight="1">
      <c r="C644" s="319"/>
      <c r="D644" s="192"/>
      <c r="E644" s="192"/>
      <c r="F644" s="192"/>
      <c r="G644" s="192"/>
    </row>
    <row r="645" ht="14.25" customHeight="1">
      <c r="C645" s="319"/>
      <c r="D645" s="192"/>
      <c r="E645" s="192"/>
      <c r="F645" s="192"/>
      <c r="G645" s="192"/>
    </row>
    <row r="646" ht="14.25" customHeight="1">
      <c r="C646" s="319"/>
      <c r="D646" s="192"/>
      <c r="E646" s="192"/>
      <c r="F646" s="192"/>
      <c r="G646" s="192"/>
    </row>
    <row r="647" ht="14.25" customHeight="1">
      <c r="C647" s="319"/>
      <c r="D647" s="192"/>
      <c r="E647" s="192"/>
      <c r="F647" s="192"/>
      <c r="G647" s="192"/>
    </row>
    <row r="648" ht="14.25" customHeight="1">
      <c r="C648" s="319"/>
      <c r="D648" s="192"/>
      <c r="E648" s="192"/>
      <c r="F648" s="192"/>
      <c r="G648" s="192"/>
    </row>
    <row r="649" ht="14.25" customHeight="1">
      <c r="C649" s="319"/>
      <c r="D649" s="192"/>
      <c r="E649" s="192"/>
      <c r="F649" s="192"/>
      <c r="G649" s="192"/>
    </row>
    <row r="650" ht="14.25" customHeight="1">
      <c r="C650" s="319"/>
      <c r="D650" s="192"/>
      <c r="E650" s="192"/>
      <c r="F650" s="192"/>
      <c r="G650" s="192"/>
    </row>
    <row r="651" ht="14.25" customHeight="1">
      <c r="C651" s="319"/>
      <c r="D651" s="192"/>
      <c r="E651" s="192"/>
      <c r="F651" s="192"/>
      <c r="G651" s="192"/>
    </row>
    <row r="652" ht="14.25" customHeight="1">
      <c r="C652" s="319"/>
      <c r="D652" s="192"/>
      <c r="E652" s="192"/>
      <c r="F652" s="192"/>
      <c r="G652" s="192"/>
    </row>
    <row r="653" ht="14.25" customHeight="1">
      <c r="C653" s="319"/>
      <c r="D653" s="192"/>
      <c r="E653" s="192"/>
      <c r="F653" s="192"/>
      <c r="G653" s="192"/>
    </row>
    <row r="654" ht="14.25" customHeight="1">
      <c r="C654" s="319"/>
      <c r="D654" s="192"/>
      <c r="E654" s="192"/>
      <c r="F654" s="192"/>
      <c r="G654" s="192"/>
    </row>
    <row r="655" ht="14.25" customHeight="1">
      <c r="C655" s="319"/>
      <c r="D655" s="192"/>
      <c r="E655" s="192"/>
      <c r="F655" s="192"/>
      <c r="G655" s="192"/>
    </row>
    <row r="656" ht="14.25" customHeight="1">
      <c r="C656" s="319"/>
      <c r="D656" s="192"/>
      <c r="E656" s="192"/>
      <c r="F656" s="192"/>
      <c r="G656" s="192"/>
    </row>
    <row r="657" ht="14.25" customHeight="1">
      <c r="C657" s="319"/>
      <c r="D657" s="192"/>
      <c r="E657" s="192"/>
      <c r="F657" s="192"/>
      <c r="G657" s="192"/>
    </row>
    <row r="658" ht="14.25" customHeight="1">
      <c r="C658" s="319"/>
      <c r="D658" s="192"/>
      <c r="E658" s="192"/>
      <c r="F658" s="192"/>
      <c r="G658" s="192"/>
    </row>
    <row r="659" ht="14.25" customHeight="1">
      <c r="C659" s="319"/>
      <c r="D659" s="192"/>
      <c r="E659" s="192"/>
      <c r="F659" s="192"/>
      <c r="G659" s="192"/>
    </row>
    <row r="660" ht="14.25" customHeight="1">
      <c r="C660" s="319"/>
      <c r="D660" s="192"/>
      <c r="E660" s="192"/>
      <c r="F660" s="192"/>
      <c r="G660" s="192"/>
    </row>
    <row r="661" ht="14.25" customHeight="1">
      <c r="C661" s="319"/>
      <c r="D661" s="192"/>
      <c r="E661" s="192"/>
      <c r="F661" s="192"/>
      <c r="G661" s="192"/>
    </row>
    <row r="662" ht="14.25" customHeight="1">
      <c r="C662" s="319"/>
      <c r="D662" s="192"/>
      <c r="E662" s="192"/>
      <c r="F662" s="192"/>
      <c r="G662" s="192"/>
    </row>
    <row r="663" ht="14.25" customHeight="1">
      <c r="C663" s="319"/>
      <c r="D663" s="192"/>
      <c r="E663" s="192"/>
      <c r="F663" s="192"/>
      <c r="G663" s="192"/>
    </row>
    <row r="664" ht="14.25" customHeight="1">
      <c r="C664" s="319"/>
      <c r="D664" s="192"/>
      <c r="E664" s="192"/>
      <c r="F664" s="192"/>
      <c r="G664" s="192"/>
    </row>
    <row r="665" ht="14.25" customHeight="1">
      <c r="C665" s="319"/>
      <c r="D665" s="192"/>
      <c r="E665" s="192"/>
      <c r="F665" s="192"/>
      <c r="G665" s="192"/>
    </row>
    <row r="666" ht="14.25" customHeight="1">
      <c r="C666" s="319"/>
      <c r="D666" s="192"/>
      <c r="E666" s="192"/>
      <c r="F666" s="192"/>
      <c r="G666" s="192"/>
    </row>
    <row r="667" ht="14.25" customHeight="1">
      <c r="C667" s="319"/>
      <c r="D667" s="192"/>
      <c r="E667" s="192"/>
      <c r="F667" s="192"/>
      <c r="G667" s="192"/>
    </row>
    <row r="668" ht="14.25" customHeight="1">
      <c r="C668" s="319"/>
      <c r="D668" s="192"/>
      <c r="E668" s="192"/>
      <c r="F668" s="192"/>
      <c r="G668" s="192"/>
    </row>
    <row r="669" ht="14.25" customHeight="1">
      <c r="C669" s="319"/>
      <c r="D669" s="192"/>
      <c r="E669" s="192"/>
      <c r="F669" s="192"/>
      <c r="G669" s="192"/>
    </row>
    <row r="670" ht="14.25" customHeight="1">
      <c r="C670" s="319"/>
      <c r="D670" s="192"/>
      <c r="E670" s="192"/>
      <c r="F670" s="192"/>
      <c r="G670" s="192"/>
    </row>
    <row r="671" ht="14.25" customHeight="1">
      <c r="C671" s="319"/>
      <c r="D671" s="192"/>
      <c r="E671" s="192"/>
      <c r="F671" s="192"/>
      <c r="G671" s="192"/>
    </row>
    <row r="672" ht="14.25" customHeight="1">
      <c r="C672" s="319"/>
      <c r="D672" s="192"/>
      <c r="E672" s="192"/>
      <c r="F672" s="192"/>
      <c r="G672" s="192"/>
    </row>
    <row r="673" ht="14.25" customHeight="1">
      <c r="C673" s="319"/>
      <c r="D673" s="192"/>
      <c r="E673" s="192"/>
      <c r="F673" s="192"/>
      <c r="G673" s="192"/>
    </row>
    <row r="674" ht="14.25" customHeight="1">
      <c r="C674" s="319"/>
      <c r="D674" s="192"/>
      <c r="E674" s="192"/>
      <c r="F674" s="192"/>
      <c r="G674" s="192"/>
    </row>
    <row r="675" ht="14.25" customHeight="1">
      <c r="C675" s="319"/>
      <c r="D675" s="192"/>
      <c r="E675" s="192"/>
      <c r="F675" s="192"/>
      <c r="G675" s="192"/>
    </row>
    <row r="676" ht="14.25" customHeight="1">
      <c r="C676" s="319"/>
      <c r="D676" s="192"/>
      <c r="E676" s="192"/>
      <c r="F676" s="192"/>
      <c r="G676" s="192"/>
    </row>
    <row r="677" ht="14.25" customHeight="1">
      <c r="C677" s="319"/>
      <c r="D677" s="192"/>
      <c r="E677" s="192"/>
      <c r="F677" s="192"/>
      <c r="G677" s="192"/>
    </row>
    <row r="678" ht="14.25" customHeight="1">
      <c r="C678" s="319"/>
      <c r="D678" s="192"/>
      <c r="E678" s="192"/>
      <c r="F678" s="192"/>
      <c r="G678" s="192"/>
    </row>
    <row r="679" ht="14.25" customHeight="1">
      <c r="C679" s="319"/>
      <c r="D679" s="192"/>
      <c r="E679" s="192"/>
      <c r="F679" s="192"/>
      <c r="G679" s="192"/>
    </row>
    <row r="680" ht="14.25" customHeight="1">
      <c r="C680" s="319"/>
      <c r="D680" s="192"/>
      <c r="E680" s="192"/>
      <c r="F680" s="192"/>
      <c r="G680" s="192"/>
    </row>
    <row r="681" ht="14.25" customHeight="1">
      <c r="C681" s="319"/>
      <c r="D681" s="192"/>
      <c r="E681" s="192"/>
      <c r="F681" s="192"/>
      <c r="G681" s="192"/>
    </row>
    <row r="682" ht="14.25" customHeight="1">
      <c r="C682" s="319"/>
      <c r="D682" s="192"/>
      <c r="E682" s="192"/>
      <c r="F682" s="192"/>
      <c r="G682" s="192"/>
    </row>
    <row r="683" ht="14.25" customHeight="1">
      <c r="C683" s="319"/>
      <c r="D683" s="192"/>
      <c r="E683" s="192"/>
      <c r="F683" s="192"/>
      <c r="G683" s="192"/>
    </row>
    <row r="684" ht="14.25" customHeight="1">
      <c r="C684" s="319"/>
      <c r="D684" s="192"/>
      <c r="E684" s="192"/>
      <c r="F684" s="192"/>
      <c r="G684" s="192"/>
    </row>
    <row r="685" ht="14.25" customHeight="1">
      <c r="C685" s="319"/>
      <c r="D685" s="192"/>
      <c r="E685" s="192"/>
      <c r="F685" s="192"/>
      <c r="G685" s="192"/>
    </row>
    <row r="686" ht="14.25" customHeight="1">
      <c r="C686" s="319"/>
      <c r="D686" s="192"/>
      <c r="E686" s="192"/>
      <c r="F686" s="192"/>
      <c r="G686" s="192"/>
    </row>
    <row r="687" ht="14.25" customHeight="1">
      <c r="C687" s="319"/>
      <c r="D687" s="192"/>
      <c r="E687" s="192"/>
      <c r="F687" s="192"/>
      <c r="G687" s="192"/>
    </row>
    <row r="688" ht="14.25" customHeight="1">
      <c r="C688" s="319"/>
      <c r="D688" s="192"/>
      <c r="E688" s="192"/>
      <c r="F688" s="192"/>
      <c r="G688" s="192"/>
    </row>
    <row r="689" ht="14.25" customHeight="1">
      <c r="C689" s="319"/>
      <c r="D689" s="192"/>
      <c r="E689" s="192"/>
      <c r="F689" s="192"/>
      <c r="G689" s="192"/>
    </row>
    <row r="690" ht="14.25" customHeight="1">
      <c r="C690" s="319"/>
      <c r="D690" s="192"/>
      <c r="E690" s="192"/>
      <c r="F690" s="192"/>
      <c r="G690" s="192"/>
    </row>
    <row r="691" ht="14.25" customHeight="1">
      <c r="C691" s="319"/>
      <c r="D691" s="192"/>
      <c r="E691" s="192"/>
      <c r="F691" s="192"/>
      <c r="G691" s="192"/>
    </row>
    <row r="692" ht="14.25" customHeight="1">
      <c r="C692" s="319"/>
      <c r="D692" s="192"/>
      <c r="E692" s="192"/>
      <c r="F692" s="192"/>
      <c r="G692" s="192"/>
    </row>
    <row r="693" ht="14.25" customHeight="1">
      <c r="C693" s="319"/>
      <c r="D693" s="192"/>
      <c r="E693" s="192"/>
      <c r="F693" s="192"/>
      <c r="G693" s="192"/>
    </row>
    <row r="694" ht="14.25" customHeight="1">
      <c r="C694" s="319"/>
      <c r="D694" s="192"/>
      <c r="E694" s="192"/>
      <c r="F694" s="192"/>
      <c r="G694" s="192"/>
    </row>
    <row r="695" ht="14.25" customHeight="1">
      <c r="C695" s="319"/>
      <c r="D695" s="192"/>
      <c r="E695" s="192"/>
      <c r="F695" s="192"/>
      <c r="G695" s="192"/>
    </row>
    <row r="696" ht="14.25" customHeight="1">
      <c r="C696" s="319"/>
      <c r="D696" s="192"/>
      <c r="E696" s="192"/>
      <c r="F696" s="192"/>
      <c r="G696" s="192"/>
    </row>
    <row r="697" ht="14.25" customHeight="1">
      <c r="C697" s="319"/>
      <c r="D697" s="192"/>
      <c r="E697" s="192"/>
      <c r="F697" s="192"/>
      <c r="G697" s="192"/>
    </row>
    <row r="698" ht="14.25" customHeight="1">
      <c r="C698" s="319"/>
      <c r="D698" s="192"/>
      <c r="E698" s="192"/>
      <c r="F698" s="192"/>
      <c r="G698" s="192"/>
    </row>
    <row r="699" ht="14.25" customHeight="1">
      <c r="C699" s="319"/>
      <c r="D699" s="192"/>
      <c r="E699" s="192"/>
      <c r="F699" s="192"/>
      <c r="G699" s="192"/>
    </row>
    <row r="700" ht="14.25" customHeight="1">
      <c r="C700" s="319"/>
      <c r="D700" s="192"/>
      <c r="E700" s="192"/>
      <c r="F700" s="192"/>
      <c r="G700" s="192"/>
    </row>
    <row r="701" ht="14.25" customHeight="1">
      <c r="C701" s="319"/>
      <c r="D701" s="192"/>
      <c r="E701" s="192"/>
      <c r="F701" s="192"/>
      <c r="G701" s="192"/>
    </row>
    <row r="702" ht="14.25" customHeight="1">
      <c r="C702" s="319"/>
      <c r="D702" s="192"/>
      <c r="E702" s="192"/>
      <c r="F702" s="192"/>
      <c r="G702" s="192"/>
    </row>
    <row r="703" ht="14.25" customHeight="1">
      <c r="C703" s="319"/>
      <c r="D703" s="192"/>
      <c r="E703" s="192"/>
      <c r="F703" s="192"/>
      <c r="G703" s="192"/>
    </row>
    <row r="704" ht="14.25" customHeight="1">
      <c r="C704" s="319"/>
      <c r="D704" s="192"/>
      <c r="E704" s="192"/>
      <c r="F704" s="192"/>
      <c r="G704" s="192"/>
    </row>
    <row r="705" ht="14.25" customHeight="1">
      <c r="C705" s="319"/>
      <c r="D705" s="192"/>
      <c r="E705" s="192"/>
      <c r="F705" s="192"/>
      <c r="G705" s="192"/>
    </row>
    <row r="706" ht="14.25" customHeight="1">
      <c r="C706" s="319"/>
      <c r="D706" s="192"/>
      <c r="E706" s="192"/>
      <c r="F706" s="192"/>
      <c r="G706" s="192"/>
    </row>
    <row r="707" ht="14.25" customHeight="1">
      <c r="C707" s="319"/>
      <c r="D707" s="192"/>
      <c r="E707" s="192"/>
      <c r="F707" s="192"/>
      <c r="G707" s="192"/>
    </row>
    <row r="708" ht="14.25" customHeight="1">
      <c r="C708" s="319"/>
      <c r="D708" s="192"/>
      <c r="E708" s="192"/>
      <c r="F708" s="192"/>
      <c r="G708" s="192"/>
    </row>
    <row r="709" ht="14.25" customHeight="1">
      <c r="C709" s="319"/>
      <c r="D709" s="192"/>
      <c r="E709" s="192"/>
      <c r="F709" s="192"/>
      <c r="G709" s="192"/>
    </row>
    <row r="710" ht="14.25" customHeight="1">
      <c r="C710" s="319"/>
      <c r="D710" s="192"/>
      <c r="E710" s="192"/>
      <c r="F710" s="192"/>
      <c r="G710" s="192"/>
    </row>
    <row r="711" ht="14.25" customHeight="1">
      <c r="C711" s="319"/>
      <c r="D711" s="192"/>
      <c r="E711" s="192"/>
      <c r="F711" s="192"/>
      <c r="G711" s="192"/>
    </row>
    <row r="712" ht="14.25" customHeight="1">
      <c r="C712" s="319"/>
      <c r="D712" s="192"/>
      <c r="E712" s="192"/>
      <c r="F712" s="192"/>
      <c r="G712" s="192"/>
    </row>
    <row r="713" ht="14.25" customHeight="1">
      <c r="C713" s="319"/>
      <c r="D713" s="192"/>
      <c r="E713" s="192"/>
      <c r="F713" s="192"/>
      <c r="G713" s="192"/>
    </row>
    <row r="714" ht="14.25" customHeight="1">
      <c r="C714" s="319"/>
      <c r="D714" s="192"/>
      <c r="E714" s="192"/>
      <c r="F714" s="192"/>
      <c r="G714" s="192"/>
    </row>
    <row r="715" ht="14.25" customHeight="1">
      <c r="C715" s="319"/>
      <c r="D715" s="192"/>
      <c r="E715" s="192"/>
      <c r="F715" s="192"/>
      <c r="G715" s="192"/>
    </row>
    <row r="716" ht="14.25" customHeight="1">
      <c r="C716" s="319"/>
      <c r="D716" s="192"/>
      <c r="E716" s="192"/>
      <c r="F716" s="192"/>
      <c r="G716" s="192"/>
    </row>
    <row r="717" ht="14.25" customHeight="1">
      <c r="C717" s="319"/>
      <c r="D717" s="192"/>
      <c r="E717" s="192"/>
      <c r="F717" s="192"/>
      <c r="G717" s="192"/>
    </row>
    <row r="718" ht="14.25" customHeight="1">
      <c r="C718" s="319"/>
      <c r="D718" s="192"/>
      <c r="E718" s="192"/>
      <c r="F718" s="192"/>
      <c r="G718" s="192"/>
    </row>
    <row r="719" ht="14.25" customHeight="1">
      <c r="C719" s="319"/>
      <c r="D719" s="192"/>
      <c r="E719" s="192"/>
      <c r="F719" s="192"/>
      <c r="G719" s="192"/>
    </row>
    <row r="720" ht="14.25" customHeight="1">
      <c r="C720" s="319"/>
      <c r="D720" s="192"/>
      <c r="E720" s="192"/>
      <c r="F720" s="192"/>
      <c r="G720" s="192"/>
    </row>
    <row r="721" ht="14.25" customHeight="1">
      <c r="C721" s="319"/>
      <c r="D721" s="192"/>
      <c r="E721" s="192"/>
      <c r="F721" s="192"/>
      <c r="G721" s="192"/>
    </row>
    <row r="722" ht="14.25" customHeight="1">
      <c r="C722" s="319"/>
      <c r="D722" s="192"/>
      <c r="E722" s="192"/>
      <c r="F722" s="192"/>
      <c r="G722" s="192"/>
    </row>
    <row r="723" ht="14.25" customHeight="1">
      <c r="C723" s="319"/>
      <c r="D723" s="192"/>
      <c r="E723" s="192"/>
      <c r="F723" s="192"/>
      <c r="G723" s="192"/>
    </row>
    <row r="724" ht="14.25" customHeight="1">
      <c r="C724" s="319"/>
      <c r="D724" s="192"/>
      <c r="E724" s="192"/>
      <c r="F724" s="192"/>
      <c r="G724" s="192"/>
    </row>
    <row r="725" ht="14.25" customHeight="1">
      <c r="C725" s="319"/>
      <c r="D725" s="192"/>
      <c r="E725" s="192"/>
      <c r="F725" s="192"/>
      <c r="G725" s="192"/>
    </row>
    <row r="726" ht="14.25" customHeight="1">
      <c r="C726" s="319"/>
      <c r="D726" s="192"/>
      <c r="E726" s="192"/>
      <c r="F726" s="192"/>
      <c r="G726" s="192"/>
    </row>
    <row r="727" ht="14.25" customHeight="1">
      <c r="C727" s="319"/>
      <c r="D727" s="192"/>
      <c r="E727" s="192"/>
      <c r="F727" s="192"/>
      <c r="G727" s="192"/>
    </row>
    <row r="728" ht="14.25" customHeight="1">
      <c r="C728" s="319"/>
      <c r="D728" s="192"/>
      <c r="E728" s="192"/>
      <c r="F728" s="192"/>
      <c r="G728" s="192"/>
    </row>
    <row r="729" ht="14.25" customHeight="1">
      <c r="C729" s="319"/>
      <c r="D729" s="192"/>
      <c r="E729" s="192"/>
      <c r="F729" s="192"/>
      <c r="G729" s="192"/>
    </row>
    <row r="730" ht="14.25" customHeight="1">
      <c r="C730" s="319"/>
      <c r="D730" s="192"/>
      <c r="E730" s="192"/>
      <c r="F730" s="192"/>
      <c r="G730" s="192"/>
    </row>
    <row r="731" ht="14.25" customHeight="1">
      <c r="C731" s="319"/>
      <c r="D731" s="192"/>
      <c r="E731" s="192"/>
      <c r="F731" s="192"/>
      <c r="G731" s="192"/>
    </row>
    <row r="732" ht="14.25" customHeight="1">
      <c r="C732" s="319"/>
      <c r="D732" s="192"/>
      <c r="E732" s="192"/>
      <c r="F732" s="192"/>
      <c r="G732" s="192"/>
    </row>
    <row r="733" ht="14.25" customHeight="1">
      <c r="C733" s="319"/>
      <c r="D733" s="192"/>
      <c r="E733" s="192"/>
      <c r="F733" s="192"/>
      <c r="G733" s="192"/>
    </row>
    <row r="734" ht="14.25" customHeight="1">
      <c r="C734" s="319"/>
      <c r="D734" s="192"/>
      <c r="E734" s="192"/>
      <c r="F734" s="192"/>
      <c r="G734" s="192"/>
    </row>
    <row r="735" ht="14.25" customHeight="1">
      <c r="C735" s="319"/>
      <c r="D735" s="192"/>
      <c r="E735" s="192"/>
      <c r="F735" s="192"/>
      <c r="G735" s="192"/>
    </row>
    <row r="736" ht="14.25" customHeight="1">
      <c r="C736" s="319"/>
      <c r="D736" s="192"/>
      <c r="E736" s="192"/>
      <c r="F736" s="192"/>
      <c r="G736" s="192"/>
    </row>
    <row r="737" ht="14.25" customHeight="1">
      <c r="C737" s="319"/>
      <c r="D737" s="192"/>
      <c r="E737" s="192"/>
      <c r="F737" s="192"/>
      <c r="G737" s="192"/>
    </row>
    <row r="738" ht="14.25" customHeight="1">
      <c r="C738" s="319"/>
      <c r="D738" s="192"/>
      <c r="E738" s="192"/>
      <c r="F738" s="192"/>
      <c r="G738" s="192"/>
    </row>
    <row r="739" ht="14.25" customHeight="1">
      <c r="C739" s="319"/>
      <c r="D739" s="192"/>
      <c r="E739" s="192"/>
      <c r="F739" s="192"/>
      <c r="G739" s="192"/>
    </row>
    <row r="740" ht="14.25" customHeight="1">
      <c r="C740" s="319"/>
      <c r="D740" s="192"/>
      <c r="E740" s="192"/>
      <c r="F740" s="192"/>
      <c r="G740" s="192"/>
    </row>
    <row r="741" ht="14.25" customHeight="1">
      <c r="C741" s="319"/>
      <c r="D741" s="192"/>
      <c r="E741" s="192"/>
      <c r="F741" s="192"/>
      <c r="G741" s="192"/>
    </row>
    <row r="742" ht="14.25" customHeight="1">
      <c r="C742" s="319"/>
      <c r="D742" s="192"/>
      <c r="E742" s="192"/>
      <c r="F742" s="192"/>
      <c r="G742" s="192"/>
    </row>
    <row r="743" ht="14.25" customHeight="1">
      <c r="C743" s="319"/>
      <c r="D743" s="192"/>
      <c r="E743" s="192"/>
      <c r="F743" s="192"/>
      <c r="G743" s="192"/>
    </row>
    <row r="744" ht="14.25" customHeight="1">
      <c r="C744" s="319"/>
      <c r="D744" s="192"/>
      <c r="E744" s="192"/>
      <c r="F744" s="192"/>
      <c r="G744" s="192"/>
    </row>
    <row r="745" ht="14.25" customHeight="1">
      <c r="C745" s="319"/>
      <c r="D745" s="192"/>
      <c r="E745" s="192"/>
      <c r="F745" s="192"/>
      <c r="G745" s="192"/>
    </row>
    <row r="746" ht="14.25" customHeight="1">
      <c r="C746" s="319"/>
      <c r="D746" s="192"/>
      <c r="E746" s="192"/>
      <c r="F746" s="192"/>
      <c r="G746" s="192"/>
    </row>
    <row r="747" ht="14.25" customHeight="1">
      <c r="C747" s="319"/>
      <c r="D747" s="192"/>
      <c r="E747" s="192"/>
      <c r="F747" s="192"/>
      <c r="G747" s="192"/>
    </row>
    <row r="748" ht="14.25" customHeight="1">
      <c r="C748" s="319"/>
      <c r="D748" s="192"/>
      <c r="E748" s="192"/>
      <c r="F748" s="192"/>
      <c r="G748" s="192"/>
    </row>
    <row r="749" ht="14.25" customHeight="1">
      <c r="C749" s="319"/>
      <c r="D749" s="192"/>
      <c r="E749" s="192"/>
      <c r="F749" s="192"/>
      <c r="G749" s="192"/>
    </row>
    <row r="750" ht="14.25" customHeight="1">
      <c r="C750" s="319"/>
      <c r="D750" s="192"/>
      <c r="E750" s="192"/>
      <c r="F750" s="192"/>
      <c r="G750" s="192"/>
    </row>
    <row r="751" ht="14.25" customHeight="1">
      <c r="C751" s="319"/>
      <c r="D751" s="192"/>
      <c r="E751" s="192"/>
      <c r="F751" s="192"/>
      <c r="G751" s="192"/>
    </row>
    <row r="752" ht="14.25" customHeight="1">
      <c r="C752" s="319"/>
      <c r="D752" s="192"/>
      <c r="E752" s="192"/>
      <c r="F752" s="192"/>
      <c r="G752" s="192"/>
    </row>
    <row r="753" ht="14.25" customHeight="1">
      <c r="C753" s="319"/>
      <c r="D753" s="192"/>
      <c r="E753" s="192"/>
      <c r="F753" s="192"/>
      <c r="G753" s="192"/>
    </row>
    <row r="754" ht="14.25" customHeight="1">
      <c r="C754" s="319"/>
      <c r="D754" s="192"/>
      <c r="E754" s="192"/>
      <c r="F754" s="192"/>
      <c r="G754" s="192"/>
    </row>
    <row r="755" ht="14.25" customHeight="1">
      <c r="C755" s="319"/>
      <c r="D755" s="192"/>
      <c r="E755" s="192"/>
      <c r="F755" s="192"/>
      <c r="G755" s="192"/>
    </row>
    <row r="756" ht="14.25" customHeight="1">
      <c r="C756" s="319"/>
      <c r="D756" s="192"/>
      <c r="E756" s="192"/>
      <c r="F756" s="192"/>
      <c r="G756" s="192"/>
    </row>
    <row r="757" ht="14.25" customHeight="1">
      <c r="C757" s="319"/>
      <c r="D757" s="192"/>
      <c r="E757" s="192"/>
      <c r="F757" s="192"/>
      <c r="G757" s="192"/>
    </row>
    <row r="758" ht="14.25" customHeight="1">
      <c r="C758" s="319"/>
      <c r="D758" s="192"/>
      <c r="E758" s="192"/>
      <c r="F758" s="192"/>
      <c r="G758" s="192"/>
    </row>
    <row r="759" ht="14.25" customHeight="1">
      <c r="C759" s="319"/>
      <c r="D759" s="192"/>
      <c r="E759" s="192"/>
      <c r="F759" s="192"/>
      <c r="G759" s="192"/>
    </row>
    <row r="760" ht="14.25" customHeight="1">
      <c r="C760" s="319"/>
      <c r="D760" s="192"/>
      <c r="E760" s="192"/>
      <c r="F760" s="192"/>
      <c r="G760" s="192"/>
    </row>
    <row r="761" ht="14.25" customHeight="1">
      <c r="C761" s="319"/>
      <c r="D761" s="192"/>
      <c r="E761" s="192"/>
      <c r="F761" s="192"/>
      <c r="G761" s="192"/>
    </row>
    <row r="762" ht="14.25" customHeight="1">
      <c r="C762" s="319"/>
      <c r="D762" s="192"/>
      <c r="E762" s="192"/>
      <c r="F762" s="192"/>
      <c r="G762" s="192"/>
    </row>
    <row r="763" ht="14.25" customHeight="1">
      <c r="C763" s="319"/>
      <c r="D763" s="192"/>
      <c r="E763" s="192"/>
      <c r="F763" s="192"/>
      <c r="G763" s="192"/>
    </row>
    <row r="764" ht="14.25" customHeight="1">
      <c r="C764" s="319"/>
      <c r="D764" s="192"/>
      <c r="E764" s="192"/>
      <c r="F764" s="192"/>
      <c r="G764" s="192"/>
    </row>
    <row r="765" ht="14.25" customHeight="1">
      <c r="C765" s="319"/>
      <c r="D765" s="192"/>
      <c r="E765" s="192"/>
      <c r="F765" s="192"/>
      <c r="G765" s="192"/>
    </row>
    <row r="766" ht="14.25" customHeight="1">
      <c r="C766" s="319"/>
      <c r="D766" s="192"/>
      <c r="E766" s="192"/>
      <c r="F766" s="192"/>
      <c r="G766" s="192"/>
    </row>
    <row r="767" ht="14.25" customHeight="1">
      <c r="C767" s="319"/>
      <c r="D767" s="192"/>
      <c r="E767" s="192"/>
      <c r="F767" s="192"/>
      <c r="G767" s="192"/>
    </row>
    <row r="768" ht="14.25" customHeight="1">
      <c r="C768" s="319"/>
      <c r="D768" s="192"/>
      <c r="E768" s="192"/>
      <c r="F768" s="192"/>
      <c r="G768" s="192"/>
    </row>
    <row r="769" ht="14.25" customHeight="1">
      <c r="C769" s="319"/>
      <c r="D769" s="192"/>
      <c r="E769" s="192"/>
      <c r="F769" s="192"/>
      <c r="G769" s="192"/>
    </row>
    <row r="770" ht="14.25" customHeight="1">
      <c r="C770" s="319"/>
      <c r="D770" s="192"/>
      <c r="E770" s="192"/>
      <c r="F770" s="192"/>
      <c r="G770" s="192"/>
    </row>
    <row r="771" ht="14.25" customHeight="1">
      <c r="C771" s="319"/>
      <c r="D771" s="192"/>
      <c r="E771" s="192"/>
      <c r="F771" s="192"/>
      <c r="G771" s="192"/>
    </row>
    <row r="772" ht="14.25" customHeight="1">
      <c r="C772" s="319"/>
      <c r="D772" s="192"/>
      <c r="E772" s="192"/>
      <c r="F772" s="192"/>
      <c r="G772" s="192"/>
    </row>
    <row r="773" ht="14.25" customHeight="1">
      <c r="C773" s="319"/>
      <c r="D773" s="192"/>
      <c r="E773" s="192"/>
      <c r="F773" s="192"/>
      <c r="G773" s="192"/>
    </row>
    <row r="774" ht="14.25" customHeight="1">
      <c r="C774" s="319"/>
      <c r="D774" s="192"/>
      <c r="E774" s="192"/>
      <c r="F774" s="192"/>
      <c r="G774" s="192"/>
    </row>
    <row r="775" ht="14.25" customHeight="1">
      <c r="C775" s="319"/>
      <c r="D775" s="192"/>
      <c r="E775" s="192"/>
      <c r="F775" s="192"/>
      <c r="G775" s="192"/>
    </row>
    <row r="776" ht="14.25" customHeight="1">
      <c r="C776" s="319"/>
      <c r="D776" s="192"/>
      <c r="E776" s="192"/>
      <c r="F776" s="192"/>
      <c r="G776" s="192"/>
    </row>
    <row r="777" ht="14.25" customHeight="1">
      <c r="C777" s="319"/>
      <c r="D777" s="192"/>
      <c r="E777" s="192"/>
      <c r="F777" s="192"/>
      <c r="G777" s="192"/>
    </row>
    <row r="778" ht="14.25" customHeight="1">
      <c r="C778" s="319"/>
      <c r="D778" s="192"/>
      <c r="E778" s="192"/>
      <c r="F778" s="192"/>
      <c r="G778" s="192"/>
    </row>
    <row r="779" ht="14.25" customHeight="1">
      <c r="C779" s="319"/>
      <c r="D779" s="192"/>
      <c r="E779" s="192"/>
      <c r="F779" s="192"/>
      <c r="G779" s="192"/>
    </row>
    <row r="780" ht="14.25" customHeight="1">
      <c r="C780" s="319"/>
      <c r="D780" s="192"/>
      <c r="E780" s="192"/>
      <c r="F780" s="192"/>
      <c r="G780" s="192"/>
    </row>
    <row r="781" ht="14.25" customHeight="1">
      <c r="C781" s="319"/>
      <c r="D781" s="192"/>
      <c r="E781" s="192"/>
      <c r="F781" s="192"/>
      <c r="G781" s="192"/>
    </row>
    <row r="782" ht="14.25" customHeight="1">
      <c r="C782" s="319"/>
      <c r="D782" s="192"/>
      <c r="E782" s="192"/>
      <c r="F782" s="192"/>
      <c r="G782" s="192"/>
    </row>
    <row r="783" ht="14.25" customHeight="1">
      <c r="C783" s="319"/>
      <c r="D783" s="192"/>
      <c r="E783" s="192"/>
      <c r="F783" s="192"/>
      <c r="G783" s="192"/>
    </row>
    <row r="784" ht="14.25" customHeight="1">
      <c r="C784" s="319"/>
      <c r="D784" s="192"/>
      <c r="E784" s="192"/>
      <c r="F784" s="192"/>
      <c r="G784" s="192"/>
    </row>
    <row r="785" ht="14.25" customHeight="1">
      <c r="C785" s="319"/>
      <c r="D785" s="192"/>
      <c r="E785" s="192"/>
      <c r="F785" s="192"/>
      <c r="G785" s="192"/>
    </row>
    <row r="786" ht="14.25" customHeight="1">
      <c r="C786" s="319"/>
      <c r="D786" s="192"/>
      <c r="E786" s="192"/>
      <c r="F786" s="192"/>
      <c r="G786" s="192"/>
    </row>
    <row r="787" ht="14.25" customHeight="1">
      <c r="C787" s="319"/>
      <c r="D787" s="192"/>
      <c r="E787" s="192"/>
      <c r="F787" s="192"/>
      <c r="G787" s="192"/>
    </row>
    <row r="788" ht="14.25" customHeight="1">
      <c r="C788" s="319"/>
      <c r="D788" s="192"/>
      <c r="E788" s="192"/>
      <c r="F788" s="192"/>
      <c r="G788" s="192"/>
    </row>
    <row r="789" ht="14.25" customHeight="1">
      <c r="C789" s="319"/>
      <c r="D789" s="192"/>
      <c r="E789" s="192"/>
      <c r="F789" s="192"/>
      <c r="G789" s="192"/>
    </row>
    <row r="790" ht="14.25" customHeight="1">
      <c r="C790" s="319"/>
      <c r="D790" s="192"/>
      <c r="E790" s="192"/>
      <c r="F790" s="192"/>
      <c r="G790" s="192"/>
    </row>
    <row r="791" ht="14.25" customHeight="1">
      <c r="C791" s="319"/>
      <c r="D791" s="192"/>
      <c r="E791" s="192"/>
      <c r="F791" s="192"/>
      <c r="G791" s="192"/>
    </row>
    <row r="792" ht="14.25" customHeight="1">
      <c r="C792" s="319"/>
      <c r="D792" s="192"/>
      <c r="E792" s="192"/>
      <c r="F792" s="192"/>
      <c r="G792" s="192"/>
    </row>
    <row r="793" ht="14.25" customHeight="1">
      <c r="C793" s="319"/>
      <c r="D793" s="192"/>
      <c r="E793" s="192"/>
      <c r="F793" s="192"/>
      <c r="G793" s="192"/>
    </row>
    <row r="794" ht="14.25" customHeight="1">
      <c r="C794" s="319"/>
      <c r="D794" s="192"/>
      <c r="E794" s="192"/>
      <c r="F794" s="192"/>
      <c r="G794" s="192"/>
    </row>
    <row r="795" ht="14.25" customHeight="1">
      <c r="C795" s="319"/>
      <c r="D795" s="192"/>
      <c r="E795" s="192"/>
      <c r="F795" s="192"/>
      <c r="G795" s="192"/>
    </row>
    <row r="796" ht="14.25" customHeight="1">
      <c r="C796" s="319"/>
      <c r="D796" s="192"/>
      <c r="E796" s="192"/>
      <c r="F796" s="192"/>
      <c r="G796" s="192"/>
    </row>
    <row r="797" ht="14.25" customHeight="1">
      <c r="C797" s="319"/>
      <c r="D797" s="192"/>
      <c r="E797" s="192"/>
      <c r="F797" s="192"/>
      <c r="G797" s="192"/>
    </row>
    <row r="798" ht="14.25" customHeight="1">
      <c r="C798" s="319"/>
      <c r="D798" s="192"/>
      <c r="E798" s="192"/>
      <c r="F798" s="192"/>
      <c r="G798" s="192"/>
    </row>
    <row r="799" ht="14.25" customHeight="1">
      <c r="C799" s="319"/>
      <c r="D799" s="192"/>
      <c r="E799" s="192"/>
      <c r="F799" s="192"/>
      <c r="G799" s="192"/>
    </row>
    <row r="800" ht="14.25" customHeight="1">
      <c r="C800" s="319"/>
      <c r="D800" s="192"/>
      <c r="E800" s="192"/>
      <c r="F800" s="192"/>
      <c r="G800" s="192"/>
    </row>
    <row r="801" ht="14.25" customHeight="1">
      <c r="C801" s="319"/>
      <c r="D801" s="192"/>
      <c r="E801" s="192"/>
      <c r="F801" s="192"/>
      <c r="G801" s="192"/>
    </row>
    <row r="802" ht="14.25" customHeight="1">
      <c r="C802" s="319"/>
      <c r="D802" s="192"/>
      <c r="E802" s="192"/>
      <c r="F802" s="192"/>
      <c r="G802" s="192"/>
    </row>
    <row r="803" ht="14.25" customHeight="1">
      <c r="C803" s="319"/>
      <c r="D803" s="192"/>
      <c r="E803" s="192"/>
      <c r="F803" s="192"/>
      <c r="G803" s="192"/>
    </row>
    <row r="804" ht="14.25" customHeight="1">
      <c r="C804" s="319"/>
      <c r="D804" s="192"/>
      <c r="E804" s="192"/>
      <c r="F804" s="192"/>
      <c r="G804" s="192"/>
    </row>
    <row r="805" ht="14.25" customHeight="1">
      <c r="C805" s="319"/>
      <c r="D805" s="192"/>
      <c r="E805" s="192"/>
      <c r="F805" s="192"/>
      <c r="G805" s="192"/>
    </row>
    <row r="806" ht="14.25" customHeight="1">
      <c r="C806" s="319"/>
      <c r="D806" s="192"/>
      <c r="E806" s="192"/>
      <c r="F806" s="192"/>
      <c r="G806" s="192"/>
    </row>
    <row r="807" ht="14.25" customHeight="1">
      <c r="C807" s="319"/>
      <c r="D807" s="192"/>
      <c r="E807" s="192"/>
      <c r="F807" s="192"/>
      <c r="G807" s="192"/>
    </row>
    <row r="808" ht="14.25" customHeight="1">
      <c r="C808" s="319"/>
      <c r="D808" s="192"/>
      <c r="E808" s="192"/>
      <c r="F808" s="192"/>
      <c r="G808" s="192"/>
    </row>
    <row r="809" ht="14.25" customHeight="1">
      <c r="C809" s="319"/>
      <c r="D809" s="192"/>
      <c r="E809" s="192"/>
      <c r="F809" s="192"/>
      <c r="G809" s="192"/>
    </row>
    <row r="810" ht="14.25" customHeight="1">
      <c r="C810" s="319"/>
      <c r="D810" s="192"/>
      <c r="E810" s="192"/>
      <c r="F810" s="192"/>
      <c r="G810" s="192"/>
    </row>
    <row r="811" ht="14.25" customHeight="1">
      <c r="C811" s="319"/>
      <c r="D811" s="192"/>
      <c r="E811" s="192"/>
      <c r="F811" s="192"/>
      <c r="G811" s="192"/>
    </row>
    <row r="812" ht="14.25" customHeight="1">
      <c r="C812" s="319"/>
      <c r="D812" s="192"/>
      <c r="E812" s="192"/>
      <c r="F812" s="192"/>
      <c r="G812" s="192"/>
    </row>
    <row r="813" ht="14.25" customHeight="1">
      <c r="C813" s="319"/>
      <c r="D813" s="192"/>
      <c r="E813" s="192"/>
      <c r="F813" s="192"/>
      <c r="G813" s="192"/>
    </row>
    <row r="814" ht="14.25" customHeight="1">
      <c r="C814" s="319"/>
      <c r="D814" s="192"/>
      <c r="E814" s="192"/>
      <c r="F814" s="192"/>
      <c r="G814" s="192"/>
    </row>
    <row r="815" ht="14.25" customHeight="1">
      <c r="C815" s="319"/>
      <c r="D815" s="192"/>
      <c r="E815" s="192"/>
      <c r="F815" s="192"/>
      <c r="G815" s="192"/>
    </row>
    <row r="816" ht="14.25" customHeight="1">
      <c r="C816" s="319"/>
      <c r="D816" s="192"/>
      <c r="E816" s="192"/>
      <c r="F816" s="192"/>
      <c r="G816" s="192"/>
    </row>
    <row r="817" ht="14.25" customHeight="1">
      <c r="C817" s="319"/>
      <c r="D817" s="192"/>
      <c r="E817" s="192"/>
      <c r="F817" s="192"/>
      <c r="G817" s="192"/>
    </row>
    <row r="818" ht="14.25" customHeight="1">
      <c r="C818" s="319"/>
      <c r="D818" s="192"/>
      <c r="E818" s="192"/>
      <c r="F818" s="192"/>
      <c r="G818" s="192"/>
    </row>
    <row r="819" ht="14.25" customHeight="1">
      <c r="C819" s="319"/>
      <c r="D819" s="192"/>
      <c r="E819" s="192"/>
      <c r="F819" s="192"/>
      <c r="G819" s="192"/>
    </row>
    <row r="820" ht="14.25" customHeight="1">
      <c r="C820" s="319"/>
      <c r="D820" s="192"/>
      <c r="E820" s="192"/>
      <c r="F820" s="192"/>
      <c r="G820" s="192"/>
    </row>
    <row r="821" ht="14.25" customHeight="1">
      <c r="C821" s="319"/>
      <c r="D821" s="192"/>
      <c r="E821" s="192"/>
      <c r="F821" s="192"/>
      <c r="G821" s="192"/>
    </row>
    <row r="822" ht="14.25" customHeight="1">
      <c r="C822" s="319"/>
      <c r="D822" s="192"/>
      <c r="E822" s="192"/>
      <c r="F822" s="192"/>
      <c r="G822" s="192"/>
    </row>
    <row r="823" ht="14.25" customHeight="1">
      <c r="C823" s="319"/>
      <c r="D823" s="192"/>
      <c r="E823" s="192"/>
      <c r="F823" s="192"/>
      <c r="G823" s="192"/>
    </row>
    <row r="824" ht="14.25" customHeight="1">
      <c r="C824" s="319"/>
      <c r="D824" s="192"/>
      <c r="E824" s="192"/>
      <c r="F824" s="192"/>
      <c r="G824" s="192"/>
    </row>
    <row r="825" ht="14.25" customHeight="1">
      <c r="C825" s="319"/>
      <c r="D825" s="192"/>
      <c r="E825" s="192"/>
      <c r="F825" s="192"/>
      <c r="G825" s="192"/>
    </row>
    <row r="826" ht="14.25" customHeight="1">
      <c r="C826" s="319"/>
      <c r="D826" s="192"/>
      <c r="E826" s="192"/>
      <c r="F826" s="192"/>
      <c r="G826" s="192"/>
    </row>
    <row r="827" ht="14.25" customHeight="1">
      <c r="C827" s="319"/>
      <c r="D827" s="192"/>
      <c r="E827" s="192"/>
      <c r="F827" s="192"/>
      <c r="G827" s="192"/>
    </row>
    <row r="828" ht="14.25" customHeight="1">
      <c r="C828" s="319"/>
      <c r="D828" s="192"/>
      <c r="E828" s="192"/>
      <c r="F828" s="192"/>
      <c r="G828" s="192"/>
    </row>
    <row r="829" ht="14.25" customHeight="1">
      <c r="C829" s="319"/>
      <c r="D829" s="192"/>
      <c r="E829" s="192"/>
      <c r="F829" s="192"/>
      <c r="G829" s="192"/>
    </row>
    <row r="830" ht="14.25" customHeight="1">
      <c r="C830" s="319"/>
      <c r="D830" s="192"/>
      <c r="E830" s="192"/>
      <c r="F830" s="192"/>
      <c r="G830" s="192"/>
    </row>
    <row r="831" ht="14.25" customHeight="1">
      <c r="C831" s="319"/>
      <c r="D831" s="192"/>
      <c r="E831" s="192"/>
      <c r="F831" s="192"/>
      <c r="G831" s="192"/>
    </row>
    <row r="832" ht="14.25" customHeight="1">
      <c r="C832" s="319"/>
      <c r="D832" s="192"/>
      <c r="E832" s="192"/>
      <c r="F832" s="192"/>
      <c r="G832" s="192"/>
    </row>
    <row r="833" ht="14.25" customHeight="1">
      <c r="C833" s="319"/>
      <c r="D833" s="192"/>
      <c r="E833" s="192"/>
      <c r="F833" s="192"/>
      <c r="G833" s="192"/>
    </row>
    <row r="834" ht="14.25" customHeight="1">
      <c r="C834" s="319"/>
      <c r="D834" s="192"/>
      <c r="E834" s="192"/>
      <c r="F834" s="192"/>
      <c r="G834" s="192"/>
    </row>
    <row r="835" ht="14.25" customHeight="1">
      <c r="C835" s="319"/>
      <c r="D835" s="192"/>
      <c r="E835" s="192"/>
      <c r="F835" s="192"/>
      <c r="G835" s="192"/>
    </row>
    <row r="836" ht="14.25" customHeight="1">
      <c r="C836" s="319"/>
      <c r="D836" s="192"/>
      <c r="E836" s="192"/>
      <c r="F836" s="192"/>
      <c r="G836" s="192"/>
    </row>
    <row r="837" ht="14.25" customHeight="1">
      <c r="C837" s="319"/>
      <c r="D837" s="192"/>
      <c r="E837" s="192"/>
      <c r="F837" s="192"/>
      <c r="G837" s="192"/>
    </row>
    <row r="838" ht="14.25" customHeight="1">
      <c r="C838" s="319"/>
      <c r="D838" s="192"/>
      <c r="E838" s="192"/>
      <c r="F838" s="192"/>
      <c r="G838" s="192"/>
    </row>
    <row r="839" ht="14.25" customHeight="1">
      <c r="C839" s="319"/>
      <c r="D839" s="192"/>
      <c r="E839" s="192"/>
      <c r="F839" s="192"/>
      <c r="G839" s="192"/>
    </row>
    <row r="840" ht="14.25" customHeight="1">
      <c r="C840" s="319"/>
      <c r="D840" s="192"/>
      <c r="E840" s="192"/>
      <c r="F840" s="192"/>
      <c r="G840" s="192"/>
    </row>
    <row r="841" ht="14.25" customHeight="1">
      <c r="C841" s="319"/>
      <c r="D841" s="192"/>
      <c r="E841" s="192"/>
      <c r="F841" s="192"/>
      <c r="G841" s="192"/>
    </row>
    <row r="842" ht="14.25" customHeight="1">
      <c r="C842" s="319"/>
      <c r="D842" s="192"/>
      <c r="E842" s="192"/>
      <c r="F842" s="192"/>
      <c r="G842" s="192"/>
    </row>
    <row r="843" ht="14.25" customHeight="1">
      <c r="C843" s="319"/>
      <c r="D843" s="192"/>
      <c r="E843" s="192"/>
      <c r="F843" s="192"/>
      <c r="G843" s="192"/>
    </row>
    <row r="844" ht="14.25" customHeight="1">
      <c r="C844" s="319"/>
      <c r="D844" s="192"/>
      <c r="E844" s="192"/>
      <c r="F844" s="192"/>
      <c r="G844" s="192"/>
    </row>
    <row r="845" ht="14.25" customHeight="1">
      <c r="C845" s="319"/>
      <c r="D845" s="192"/>
      <c r="E845" s="192"/>
      <c r="F845" s="192"/>
      <c r="G845" s="192"/>
    </row>
    <row r="846" ht="14.25" customHeight="1">
      <c r="C846" s="319"/>
      <c r="D846" s="192"/>
      <c r="E846" s="192"/>
      <c r="F846" s="192"/>
      <c r="G846" s="192"/>
    </row>
    <row r="847" ht="14.25" customHeight="1">
      <c r="C847" s="319"/>
      <c r="D847" s="192"/>
      <c r="E847" s="192"/>
      <c r="F847" s="192"/>
      <c r="G847" s="192"/>
    </row>
    <row r="848" ht="14.25" customHeight="1">
      <c r="C848" s="319"/>
      <c r="D848" s="192"/>
      <c r="E848" s="192"/>
      <c r="F848" s="192"/>
      <c r="G848" s="192"/>
    </row>
    <row r="849" ht="14.25" customHeight="1">
      <c r="C849" s="319"/>
      <c r="D849" s="192"/>
      <c r="E849" s="192"/>
      <c r="F849" s="192"/>
      <c r="G849" s="192"/>
    </row>
    <row r="850" ht="14.25" customHeight="1">
      <c r="C850" s="319"/>
      <c r="D850" s="192"/>
      <c r="E850" s="192"/>
      <c r="F850" s="192"/>
      <c r="G850" s="192"/>
    </row>
    <row r="851" ht="14.25" customHeight="1">
      <c r="C851" s="319"/>
      <c r="D851" s="192"/>
      <c r="E851" s="192"/>
      <c r="F851" s="192"/>
      <c r="G851" s="192"/>
    </row>
    <row r="852" ht="14.25" customHeight="1">
      <c r="C852" s="319"/>
      <c r="D852" s="192"/>
      <c r="E852" s="192"/>
      <c r="F852" s="192"/>
      <c r="G852" s="192"/>
    </row>
    <row r="853" ht="14.25" customHeight="1">
      <c r="C853" s="319"/>
      <c r="D853" s="192"/>
      <c r="E853" s="192"/>
      <c r="F853" s="192"/>
      <c r="G853" s="192"/>
    </row>
    <row r="854" ht="14.25" customHeight="1">
      <c r="C854" s="319"/>
      <c r="D854" s="192"/>
      <c r="E854" s="192"/>
      <c r="F854" s="192"/>
      <c r="G854" s="192"/>
    </row>
    <row r="855" ht="14.25" customHeight="1">
      <c r="C855" s="319"/>
      <c r="D855" s="192"/>
      <c r="E855" s="192"/>
      <c r="F855" s="192"/>
      <c r="G855" s="192"/>
    </row>
    <row r="856" ht="14.25" customHeight="1">
      <c r="C856" s="319"/>
      <c r="D856" s="192"/>
      <c r="E856" s="192"/>
      <c r="F856" s="192"/>
      <c r="G856" s="192"/>
    </row>
    <row r="857" ht="14.25" customHeight="1">
      <c r="C857" s="319"/>
      <c r="D857" s="192"/>
      <c r="E857" s="192"/>
      <c r="F857" s="192"/>
      <c r="G857" s="192"/>
    </row>
    <row r="858" ht="14.25" customHeight="1">
      <c r="C858" s="319"/>
      <c r="D858" s="192"/>
      <c r="E858" s="192"/>
      <c r="F858" s="192"/>
      <c r="G858" s="192"/>
    </row>
    <row r="859" ht="14.25" customHeight="1">
      <c r="C859" s="319"/>
      <c r="D859" s="192"/>
      <c r="E859" s="192"/>
      <c r="F859" s="192"/>
      <c r="G859" s="192"/>
    </row>
    <row r="860" ht="14.25" customHeight="1">
      <c r="C860" s="319"/>
      <c r="D860" s="192"/>
      <c r="E860" s="192"/>
      <c r="F860" s="192"/>
      <c r="G860" s="192"/>
    </row>
    <row r="861" ht="14.25" customHeight="1">
      <c r="C861" s="319"/>
      <c r="D861" s="192"/>
      <c r="E861" s="192"/>
      <c r="F861" s="192"/>
      <c r="G861" s="192"/>
    </row>
    <row r="862" ht="14.25" customHeight="1">
      <c r="C862" s="319"/>
      <c r="D862" s="192"/>
      <c r="E862" s="192"/>
      <c r="F862" s="192"/>
      <c r="G862" s="192"/>
    </row>
    <row r="863" ht="14.25" customHeight="1">
      <c r="C863" s="319"/>
      <c r="D863" s="192"/>
      <c r="E863" s="192"/>
      <c r="F863" s="192"/>
      <c r="G863" s="192"/>
    </row>
    <row r="864" ht="14.25" customHeight="1">
      <c r="C864" s="319"/>
      <c r="D864" s="192"/>
      <c r="E864" s="192"/>
      <c r="F864" s="192"/>
      <c r="G864" s="192"/>
    </row>
    <row r="865" ht="14.25" customHeight="1">
      <c r="C865" s="319"/>
      <c r="D865" s="192"/>
      <c r="E865" s="192"/>
      <c r="F865" s="192"/>
      <c r="G865" s="192"/>
    </row>
    <row r="866" ht="14.25" customHeight="1">
      <c r="C866" s="319"/>
      <c r="D866" s="192"/>
      <c r="E866" s="192"/>
      <c r="F866" s="192"/>
      <c r="G866" s="192"/>
    </row>
    <row r="867" ht="14.25" customHeight="1">
      <c r="C867" s="319"/>
      <c r="D867" s="192"/>
      <c r="E867" s="192"/>
      <c r="F867" s="192"/>
      <c r="G867" s="192"/>
    </row>
    <row r="868" ht="14.25" customHeight="1">
      <c r="C868" s="319"/>
      <c r="D868" s="192"/>
      <c r="E868" s="192"/>
      <c r="F868" s="192"/>
      <c r="G868" s="192"/>
    </row>
    <row r="869" ht="14.25" customHeight="1">
      <c r="C869" s="319"/>
      <c r="D869" s="192"/>
      <c r="E869" s="192"/>
      <c r="F869" s="192"/>
      <c r="G869" s="192"/>
    </row>
    <row r="870" ht="14.25" customHeight="1">
      <c r="C870" s="319"/>
      <c r="D870" s="192"/>
      <c r="E870" s="192"/>
      <c r="F870" s="192"/>
      <c r="G870" s="192"/>
    </row>
    <row r="871" ht="14.25" customHeight="1">
      <c r="C871" s="319"/>
      <c r="D871" s="192"/>
      <c r="E871" s="192"/>
      <c r="F871" s="192"/>
      <c r="G871" s="192"/>
    </row>
    <row r="872" ht="14.25" customHeight="1">
      <c r="C872" s="319"/>
      <c r="D872" s="192"/>
      <c r="E872" s="192"/>
      <c r="F872" s="192"/>
      <c r="G872" s="192"/>
    </row>
    <row r="873" ht="14.25" customHeight="1">
      <c r="C873" s="319"/>
      <c r="D873" s="192"/>
      <c r="E873" s="192"/>
      <c r="F873" s="192"/>
      <c r="G873" s="192"/>
    </row>
    <row r="874" ht="14.25" customHeight="1">
      <c r="C874" s="319"/>
      <c r="D874" s="192"/>
      <c r="E874" s="192"/>
      <c r="F874" s="192"/>
      <c r="G874" s="192"/>
    </row>
    <row r="875" ht="14.25" customHeight="1">
      <c r="C875" s="319"/>
      <c r="D875" s="192"/>
      <c r="E875" s="192"/>
      <c r="F875" s="192"/>
      <c r="G875" s="192"/>
    </row>
    <row r="876" ht="14.25" customHeight="1">
      <c r="C876" s="319"/>
      <c r="D876" s="192"/>
      <c r="E876" s="192"/>
      <c r="F876" s="192"/>
      <c r="G876" s="192"/>
    </row>
    <row r="877" ht="14.25" customHeight="1">
      <c r="C877" s="319"/>
      <c r="D877" s="192"/>
      <c r="E877" s="192"/>
      <c r="F877" s="192"/>
      <c r="G877" s="192"/>
    </row>
    <row r="878" ht="14.25" customHeight="1">
      <c r="C878" s="319"/>
      <c r="D878" s="192"/>
      <c r="E878" s="192"/>
      <c r="F878" s="192"/>
      <c r="G878" s="192"/>
    </row>
    <row r="879" ht="14.25" customHeight="1">
      <c r="C879" s="319"/>
      <c r="D879" s="192"/>
      <c r="E879" s="192"/>
      <c r="F879" s="192"/>
      <c r="G879" s="192"/>
    </row>
    <row r="880" ht="14.25" customHeight="1">
      <c r="C880" s="319"/>
      <c r="D880" s="192"/>
      <c r="E880" s="192"/>
      <c r="F880" s="192"/>
      <c r="G880" s="192"/>
    </row>
    <row r="881" ht="14.25" customHeight="1">
      <c r="C881" s="319"/>
      <c r="D881" s="192"/>
      <c r="E881" s="192"/>
      <c r="F881" s="192"/>
      <c r="G881" s="192"/>
    </row>
    <row r="882" ht="14.25" customHeight="1">
      <c r="C882" s="319"/>
      <c r="D882" s="192"/>
      <c r="E882" s="192"/>
      <c r="F882" s="192"/>
      <c r="G882" s="192"/>
    </row>
    <row r="883" ht="14.25" customHeight="1">
      <c r="C883" s="319"/>
      <c r="D883" s="192"/>
      <c r="E883" s="192"/>
      <c r="F883" s="192"/>
      <c r="G883" s="192"/>
    </row>
    <row r="884" ht="14.25" customHeight="1">
      <c r="C884" s="319"/>
      <c r="D884" s="192"/>
      <c r="E884" s="192"/>
      <c r="F884" s="192"/>
      <c r="G884" s="192"/>
    </row>
    <row r="885" ht="14.25" customHeight="1">
      <c r="C885" s="319"/>
      <c r="D885" s="192"/>
      <c r="E885" s="192"/>
      <c r="F885" s="192"/>
      <c r="G885" s="192"/>
    </row>
    <row r="886" ht="14.25" customHeight="1">
      <c r="C886" s="319"/>
      <c r="D886" s="192"/>
      <c r="E886" s="192"/>
      <c r="F886" s="192"/>
      <c r="G886" s="192"/>
    </row>
    <row r="887" ht="14.25" customHeight="1">
      <c r="C887" s="319"/>
      <c r="D887" s="192"/>
      <c r="E887" s="192"/>
      <c r="F887" s="192"/>
      <c r="G887" s="192"/>
    </row>
    <row r="888" ht="14.25" customHeight="1">
      <c r="C888" s="319"/>
      <c r="D888" s="192"/>
      <c r="E888" s="192"/>
      <c r="F888" s="192"/>
      <c r="G888" s="192"/>
    </row>
    <row r="889" ht="14.25" customHeight="1">
      <c r="C889" s="319"/>
      <c r="D889" s="192"/>
      <c r="E889" s="192"/>
      <c r="F889" s="192"/>
      <c r="G889" s="192"/>
    </row>
    <row r="890" ht="14.25" customHeight="1">
      <c r="C890" s="319"/>
      <c r="D890" s="192"/>
      <c r="E890" s="192"/>
      <c r="F890" s="192"/>
      <c r="G890" s="192"/>
    </row>
    <row r="891" ht="14.25" customHeight="1">
      <c r="C891" s="319"/>
      <c r="D891" s="192"/>
      <c r="E891" s="192"/>
      <c r="F891" s="192"/>
      <c r="G891" s="192"/>
    </row>
    <row r="892" ht="14.25" customHeight="1">
      <c r="C892" s="319"/>
      <c r="D892" s="192"/>
      <c r="E892" s="192"/>
      <c r="F892" s="192"/>
      <c r="G892" s="192"/>
    </row>
    <row r="893" ht="14.25" customHeight="1">
      <c r="C893" s="319"/>
      <c r="D893" s="192"/>
      <c r="E893" s="192"/>
      <c r="F893" s="192"/>
      <c r="G893" s="192"/>
    </row>
    <row r="894" ht="14.25" customHeight="1">
      <c r="C894" s="319"/>
      <c r="D894" s="192"/>
      <c r="E894" s="192"/>
      <c r="F894" s="192"/>
      <c r="G894" s="192"/>
    </row>
    <row r="895" ht="14.25" customHeight="1">
      <c r="C895" s="319"/>
      <c r="D895" s="192"/>
      <c r="E895" s="192"/>
      <c r="F895" s="192"/>
      <c r="G895" s="192"/>
    </row>
    <row r="896" ht="14.25" customHeight="1">
      <c r="C896" s="319"/>
      <c r="D896" s="192"/>
      <c r="E896" s="192"/>
      <c r="F896" s="192"/>
      <c r="G896" s="192"/>
    </row>
    <row r="897" ht="14.25" customHeight="1">
      <c r="C897" s="319"/>
      <c r="D897" s="192"/>
      <c r="E897" s="192"/>
      <c r="F897" s="192"/>
      <c r="G897" s="192"/>
    </row>
    <row r="898" ht="14.25" customHeight="1">
      <c r="C898" s="319"/>
      <c r="D898" s="192"/>
      <c r="E898" s="192"/>
      <c r="F898" s="192"/>
      <c r="G898" s="192"/>
    </row>
    <row r="899" ht="14.25" customHeight="1">
      <c r="C899" s="319"/>
      <c r="D899" s="192"/>
      <c r="E899" s="192"/>
      <c r="F899" s="192"/>
      <c r="G899" s="192"/>
    </row>
    <row r="900" ht="14.25" customHeight="1">
      <c r="C900" s="319"/>
      <c r="D900" s="192"/>
      <c r="E900" s="192"/>
      <c r="F900" s="192"/>
      <c r="G900" s="192"/>
    </row>
    <row r="901" ht="14.25" customHeight="1">
      <c r="C901" s="319"/>
      <c r="D901" s="192"/>
      <c r="E901" s="192"/>
      <c r="F901" s="192"/>
      <c r="G901" s="192"/>
    </row>
    <row r="902" ht="14.25" customHeight="1">
      <c r="C902" s="319"/>
      <c r="D902" s="192"/>
      <c r="E902" s="192"/>
      <c r="F902" s="192"/>
      <c r="G902" s="192"/>
    </row>
    <row r="903" ht="14.25" customHeight="1">
      <c r="C903" s="319"/>
      <c r="D903" s="192"/>
      <c r="E903" s="192"/>
      <c r="F903" s="192"/>
      <c r="G903" s="192"/>
    </row>
    <row r="904" ht="14.25" customHeight="1">
      <c r="C904" s="319"/>
      <c r="D904" s="192"/>
      <c r="E904" s="192"/>
      <c r="F904" s="192"/>
      <c r="G904" s="192"/>
    </row>
    <row r="905" ht="14.25" customHeight="1">
      <c r="C905" s="319"/>
      <c r="D905" s="192"/>
      <c r="E905" s="192"/>
      <c r="F905" s="192"/>
      <c r="G905" s="192"/>
    </row>
    <row r="906" ht="14.25" customHeight="1">
      <c r="C906" s="319"/>
      <c r="D906" s="192"/>
      <c r="E906" s="192"/>
      <c r="F906" s="192"/>
      <c r="G906" s="192"/>
    </row>
    <row r="907" ht="14.25" customHeight="1">
      <c r="C907" s="319"/>
      <c r="D907" s="192"/>
      <c r="E907" s="192"/>
      <c r="F907" s="192"/>
      <c r="G907" s="192"/>
    </row>
    <row r="908" ht="14.25" customHeight="1">
      <c r="C908" s="319"/>
      <c r="D908" s="192"/>
      <c r="E908" s="192"/>
      <c r="F908" s="192"/>
      <c r="G908" s="192"/>
    </row>
    <row r="909" ht="14.25" customHeight="1">
      <c r="C909" s="319"/>
      <c r="D909" s="192"/>
      <c r="E909" s="192"/>
      <c r="F909" s="192"/>
      <c r="G909" s="192"/>
    </row>
    <row r="910" ht="14.25" customHeight="1">
      <c r="C910" s="319"/>
      <c r="D910" s="192"/>
      <c r="E910" s="192"/>
      <c r="F910" s="192"/>
      <c r="G910" s="192"/>
    </row>
    <row r="911" ht="14.25" customHeight="1">
      <c r="C911" s="319"/>
      <c r="D911" s="192"/>
      <c r="E911" s="192"/>
      <c r="F911" s="192"/>
      <c r="G911" s="192"/>
    </row>
    <row r="912" ht="14.25" customHeight="1">
      <c r="C912" s="319"/>
      <c r="D912" s="192"/>
      <c r="E912" s="192"/>
      <c r="F912" s="192"/>
      <c r="G912" s="192"/>
    </row>
    <row r="913" ht="14.25" customHeight="1">
      <c r="C913" s="319"/>
      <c r="D913" s="192"/>
      <c r="E913" s="192"/>
      <c r="F913" s="192"/>
      <c r="G913" s="192"/>
    </row>
    <row r="914" ht="14.25" customHeight="1">
      <c r="C914" s="319"/>
      <c r="D914" s="192"/>
      <c r="E914" s="192"/>
      <c r="F914" s="192"/>
      <c r="G914" s="192"/>
    </row>
    <row r="915" ht="14.25" customHeight="1">
      <c r="C915" s="319"/>
      <c r="D915" s="192"/>
      <c r="E915" s="192"/>
      <c r="F915" s="192"/>
      <c r="G915" s="192"/>
    </row>
    <row r="916" ht="14.25" customHeight="1">
      <c r="C916" s="319"/>
      <c r="D916" s="192"/>
      <c r="E916" s="192"/>
      <c r="F916" s="192"/>
      <c r="G916" s="192"/>
    </row>
    <row r="917" ht="14.25" customHeight="1">
      <c r="C917" s="319"/>
      <c r="D917" s="192"/>
      <c r="E917" s="192"/>
      <c r="F917" s="192"/>
      <c r="G917" s="192"/>
    </row>
    <row r="918" ht="14.25" customHeight="1">
      <c r="C918" s="319"/>
      <c r="D918" s="192"/>
      <c r="E918" s="192"/>
      <c r="F918" s="192"/>
      <c r="G918" s="192"/>
    </row>
    <row r="919" ht="14.25" customHeight="1">
      <c r="C919" s="319"/>
      <c r="D919" s="192"/>
      <c r="E919" s="192"/>
      <c r="F919" s="192"/>
      <c r="G919" s="192"/>
    </row>
    <row r="920" ht="14.25" customHeight="1">
      <c r="C920" s="319"/>
      <c r="D920" s="192"/>
      <c r="E920" s="192"/>
      <c r="F920" s="192"/>
      <c r="G920" s="192"/>
    </row>
    <row r="921" ht="14.25" customHeight="1">
      <c r="C921" s="319"/>
      <c r="D921" s="192"/>
      <c r="E921" s="192"/>
      <c r="F921" s="192"/>
      <c r="G921" s="192"/>
    </row>
    <row r="922" ht="14.25" customHeight="1">
      <c r="C922" s="319"/>
      <c r="D922" s="192"/>
      <c r="E922" s="192"/>
      <c r="F922" s="192"/>
      <c r="G922" s="192"/>
    </row>
    <row r="923" ht="14.25" customHeight="1">
      <c r="C923" s="319"/>
      <c r="D923" s="192"/>
      <c r="E923" s="192"/>
      <c r="F923" s="192"/>
      <c r="G923" s="192"/>
    </row>
    <row r="924" ht="14.25" customHeight="1">
      <c r="C924" s="319"/>
      <c r="D924" s="192"/>
      <c r="E924" s="192"/>
      <c r="F924" s="192"/>
      <c r="G924" s="192"/>
    </row>
    <row r="925" ht="14.25" customHeight="1">
      <c r="C925" s="319"/>
      <c r="D925" s="192"/>
      <c r="E925" s="192"/>
      <c r="F925" s="192"/>
      <c r="G925" s="192"/>
    </row>
    <row r="926" ht="14.25" customHeight="1">
      <c r="C926" s="319"/>
      <c r="D926" s="192"/>
      <c r="E926" s="192"/>
      <c r="F926" s="192"/>
      <c r="G926" s="192"/>
    </row>
    <row r="927" ht="14.25" customHeight="1">
      <c r="C927" s="319"/>
      <c r="D927" s="192"/>
      <c r="E927" s="192"/>
      <c r="F927" s="192"/>
      <c r="G927" s="192"/>
    </row>
    <row r="928" ht="14.25" customHeight="1">
      <c r="C928" s="319"/>
      <c r="D928" s="192"/>
      <c r="E928" s="192"/>
      <c r="F928" s="192"/>
      <c r="G928" s="192"/>
    </row>
    <row r="929" ht="14.25" customHeight="1">
      <c r="C929" s="319"/>
      <c r="D929" s="192"/>
      <c r="E929" s="192"/>
      <c r="F929" s="192"/>
      <c r="G929" s="192"/>
    </row>
    <row r="930" ht="14.25" customHeight="1">
      <c r="C930" s="319"/>
      <c r="D930" s="192"/>
      <c r="E930" s="192"/>
      <c r="F930" s="192"/>
      <c r="G930" s="192"/>
    </row>
    <row r="931" ht="14.25" customHeight="1">
      <c r="C931" s="319"/>
      <c r="D931" s="192"/>
      <c r="E931" s="192"/>
      <c r="F931" s="192"/>
      <c r="G931" s="192"/>
    </row>
    <row r="932" ht="14.25" customHeight="1">
      <c r="C932" s="319"/>
      <c r="D932" s="192"/>
      <c r="E932" s="192"/>
      <c r="F932" s="192"/>
      <c r="G932" s="192"/>
    </row>
    <row r="933" ht="14.25" customHeight="1">
      <c r="C933" s="319"/>
      <c r="D933" s="192"/>
      <c r="E933" s="192"/>
      <c r="F933" s="192"/>
      <c r="G933" s="192"/>
    </row>
    <row r="934" ht="14.25" customHeight="1">
      <c r="C934" s="319"/>
      <c r="D934" s="192"/>
      <c r="E934" s="192"/>
      <c r="F934" s="192"/>
      <c r="G934" s="192"/>
    </row>
    <row r="935" ht="14.25" customHeight="1">
      <c r="C935" s="319"/>
      <c r="D935" s="192"/>
      <c r="E935" s="192"/>
      <c r="F935" s="192"/>
      <c r="G935" s="192"/>
    </row>
    <row r="936" ht="14.25" customHeight="1">
      <c r="C936" s="319"/>
      <c r="D936" s="192"/>
      <c r="E936" s="192"/>
      <c r="F936" s="192"/>
      <c r="G936" s="192"/>
    </row>
    <row r="937" ht="14.25" customHeight="1">
      <c r="C937" s="319"/>
      <c r="D937" s="192"/>
      <c r="E937" s="192"/>
      <c r="F937" s="192"/>
      <c r="G937" s="192"/>
    </row>
    <row r="938" ht="14.25" customHeight="1">
      <c r="C938" s="319"/>
      <c r="D938" s="192"/>
      <c r="E938" s="192"/>
      <c r="F938" s="192"/>
      <c r="G938" s="192"/>
    </row>
    <row r="939" ht="14.25" customHeight="1">
      <c r="C939" s="319"/>
      <c r="D939" s="192"/>
      <c r="E939" s="192"/>
      <c r="F939" s="192"/>
      <c r="G939" s="192"/>
    </row>
    <row r="940" ht="14.25" customHeight="1">
      <c r="C940" s="319"/>
      <c r="D940" s="192"/>
      <c r="E940" s="192"/>
      <c r="F940" s="192"/>
      <c r="G940" s="192"/>
    </row>
    <row r="941" ht="14.25" customHeight="1">
      <c r="C941" s="319"/>
      <c r="D941" s="192"/>
      <c r="E941" s="192"/>
      <c r="F941" s="192"/>
      <c r="G941" s="192"/>
    </row>
    <row r="942" ht="14.25" customHeight="1">
      <c r="C942" s="319"/>
      <c r="D942" s="192"/>
      <c r="E942" s="192"/>
      <c r="F942" s="192"/>
      <c r="G942" s="192"/>
    </row>
    <row r="943" ht="14.25" customHeight="1">
      <c r="C943" s="319"/>
      <c r="D943" s="192"/>
      <c r="E943" s="192"/>
      <c r="F943" s="192"/>
      <c r="G943" s="192"/>
    </row>
    <row r="944" ht="14.25" customHeight="1">
      <c r="C944" s="319"/>
      <c r="D944" s="192"/>
      <c r="E944" s="192"/>
      <c r="F944" s="192"/>
      <c r="G944" s="192"/>
    </row>
    <row r="945" ht="14.25" customHeight="1">
      <c r="C945" s="319"/>
      <c r="D945" s="192"/>
      <c r="E945" s="192"/>
      <c r="F945" s="192"/>
      <c r="G945" s="192"/>
    </row>
    <row r="946" ht="14.25" customHeight="1">
      <c r="C946" s="319"/>
      <c r="D946" s="192"/>
      <c r="E946" s="192"/>
      <c r="F946" s="192"/>
      <c r="G946" s="192"/>
    </row>
    <row r="947" ht="14.25" customHeight="1">
      <c r="C947" s="319"/>
      <c r="D947" s="192"/>
      <c r="E947" s="192"/>
      <c r="F947" s="192"/>
      <c r="G947" s="192"/>
    </row>
    <row r="948" ht="14.25" customHeight="1">
      <c r="C948" s="319"/>
      <c r="D948" s="192"/>
      <c r="E948" s="192"/>
      <c r="F948" s="192"/>
      <c r="G948" s="192"/>
    </row>
    <row r="949" ht="14.25" customHeight="1">
      <c r="C949" s="319"/>
      <c r="D949" s="192"/>
      <c r="E949" s="192"/>
      <c r="F949" s="192"/>
      <c r="G949" s="192"/>
    </row>
    <row r="950" ht="14.25" customHeight="1">
      <c r="C950" s="319"/>
      <c r="D950" s="192"/>
      <c r="E950" s="192"/>
      <c r="F950" s="192"/>
      <c r="G950" s="192"/>
    </row>
    <row r="951" ht="14.25" customHeight="1">
      <c r="C951" s="319"/>
      <c r="D951" s="192"/>
      <c r="E951" s="192"/>
      <c r="F951" s="192"/>
      <c r="G951" s="192"/>
    </row>
    <row r="952" ht="14.25" customHeight="1">
      <c r="C952" s="319"/>
      <c r="D952" s="192"/>
      <c r="E952" s="192"/>
      <c r="F952" s="192"/>
      <c r="G952" s="192"/>
    </row>
    <row r="953" ht="14.25" customHeight="1">
      <c r="C953" s="319"/>
      <c r="D953" s="192"/>
      <c r="E953" s="192"/>
      <c r="F953" s="192"/>
      <c r="G953" s="192"/>
    </row>
    <row r="954" ht="14.25" customHeight="1">
      <c r="C954" s="319"/>
      <c r="D954" s="192"/>
      <c r="E954" s="192"/>
      <c r="F954" s="192"/>
      <c r="G954" s="192"/>
    </row>
    <row r="955" ht="14.25" customHeight="1">
      <c r="C955" s="319"/>
      <c r="D955" s="192"/>
      <c r="E955" s="192"/>
      <c r="F955" s="192"/>
      <c r="G955" s="192"/>
    </row>
    <row r="956" ht="14.25" customHeight="1">
      <c r="C956" s="319"/>
      <c r="D956" s="192"/>
      <c r="E956" s="192"/>
      <c r="F956" s="192"/>
      <c r="G956" s="192"/>
    </row>
    <row r="957" ht="14.25" customHeight="1">
      <c r="C957" s="319"/>
      <c r="D957" s="192"/>
      <c r="E957" s="192"/>
      <c r="F957" s="192"/>
      <c r="G957" s="192"/>
    </row>
    <row r="958" ht="14.25" customHeight="1">
      <c r="C958" s="319"/>
      <c r="D958" s="192"/>
      <c r="E958" s="192"/>
      <c r="F958" s="192"/>
      <c r="G958" s="192"/>
    </row>
    <row r="959" ht="14.25" customHeight="1">
      <c r="C959" s="319"/>
      <c r="D959" s="192"/>
      <c r="E959" s="192"/>
      <c r="F959" s="192"/>
      <c r="G959" s="192"/>
    </row>
    <row r="960" ht="14.25" customHeight="1">
      <c r="C960" s="319"/>
      <c r="D960" s="192"/>
      <c r="E960" s="192"/>
      <c r="F960" s="192"/>
      <c r="G960" s="192"/>
    </row>
    <row r="961" ht="14.25" customHeight="1">
      <c r="C961" s="319"/>
      <c r="D961" s="192"/>
      <c r="E961" s="192"/>
      <c r="F961" s="192"/>
      <c r="G961" s="192"/>
    </row>
    <row r="962" ht="14.25" customHeight="1">
      <c r="C962" s="319"/>
      <c r="D962" s="192"/>
      <c r="E962" s="192"/>
      <c r="F962" s="192"/>
      <c r="G962" s="192"/>
    </row>
    <row r="963" ht="14.25" customHeight="1">
      <c r="C963" s="319"/>
      <c r="D963" s="192"/>
      <c r="E963" s="192"/>
      <c r="F963" s="192"/>
      <c r="G963" s="192"/>
    </row>
    <row r="964" ht="14.25" customHeight="1">
      <c r="C964" s="319"/>
      <c r="D964" s="192"/>
      <c r="E964" s="192"/>
      <c r="F964" s="192"/>
      <c r="G964" s="192"/>
    </row>
    <row r="965" ht="14.25" customHeight="1">
      <c r="C965" s="319"/>
      <c r="D965" s="192"/>
      <c r="E965" s="192"/>
      <c r="F965" s="192"/>
      <c r="G965" s="192"/>
    </row>
    <row r="966" ht="14.25" customHeight="1">
      <c r="C966" s="319"/>
      <c r="D966" s="192"/>
      <c r="E966" s="192"/>
      <c r="F966" s="192"/>
      <c r="G966" s="192"/>
    </row>
    <row r="967" ht="14.25" customHeight="1">
      <c r="C967" s="319"/>
      <c r="D967" s="192"/>
      <c r="E967" s="192"/>
      <c r="F967" s="192"/>
      <c r="G967" s="192"/>
    </row>
    <row r="968" ht="14.25" customHeight="1">
      <c r="C968" s="319"/>
      <c r="D968" s="192"/>
      <c r="E968" s="192"/>
      <c r="F968" s="192"/>
      <c r="G968" s="192"/>
    </row>
    <row r="969" ht="14.25" customHeight="1">
      <c r="C969" s="319"/>
      <c r="D969" s="192"/>
      <c r="E969" s="192"/>
      <c r="F969" s="192"/>
      <c r="G969" s="192"/>
    </row>
    <row r="970" ht="14.25" customHeight="1">
      <c r="C970" s="319"/>
      <c r="D970" s="192"/>
      <c r="E970" s="192"/>
      <c r="F970" s="192"/>
      <c r="G970" s="192"/>
    </row>
    <row r="971" ht="14.25" customHeight="1">
      <c r="C971" s="319"/>
      <c r="D971" s="192"/>
      <c r="E971" s="192"/>
      <c r="F971" s="192"/>
      <c r="G971" s="192"/>
    </row>
    <row r="972" ht="14.25" customHeight="1">
      <c r="C972" s="319"/>
      <c r="D972" s="192"/>
      <c r="E972" s="192"/>
      <c r="F972" s="192"/>
      <c r="G972" s="192"/>
    </row>
    <row r="973" ht="14.25" customHeight="1">
      <c r="C973" s="319"/>
      <c r="D973" s="192"/>
      <c r="E973" s="192"/>
      <c r="F973" s="192"/>
      <c r="G973" s="192"/>
    </row>
    <row r="974" ht="14.25" customHeight="1">
      <c r="C974" s="319"/>
      <c r="D974" s="192"/>
      <c r="E974" s="192"/>
      <c r="F974" s="192"/>
      <c r="G974" s="192"/>
    </row>
    <row r="975" ht="14.25" customHeight="1">
      <c r="C975" s="319"/>
      <c r="D975" s="192"/>
      <c r="E975" s="192"/>
      <c r="F975" s="192"/>
      <c r="G975" s="192"/>
    </row>
    <row r="976" ht="14.25" customHeight="1">
      <c r="C976" s="319"/>
      <c r="D976" s="192"/>
      <c r="E976" s="192"/>
      <c r="F976" s="192"/>
      <c r="G976" s="192"/>
    </row>
    <row r="977" ht="14.25" customHeight="1">
      <c r="C977" s="319"/>
      <c r="D977" s="192"/>
      <c r="E977" s="192"/>
      <c r="F977" s="192"/>
      <c r="G977" s="192"/>
    </row>
    <row r="978" ht="14.25" customHeight="1">
      <c r="C978" s="319"/>
      <c r="D978" s="192"/>
      <c r="E978" s="192"/>
      <c r="F978" s="192"/>
      <c r="G978" s="192"/>
    </row>
    <row r="979" ht="14.25" customHeight="1">
      <c r="C979" s="319"/>
      <c r="D979" s="192"/>
      <c r="E979" s="192"/>
      <c r="F979" s="192"/>
      <c r="G979" s="192"/>
    </row>
    <row r="980" ht="14.25" customHeight="1">
      <c r="C980" s="319"/>
      <c r="D980" s="192"/>
      <c r="E980" s="192"/>
      <c r="F980" s="192"/>
      <c r="G980" s="192"/>
    </row>
    <row r="981" ht="14.25" customHeight="1">
      <c r="C981" s="319"/>
      <c r="D981" s="192"/>
      <c r="E981" s="192"/>
      <c r="F981" s="192"/>
      <c r="G981" s="192"/>
    </row>
    <row r="982" ht="14.25" customHeight="1">
      <c r="C982" s="319"/>
      <c r="D982" s="192"/>
      <c r="E982" s="192"/>
      <c r="F982" s="192"/>
      <c r="G982" s="192"/>
    </row>
    <row r="983" ht="14.25" customHeight="1">
      <c r="C983" s="319"/>
      <c r="D983" s="192"/>
      <c r="E983" s="192"/>
      <c r="F983" s="192"/>
      <c r="G983" s="192"/>
    </row>
    <row r="984" ht="14.25" customHeight="1">
      <c r="C984" s="319"/>
      <c r="D984" s="192"/>
      <c r="E984" s="192"/>
      <c r="F984" s="192"/>
      <c r="G984" s="192"/>
    </row>
    <row r="985" ht="14.25" customHeight="1">
      <c r="C985" s="319"/>
      <c r="D985" s="192"/>
      <c r="E985" s="192"/>
      <c r="F985" s="192"/>
      <c r="G985" s="192"/>
    </row>
    <row r="986" ht="14.25" customHeight="1">
      <c r="C986" s="319"/>
      <c r="D986" s="192"/>
      <c r="E986" s="192"/>
      <c r="F986" s="192"/>
      <c r="G986" s="192"/>
    </row>
    <row r="987" ht="14.25" customHeight="1">
      <c r="C987" s="319"/>
      <c r="D987" s="192"/>
      <c r="E987" s="192"/>
      <c r="F987" s="192"/>
      <c r="G987" s="192"/>
    </row>
    <row r="988" ht="14.25" customHeight="1">
      <c r="C988" s="319"/>
      <c r="D988" s="192"/>
      <c r="E988" s="192"/>
      <c r="F988" s="192"/>
      <c r="G988" s="192"/>
    </row>
    <row r="989" ht="14.25" customHeight="1">
      <c r="C989" s="319"/>
      <c r="D989" s="192"/>
      <c r="E989" s="192"/>
      <c r="F989" s="192"/>
      <c r="G989" s="192"/>
    </row>
    <row r="990" ht="14.25" customHeight="1">
      <c r="C990" s="319"/>
      <c r="D990" s="192"/>
      <c r="E990" s="192"/>
      <c r="F990" s="192"/>
      <c r="G990" s="192"/>
    </row>
    <row r="991" ht="14.25" customHeight="1">
      <c r="C991" s="319"/>
      <c r="D991" s="192"/>
      <c r="E991" s="192"/>
      <c r="F991" s="192"/>
      <c r="G991" s="192"/>
    </row>
    <row r="992" ht="14.25" customHeight="1">
      <c r="C992" s="319"/>
      <c r="D992" s="192"/>
      <c r="E992" s="192"/>
      <c r="F992" s="192"/>
      <c r="G992" s="192"/>
    </row>
    <row r="993" ht="14.25" customHeight="1">
      <c r="C993" s="319"/>
      <c r="D993" s="192"/>
      <c r="E993" s="192"/>
      <c r="F993" s="192"/>
      <c r="G993" s="192"/>
    </row>
    <row r="994" ht="14.25" customHeight="1">
      <c r="C994" s="319"/>
      <c r="D994" s="192"/>
      <c r="E994" s="192"/>
      <c r="F994" s="192"/>
      <c r="G994" s="192"/>
    </row>
    <row r="995" ht="14.25" customHeight="1">
      <c r="C995" s="319"/>
      <c r="D995" s="192"/>
      <c r="E995" s="192"/>
      <c r="F995" s="192"/>
      <c r="G995" s="192"/>
    </row>
    <row r="996" ht="14.25" customHeight="1">
      <c r="C996" s="319"/>
      <c r="D996" s="192"/>
      <c r="E996" s="192"/>
      <c r="F996" s="192"/>
      <c r="G996" s="192"/>
    </row>
    <row r="997" ht="14.25" customHeight="1">
      <c r="C997" s="319"/>
      <c r="D997" s="192"/>
      <c r="E997" s="192"/>
      <c r="F997" s="192"/>
      <c r="G997" s="192"/>
    </row>
    <row r="998" ht="14.25" customHeight="1">
      <c r="C998" s="319"/>
      <c r="D998" s="192"/>
      <c r="E998" s="192"/>
      <c r="F998" s="192"/>
      <c r="G998" s="192"/>
    </row>
  </sheetData>
  <dataValidations>
    <dataValidation type="list" allowBlank="1" showErrorMessage="1" sqref="B10:B31">
      <formula1>$D$3:$D$6</formula1>
    </dataValidation>
  </dataValidations>
  <hyperlinks>
    <hyperlink r:id="rId2" ref="C10"/>
    <hyperlink r:id="rId3" ref="C11"/>
    <hyperlink r:id="rId4" ref="C12"/>
    <hyperlink r:id="rId5" ref="C13"/>
    <hyperlink r:id="rId6" ref="C14"/>
    <hyperlink r:id="rId7" ref="C15"/>
    <hyperlink r:id="rId8" ref="C16"/>
    <hyperlink r:id="rId9" ref="C17"/>
    <hyperlink r:id="rId10" ref="C18"/>
    <hyperlink r:id="rId11" ref="C19"/>
    <hyperlink r:id="rId12" ref="C20"/>
    <hyperlink r:id="rId13" ref="C21"/>
    <hyperlink r:id="rId14" ref="C22"/>
    <hyperlink r:id="rId15" ref="C23"/>
    <hyperlink r:id="rId16" ref="C24"/>
    <hyperlink r:id="rId17" ref="C25"/>
    <hyperlink r:id="rId18" ref="C26"/>
    <hyperlink r:id="rId19" ref="C27"/>
    <hyperlink r:id="rId20" ref="C28"/>
    <hyperlink r:id="rId21" ref="C29"/>
    <hyperlink r:id="rId22" ref="C30"/>
    <hyperlink r:id="rId23" ref="C31"/>
  </hyperlinks>
  <printOptions/>
  <pageMargins bottom="0.75" footer="0.0" header="0.0" left="0.7" right="0.7" top="0.75"/>
  <pageSetup orientation="landscape"/>
  <drawing r:id="rId24"/>
  <legacyDrawing r:id="rId25"/>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4.43" defaultRowHeight="15.0"/>
  <cols>
    <col customWidth="1" min="1" max="1" width="8.71"/>
    <col customWidth="1" min="2" max="2" width="15.29"/>
    <col customWidth="1" min="3" max="3" width="47.14"/>
    <col customWidth="1" min="4" max="4" width="27.57"/>
    <col customWidth="1" min="5" max="5" width="19.29"/>
    <col customWidth="1" min="6" max="6" width="31.14"/>
    <col customWidth="1" min="7" max="7" width="30.14"/>
    <col customWidth="1" min="8" max="8" width="16.86"/>
    <col customWidth="1" min="9" max="26" width="8.71"/>
  </cols>
  <sheetData>
    <row r="1" ht="14.25" customHeight="1">
      <c r="A1" s="62" t="s">
        <v>114</v>
      </c>
      <c r="B1" s="193"/>
      <c r="C1" s="326"/>
      <c r="D1" s="122"/>
      <c r="F1" s="122"/>
      <c r="H1" s="63" t="s">
        <v>136</v>
      </c>
    </row>
    <row r="2" ht="14.25" customHeight="1">
      <c r="B2" s="193"/>
      <c r="C2" s="326"/>
      <c r="D2" s="122"/>
      <c r="F2" s="122"/>
    </row>
    <row r="3" ht="14.25" hidden="1" customHeight="1">
      <c r="B3" s="193"/>
      <c r="C3" s="326"/>
      <c r="D3" s="122" t="s">
        <v>171</v>
      </c>
      <c r="F3" s="122"/>
    </row>
    <row r="4" ht="14.25" hidden="1" customHeight="1">
      <c r="B4" s="193"/>
      <c r="C4" s="326"/>
      <c r="D4" s="122" t="s">
        <v>170</v>
      </c>
      <c r="F4" s="122"/>
    </row>
    <row r="5" ht="14.25" hidden="1" customHeight="1">
      <c r="B5" s="193"/>
      <c r="C5" s="326"/>
      <c r="D5" s="122" t="s">
        <v>169</v>
      </c>
      <c r="F5" s="122"/>
    </row>
    <row r="6" ht="14.25" customHeight="1">
      <c r="A6" s="122"/>
      <c r="B6" s="327"/>
      <c r="C6" s="326"/>
      <c r="D6" s="122"/>
      <c r="E6" s="122"/>
      <c r="F6" s="122"/>
      <c r="G6" s="122"/>
    </row>
    <row r="7" ht="14.25" customHeight="1">
      <c r="A7" s="120" t="s">
        <v>35</v>
      </c>
      <c r="B7" s="120" t="s">
        <v>162</v>
      </c>
      <c r="C7" s="120" t="s">
        <v>612</v>
      </c>
      <c r="D7" s="120" t="s">
        <v>1022</v>
      </c>
      <c r="E7" s="120" t="s">
        <v>1059</v>
      </c>
      <c r="F7" s="120" t="s">
        <v>1060</v>
      </c>
      <c r="G7" s="120" t="s">
        <v>1025</v>
      </c>
    </row>
    <row r="8" ht="14.25" customHeight="1">
      <c r="A8" s="124">
        <v>1.0</v>
      </c>
      <c r="B8" s="124">
        <v>2.0</v>
      </c>
      <c r="C8" s="124">
        <v>3.0</v>
      </c>
      <c r="D8" s="124">
        <v>4.0</v>
      </c>
      <c r="E8" s="124">
        <v>5.0</v>
      </c>
      <c r="F8" s="124">
        <v>6.0</v>
      </c>
      <c r="G8" s="124">
        <v>7.0</v>
      </c>
    </row>
    <row r="9" ht="14.25" customHeight="1">
      <c r="A9" s="106">
        <v>1.0</v>
      </c>
      <c r="B9" s="79" t="s">
        <v>171</v>
      </c>
      <c r="C9" s="129" t="s">
        <v>613</v>
      </c>
      <c r="D9" s="254" t="s">
        <v>329</v>
      </c>
      <c r="E9" s="175" t="s">
        <v>420</v>
      </c>
      <c r="F9" s="254" t="s">
        <v>331</v>
      </c>
      <c r="G9" s="175" t="s">
        <v>1061</v>
      </c>
      <c r="H9" s="328"/>
      <c r="I9" s="328"/>
      <c r="J9" s="328"/>
      <c r="K9" s="328"/>
      <c r="L9" s="328"/>
      <c r="M9" s="328"/>
      <c r="N9" s="328"/>
      <c r="O9" s="328"/>
      <c r="P9" s="328"/>
      <c r="Q9" s="328"/>
      <c r="R9" s="328"/>
      <c r="S9" s="328"/>
      <c r="T9" s="328"/>
      <c r="U9" s="328"/>
      <c r="V9" s="328"/>
      <c r="W9" s="328"/>
      <c r="X9" s="328"/>
      <c r="Y9" s="328"/>
      <c r="Z9" s="328"/>
    </row>
    <row r="10" ht="14.25" customHeight="1">
      <c r="A10" s="106">
        <v>2.0</v>
      </c>
      <c r="B10" s="79" t="s">
        <v>171</v>
      </c>
      <c r="C10" s="129" t="s">
        <v>614</v>
      </c>
      <c r="D10" s="254" t="s">
        <v>331</v>
      </c>
      <c r="E10" s="175" t="s">
        <v>158</v>
      </c>
      <c r="F10" s="329" t="s">
        <v>1027</v>
      </c>
      <c r="G10" s="175" t="s">
        <v>1028</v>
      </c>
      <c r="H10" s="328"/>
      <c r="I10" s="328"/>
      <c r="J10" s="328"/>
      <c r="K10" s="328"/>
      <c r="L10" s="328"/>
      <c r="M10" s="328"/>
      <c r="N10" s="328"/>
      <c r="O10" s="328"/>
      <c r="P10" s="328"/>
      <c r="Q10" s="328"/>
      <c r="R10" s="328"/>
      <c r="S10" s="328"/>
      <c r="T10" s="328"/>
      <c r="U10" s="328"/>
      <c r="V10" s="328"/>
      <c r="W10" s="328"/>
      <c r="X10" s="328"/>
      <c r="Y10" s="328"/>
      <c r="Z10" s="328"/>
    </row>
    <row r="11" ht="14.25" customHeight="1">
      <c r="A11" s="106">
        <v>3.0</v>
      </c>
      <c r="B11" s="79" t="s">
        <v>171</v>
      </c>
      <c r="C11" s="330" t="s">
        <v>1062</v>
      </c>
      <c r="D11" s="254" t="s">
        <v>321</v>
      </c>
      <c r="E11" s="175" t="s">
        <v>420</v>
      </c>
      <c r="F11" s="254" t="s">
        <v>318</v>
      </c>
      <c r="G11" s="175" t="s">
        <v>1063</v>
      </c>
      <c r="H11" s="328"/>
      <c r="I11" s="328"/>
      <c r="J11" s="328"/>
      <c r="K11" s="328"/>
      <c r="L11" s="328"/>
      <c r="M11" s="328"/>
      <c r="N11" s="328"/>
      <c r="O11" s="328"/>
      <c r="P11" s="328"/>
      <c r="Q11" s="328"/>
      <c r="R11" s="328"/>
      <c r="S11" s="328"/>
      <c r="T11" s="328"/>
      <c r="U11" s="328"/>
      <c r="V11" s="328"/>
      <c r="W11" s="328"/>
      <c r="X11" s="328"/>
      <c r="Y11" s="328"/>
      <c r="Z11" s="328"/>
    </row>
    <row r="12" ht="29.25" customHeight="1">
      <c r="A12" s="106">
        <v>4.0</v>
      </c>
      <c r="B12" s="79" t="s">
        <v>171</v>
      </c>
      <c r="C12" s="129" t="s">
        <v>616</v>
      </c>
      <c r="D12" s="254" t="s">
        <v>324</v>
      </c>
      <c r="E12" s="175" t="s">
        <v>425</v>
      </c>
      <c r="F12" s="254" t="s">
        <v>326</v>
      </c>
      <c r="G12" s="175" t="s">
        <v>1064</v>
      </c>
      <c r="H12" s="328"/>
      <c r="I12" s="328"/>
      <c r="J12" s="328"/>
      <c r="K12" s="328"/>
      <c r="L12" s="328"/>
      <c r="M12" s="328"/>
      <c r="N12" s="328"/>
      <c r="O12" s="328"/>
      <c r="P12" s="328"/>
      <c r="Q12" s="328"/>
      <c r="R12" s="328"/>
      <c r="S12" s="328"/>
      <c r="T12" s="328"/>
      <c r="U12" s="328"/>
      <c r="V12" s="328"/>
      <c r="W12" s="328"/>
      <c r="X12" s="328"/>
      <c r="Y12" s="328"/>
      <c r="Z12" s="328"/>
    </row>
    <row r="13" ht="14.25" customHeight="1">
      <c r="A13" s="106">
        <v>5.0</v>
      </c>
      <c r="B13" s="79" t="s">
        <v>171</v>
      </c>
      <c r="C13" s="320" t="s">
        <v>617</v>
      </c>
      <c r="D13" s="254" t="s">
        <v>318</v>
      </c>
      <c r="E13" s="175" t="s">
        <v>158</v>
      </c>
      <c r="F13" s="147" t="s">
        <v>315</v>
      </c>
      <c r="G13" s="175" t="s">
        <v>1065</v>
      </c>
      <c r="H13" s="328"/>
      <c r="I13" s="328"/>
      <c r="J13" s="328"/>
      <c r="K13" s="328"/>
      <c r="L13" s="328"/>
      <c r="M13" s="328"/>
      <c r="N13" s="328"/>
      <c r="O13" s="328"/>
      <c r="P13" s="328"/>
      <c r="Q13" s="328"/>
      <c r="R13" s="328"/>
      <c r="S13" s="328"/>
      <c r="T13" s="328"/>
      <c r="U13" s="328"/>
      <c r="V13" s="328"/>
      <c r="W13" s="328"/>
      <c r="X13" s="328"/>
      <c r="Y13" s="328"/>
      <c r="Z13" s="328"/>
    </row>
    <row r="14" ht="14.25" customHeight="1">
      <c r="A14" s="106">
        <v>6.0</v>
      </c>
      <c r="B14" s="79" t="s">
        <v>171</v>
      </c>
      <c r="C14" s="331" t="s">
        <v>1066</v>
      </c>
      <c r="D14" s="147" t="s">
        <v>315</v>
      </c>
      <c r="E14" s="175" t="s">
        <v>413</v>
      </c>
      <c r="F14" s="254" t="s">
        <v>1067</v>
      </c>
      <c r="G14" s="97" t="s">
        <v>1068</v>
      </c>
      <c r="H14" s="328"/>
      <c r="I14" s="328"/>
      <c r="J14" s="328"/>
      <c r="K14" s="328"/>
      <c r="L14" s="328"/>
      <c r="M14" s="328"/>
      <c r="N14" s="328"/>
      <c r="O14" s="328"/>
      <c r="P14" s="328"/>
      <c r="Q14" s="328"/>
      <c r="R14" s="328"/>
      <c r="S14" s="328"/>
      <c r="T14" s="328"/>
      <c r="U14" s="328"/>
      <c r="V14" s="328"/>
      <c r="W14" s="328"/>
      <c r="X14" s="328"/>
      <c r="Y14" s="328"/>
      <c r="Z14" s="328"/>
    </row>
    <row r="15" ht="14.25" customHeight="1">
      <c r="A15" s="106">
        <v>7.0</v>
      </c>
      <c r="B15" s="79" t="s">
        <v>171</v>
      </c>
      <c r="C15" s="245" t="s">
        <v>619</v>
      </c>
      <c r="D15" s="254" t="s">
        <v>326</v>
      </c>
      <c r="E15" s="175" t="s">
        <v>420</v>
      </c>
      <c r="F15" s="147" t="s">
        <v>315</v>
      </c>
      <c r="G15" s="97" t="s">
        <v>1069</v>
      </c>
      <c r="H15" s="328"/>
      <c r="I15" s="328"/>
      <c r="J15" s="328"/>
      <c r="K15" s="328"/>
      <c r="L15" s="328"/>
      <c r="M15" s="328"/>
      <c r="N15" s="328"/>
      <c r="O15" s="328"/>
      <c r="P15" s="328"/>
      <c r="Q15" s="328"/>
      <c r="R15" s="328"/>
      <c r="S15" s="328"/>
      <c r="T15" s="328"/>
      <c r="U15" s="328"/>
      <c r="V15" s="328"/>
      <c r="W15" s="328"/>
      <c r="X15" s="328"/>
      <c r="Y15" s="328"/>
      <c r="Z15" s="328"/>
    </row>
    <row r="16" ht="14.25" customHeight="1">
      <c r="A16" s="106">
        <v>8.0</v>
      </c>
      <c r="B16" s="76" t="s">
        <v>170</v>
      </c>
      <c r="C16" s="324" t="s">
        <v>1070</v>
      </c>
      <c r="D16" s="254" t="s">
        <v>318</v>
      </c>
      <c r="E16" s="175" t="s">
        <v>158</v>
      </c>
      <c r="F16" s="97" t="s">
        <v>1032</v>
      </c>
      <c r="G16" s="97" t="s">
        <v>1071</v>
      </c>
      <c r="H16" s="328"/>
      <c r="I16" s="328"/>
      <c r="J16" s="328"/>
      <c r="K16" s="328"/>
      <c r="L16" s="328"/>
      <c r="M16" s="328"/>
      <c r="N16" s="328"/>
      <c r="O16" s="328"/>
      <c r="P16" s="328"/>
      <c r="Q16" s="328"/>
      <c r="R16" s="328"/>
      <c r="S16" s="328"/>
      <c r="T16" s="328"/>
      <c r="U16" s="328"/>
      <c r="V16" s="328"/>
      <c r="W16" s="328"/>
      <c r="X16" s="328"/>
      <c r="Y16" s="328"/>
      <c r="Z16" s="328"/>
    </row>
    <row r="17" ht="14.25" customHeight="1">
      <c r="A17" s="106">
        <v>9.0</v>
      </c>
      <c r="B17" s="76" t="s">
        <v>170</v>
      </c>
      <c r="C17" s="245" t="s">
        <v>621</v>
      </c>
      <c r="D17" s="147" t="s">
        <v>315</v>
      </c>
      <c r="E17" s="175" t="s">
        <v>413</v>
      </c>
      <c r="F17" s="254" t="s">
        <v>1072</v>
      </c>
      <c r="G17" s="97" t="s">
        <v>1073</v>
      </c>
      <c r="H17" s="328"/>
      <c r="I17" s="328"/>
      <c r="J17" s="328"/>
      <c r="K17" s="328"/>
      <c r="L17" s="328"/>
      <c r="M17" s="328"/>
      <c r="N17" s="328"/>
      <c r="O17" s="328"/>
      <c r="P17" s="328"/>
      <c r="Q17" s="328"/>
      <c r="R17" s="328"/>
      <c r="S17" s="328"/>
      <c r="T17" s="328"/>
      <c r="U17" s="328"/>
      <c r="V17" s="328"/>
      <c r="W17" s="328"/>
      <c r="X17" s="328"/>
      <c r="Y17" s="328"/>
      <c r="Z17" s="328"/>
    </row>
    <row r="18" ht="14.25" customHeight="1">
      <c r="A18" s="106">
        <v>10.0</v>
      </c>
      <c r="B18" s="76" t="s">
        <v>170</v>
      </c>
      <c r="C18" s="245" t="s">
        <v>622</v>
      </c>
      <c r="D18" s="254" t="s">
        <v>324</v>
      </c>
      <c r="E18" s="175" t="s">
        <v>425</v>
      </c>
      <c r="F18" s="254" t="s">
        <v>326</v>
      </c>
      <c r="G18" s="97" t="s">
        <v>1074</v>
      </c>
      <c r="H18" s="328"/>
      <c r="I18" s="328"/>
      <c r="J18" s="328"/>
      <c r="K18" s="328"/>
      <c r="L18" s="328"/>
      <c r="M18" s="328"/>
      <c r="N18" s="328"/>
      <c r="O18" s="328"/>
      <c r="P18" s="328"/>
      <c r="Q18" s="328"/>
      <c r="R18" s="328"/>
      <c r="S18" s="328"/>
      <c r="T18" s="328"/>
      <c r="U18" s="328"/>
      <c r="V18" s="328"/>
      <c r="W18" s="328"/>
      <c r="X18" s="328"/>
      <c r="Y18" s="328"/>
      <c r="Z18" s="328"/>
    </row>
    <row r="19" ht="14.25" customHeight="1">
      <c r="A19" s="106">
        <v>11.0</v>
      </c>
      <c r="B19" s="76" t="s">
        <v>170</v>
      </c>
      <c r="C19" s="324" t="s">
        <v>1075</v>
      </c>
      <c r="D19" s="254" t="s">
        <v>321</v>
      </c>
      <c r="E19" s="175" t="s">
        <v>420</v>
      </c>
      <c r="F19" s="147" t="s">
        <v>340</v>
      </c>
      <c r="G19" s="97" t="s">
        <v>1076</v>
      </c>
      <c r="H19" s="328"/>
      <c r="I19" s="328"/>
      <c r="J19" s="328"/>
      <c r="K19" s="328"/>
      <c r="L19" s="328"/>
      <c r="M19" s="328"/>
      <c r="N19" s="328"/>
      <c r="O19" s="328"/>
      <c r="P19" s="328"/>
      <c r="Q19" s="328"/>
      <c r="R19" s="328"/>
      <c r="S19" s="328"/>
      <c r="T19" s="328"/>
      <c r="U19" s="328"/>
      <c r="V19" s="328"/>
      <c r="W19" s="328"/>
      <c r="X19" s="328"/>
      <c r="Y19" s="328"/>
      <c r="Z19" s="328"/>
    </row>
    <row r="20" ht="14.25" customHeight="1">
      <c r="A20" s="106">
        <v>12.0</v>
      </c>
      <c r="B20" s="76" t="s">
        <v>170</v>
      </c>
      <c r="C20" s="324" t="s">
        <v>1077</v>
      </c>
      <c r="D20" s="254" t="s">
        <v>326</v>
      </c>
      <c r="E20" s="175" t="s">
        <v>420</v>
      </c>
      <c r="F20" s="147" t="s">
        <v>315</v>
      </c>
      <c r="G20" s="97" t="s">
        <v>1078</v>
      </c>
      <c r="H20" s="328"/>
      <c r="I20" s="328"/>
      <c r="J20" s="328"/>
      <c r="K20" s="328"/>
      <c r="L20" s="328"/>
      <c r="M20" s="328"/>
      <c r="N20" s="328"/>
      <c r="O20" s="328"/>
      <c r="P20" s="328"/>
      <c r="Q20" s="328"/>
      <c r="R20" s="328"/>
      <c r="S20" s="328"/>
      <c r="T20" s="328"/>
      <c r="U20" s="328"/>
      <c r="V20" s="328"/>
      <c r="W20" s="328"/>
      <c r="X20" s="328"/>
      <c r="Y20" s="328"/>
      <c r="Z20" s="328"/>
    </row>
    <row r="21" ht="14.25" customHeight="1">
      <c r="A21" s="106">
        <v>13.0</v>
      </c>
      <c r="B21" s="76" t="s">
        <v>170</v>
      </c>
      <c r="C21" s="324" t="s">
        <v>1079</v>
      </c>
      <c r="D21" s="254" t="s">
        <v>331</v>
      </c>
      <c r="E21" s="175" t="s">
        <v>158</v>
      </c>
      <c r="F21" s="147" t="s">
        <v>315</v>
      </c>
      <c r="G21" s="97" t="s">
        <v>1080</v>
      </c>
      <c r="H21" s="328"/>
      <c r="I21" s="328"/>
      <c r="J21" s="328"/>
      <c r="K21" s="328"/>
      <c r="L21" s="328"/>
      <c r="M21" s="328"/>
      <c r="N21" s="328"/>
      <c r="O21" s="328"/>
      <c r="P21" s="328"/>
      <c r="Q21" s="328"/>
      <c r="R21" s="328"/>
      <c r="S21" s="328"/>
      <c r="T21" s="328"/>
      <c r="U21" s="328"/>
      <c r="V21" s="328"/>
      <c r="W21" s="328"/>
      <c r="X21" s="328"/>
      <c r="Y21" s="328"/>
      <c r="Z21" s="328"/>
    </row>
    <row r="22" ht="14.25" customHeight="1">
      <c r="A22" s="106">
        <v>14.0</v>
      </c>
      <c r="B22" s="76" t="s">
        <v>170</v>
      </c>
      <c r="C22" s="245" t="s">
        <v>626</v>
      </c>
      <c r="D22" s="254" t="s">
        <v>329</v>
      </c>
      <c r="E22" s="175" t="s">
        <v>420</v>
      </c>
      <c r="F22" s="254" t="s">
        <v>318</v>
      </c>
      <c r="G22" s="97" t="s">
        <v>1081</v>
      </c>
      <c r="H22" s="332"/>
      <c r="I22" s="332"/>
      <c r="J22" s="332"/>
      <c r="K22" s="332"/>
      <c r="L22" s="332"/>
      <c r="M22" s="332"/>
      <c r="N22" s="332"/>
      <c r="O22" s="332"/>
      <c r="P22" s="332"/>
      <c r="Q22" s="332"/>
      <c r="R22" s="332"/>
      <c r="S22" s="332"/>
      <c r="T22" s="332"/>
      <c r="U22" s="332"/>
      <c r="V22" s="332"/>
      <c r="W22" s="332"/>
      <c r="X22" s="332"/>
      <c r="Y22" s="332"/>
      <c r="Z22" s="332"/>
    </row>
    <row r="23" ht="14.25" customHeight="1">
      <c r="A23" s="106">
        <v>15.0</v>
      </c>
      <c r="B23" s="76" t="s">
        <v>169</v>
      </c>
      <c r="C23" s="330" t="s">
        <v>1082</v>
      </c>
      <c r="D23" s="254" t="s">
        <v>321</v>
      </c>
      <c r="E23" s="175" t="s">
        <v>420</v>
      </c>
      <c r="F23" s="254" t="s">
        <v>329</v>
      </c>
      <c r="G23" s="97" t="s">
        <v>1083</v>
      </c>
      <c r="H23" s="328"/>
      <c r="I23" s="328"/>
      <c r="J23" s="328"/>
      <c r="K23" s="328"/>
      <c r="L23" s="328"/>
      <c r="M23" s="328"/>
      <c r="N23" s="328"/>
      <c r="O23" s="328"/>
      <c r="P23" s="328"/>
      <c r="Q23" s="328"/>
      <c r="R23" s="328"/>
      <c r="S23" s="328"/>
      <c r="T23" s="328"/>
      <c r="U23" s="328"/>
      <c r="V23" s="328"/>
      <c r="W23" s="328"/>
      <c r="X23" s="328"/>
      <c r="Y23" s="328"/>
      <c r="Z23" s="328"/>
    </row>
    <row r="24" ht="14.25" customHeight="1">
      <c r="A24" s="106">
        <v>16.0</v>
      </c>
      <c r="B24" s="76" t="s">
        <v>169</v>
      </c>
      <c r="C24" s="245" t="s">
        <v>628</v>
      </c>
      <c r="D24" s="254" t="s">
        <v>326</v>
      </c>
      <c r="E24" s="175" t="s">
        <v>420</v>
      </c>
      <c r="F24" s="147" t="s">
        <v>340</v>
      </c>
      <c r="G24" s="97" t="s">
        <v>1084</v>
      </c>
      <c r="H24" s="328"/>
      <c r="I24" s="328"/>
      <c r="J24" s="328"/>
      <c r="K24" s="328"/>
      <c r="L24" s="328"/>
      <c r="M24" s="328"/>
      <c r="N24" s="328"/>
      <c r="O24" s="328"/>
      <c r="P24" s="328"/>
      <c r="Q24" s="328"/>
      <c r="R24" s="328"/>
      <c r="S24" s="328"/>
      <c r="T24" s="328"/>
      <c r="U24" s="328"/>
      <c r="V24" s="328"/>
      <c r="W24" s="328"/>
      <c r="X24" s="328"/>
      <c r="Y24" s="328"/>
      <c r="Z24" s="328"/>
    </row>
    <row r="25" ht="14.25" customHeight="1">
      <c r="A25" s="106">
        <v>17.0</v>
      </c>
      <c r="B25" s="76" t="s">
        <v>169</v>
      </c>
      <c r="C25" s="330" t="s">
        <v>1085</v>
      </c>
      <c r="D25" s="254" t="s">
        <v>318</v>
      </c>
      <c r="E25" s="175" t="s">
        <v>158</v>
      </c>
      <c r="F25" s="97" t="s">
        <v>1032</v>
      </c>
      <c r="G25" s="97" t="s">
        <v>1086</v>
      </c>
      <c r="H25" s="328"/>
      <c r="I25" s="328"/>
      <c r="J25" s="328"/>
      <c r="K25" s="328"/>
      <c r="L25" s="328"/>
      <c r="M25" s="328"/>
      <c r="N25" s="328"/>
      <c r="O25" s="328"/>
      <c r="P25" s="328"/>
      <c r="Q25" s="328"/>
      <c r="R25" s="328"/>
      <c r="S25" s="328"/>
      <c r="T25" s="328"/>
      <c r="U25" s="328"/>
      <c r="V25" s="328"/>
      <c r="W25" s="328"/>
      <c r="X25" s="328"/>
      <c r="Y25" s="328"/>
      <c r="Z25" s="328"/>
    </row>
    <row r="26" ht="14.25" customHeight="1">
      <c r="A26" s="106">
        <v>18.0</v>
      </c>
      <c r="B26" s="76" t="s">
        <v>169</v>
      </c>
      <c r="C26" s="245" t="s">
        <v>630</v>
      </c>
      <c r="D26" s="254" t="s">
        <v>331</v>
      </c>
      <c r="E26" s="175" t="s">
        <v>158</v>
      </c>
      <c r="F26" s="254" t="s">
        <v>329</v>
      </c>
      <c r="G26" s="175" t="s">
        <v>1087</v>
      </c>
      <c r="H26" s="332"/>
      <c r="I26" s="332"/>
      <c r="J26" s="332"/>
      <c r="K26" s="332"/>
      <c r="L26" s="332"/>
      <c r="M26" s="332"/>
      <c r="N26" s="332"/>
      <c r="O26" s="332"/>
      <c r="P26" s="332"/>
      <c r="Q26" s="332"/>
      <c r="R26" s="332"/>
      <c r="S26" s="332"/>
      <c r="T26" s="332"/>
      <c r="U26" s="332"/>
      <c r="V26" s="332"/>
      <c r="W26" s="332"/>
      <c r="X26" s="332"/>
      <c r="Y26" s="332"/>
      <c r="Z26" s="332"/>
    </row>
    <row r="27" ht="14.25" customHeight="1">
      <c r="A27" s="106">
        <v>19.0</v>
      </c>
      <c r="B27" s="76" t="s">
        <v>169</v>
      </c>
      <c r="C27" s="245" t="s">
        <v>631</v>
      </c>
      <c r="D27" s="254" t="s">
        <v>329</v>
      </c>
      <c r="E27" s="175" t="s">
        <v>420</v>
      </c>
      <c r="F27" s="254" t="s">
        <v>318</v>
      </c>
      <c r="G27" s="97" t="s">
        <v>1088</v>
      </c>
      <c r="H27" s="332"/>
      <c r="I27" s="332"/>
      <c r="J27" s="332"/>
      <c r="K27" s="332"/>
      <c r="L27" s="332"/>
      <c r="M27" s="332"/>
      <c r="N27" s="332"/>
      <c r="O27" s="332"/>
      <c r="P27" s="332"/>
      <c r="Q27" s="332"/>
      <c r="R27" s="332"/>
      <c r="S27" s="332"/>
      <c r="T27" s="332"/>
      <c r="U27" s="332"/>
      <c r="V27" s="332"/>
      <c r="W27" s="332"/>
      <c r="X27" s="332"/>
      <c r="Y27" s="332"/>
      <c r="Z27" s="332"/>
    </row>
    <row r="28" ht="14.25" customHeight="1">
      <c r="A28" s="106">
        <v>20.0</v>
      </c>
      <c r="B28" s="76" t="s">
        <v>169</v>
      </c>
      <c r="C28" s="245" t="s">
        <v>632</v>
      </c>
      <c r="D28" s="147" t="s">
        <v>315</v>
      </c>
      <c r="E28" s="175" t="s">
        <v>413</v>
      </c>
      <c r="F28" s="254" t="s">
        <v>326</v>
      </c>
      <c r="G28" s="97" t="s">
        <v>1089</v>
      </c>
      <c r="H28" s="332"/>
      <c r="I28" s="332"/>
      <c r="J28" s="332"/>
      <c r="K28" s="332"/>
      <c r="L28" s="332"/>
      <c r="M28" s="332"/>
      <c r="N28" s="332"/>
      <c r="O28" s="332"/>
      <c r="P28" s="332"/>
      <c r="Q28" s="332"/>
      <c r="R28" s="332"/>
      <c r="S28" s="332"/>
      <c r="T28" s="332"/>
      <c r="U28" s="332"/>
      <c r="V28" s="332"/>
      <c r="W28" s="332"/>
      <c r="X28" s="332"/>
      <c r="Y28" s="332"/>
      <c r="Z28" s="332"/>
    </row>
    <row r="29" ht="14.25" customHeight="1">
      <c r="A29" s="106">
        <v>21.0</v>
      </c>
      <c r="B29" s="76" t="s">
        <v>169</v>
      </c>
      <c r="C29" s="245" t="s">
        <v>633</v>
      </c>
      <c r="D29" s="254" t="s">
        <v>324</v>
      </c>
      <c r="E29" s="175" t="s">
        <v>425</v>
      </c>
      <c r="F29" s="254" t="s">
        <v>331</v>
      </c>
      <c r="G29" s="97" t="s">
        <v>1090</v>
      </c>
      <c r="H29" s="332"/>
      <c r="I29" s="332"/>
      <c r="J29" s="332"/>
      <c r="K29" s="332"/>
      <c r="L29" s="332"/>
      <c r="M29" s="332"/>
      <c r="N29" s="332"/>
      <c r="O29" s="332"/>
      <c r="P29" s="332"/>
      <c r="Q29" s="332"/>
      <c r="R29" s="332"/>
      <c r="S29" s="332"/>
      <c r="T29" s="332"/>
      <c r="U29" s="332"/>
      <c r="V29" s="332"/>
      <c r="W29" s="332"/>
      <c r="X29" s="332"/>
      <c r="Y29" s="332"/>
      <c r="Z29" s="332"/>
    </row>
    <row r="30" ht="14.25" customHeight="1">
      <c r="B30" s="193"/>
      <c r="C30" s="326"/>
      <c r="D30" s="122"/>
      <c r="F30" s="122"/>
      <c r="H30" s="328"/>
      <c r="I30" s="328"/>
      <c r="J30" s="328"/>
      <c r="K30" s="328"/>
      <c r="L30" s="328"/>
      <c r="M30" s="328"/>
      <c r="N30" s="328"/>
      <c r="O30" s="328"/>
      <c r="P30" s="328"/>
      <c r="Q30" s="328"/>
      <c r="R30" s="328"/>
      <c r="S30" s="328"/>
      <c r="T30" s="328"/>
      <c r="U30" s="328"/>
      <c r="V30" s="328"/>
      <c r="W30" s="328"/>
      <c r="X30" s="328"/>
      <c r="Y30" s="328"/>
      <c r="Z30" s="328"/>
    </row>
    <row r="31" ht="14.25" customHeight="1">
      <c r="B31" s="193"/>
      <c r="C31" s="326"/>
      <c r="D31" s="122"/>
      <c r="F31" s="122"/>
      <c r="H31" s="328"/>
      <c r="I31" s="328"/>
      <c r="J31" s="328"/>
      <c r="K31" s="328"/>
      <c r="L31" s="328"/>
      <c r="M31" s="328"/>
      <c r="N31" s="328"/>
      <c r="O31" s="328"/>
      <c r="P31" s="328"/>
      <c r="Q31" s="328"/>
      <c r="R31" s="328"/>
      <c r="S31" s="328"/>
      <c r="T31" s="328"/>
      <c r="U31" s="328"/>
      <c r="V31" s="328"/>
      <c r="W31" s="328"/>
      <c r="X31" s="328"/>
      <c r="Y31" s="328"/>
      <c r="Z31" s="328"/>
    </row>
    <row r="32" ht="14.25" customHeight="1">
      <c r="B32" s="193"/>
      <c r="C32" s="326"/>
      <c r="D32" s="122"/>
      <c r="F32" s="122"/>
    </row>
    <row r="33" ht="14.25" customHeight="1">
      <c r="B33" s="193"/>
      <c r="C33" s="326"/>
      <c r="D33" s="122"/>
      <c r="F33" s="122"/>
    </row>
    <row r="34" ht="14.25" customHeight="1">
      <c r="B34" s="193"/>
      <c r="C34" s="326"/>
      <c r="D34" s="122"/>
      <c r="F34" s="122"/>
    </row>
    <row r="35" ht="14.25" customHeight="1">
      <c r="B35" s="193"/>
      <c r="C35" s="326"/>
      <c r="D35" s="122"/>
      <c r="F35" s="122"/>
    </row>
    <row r="36" ht="14.25" customHeight="1">
      <c r="B36" s="193"/>
      <c r="C36" s="326"/>
      <c r="D36" s="122"/>
      <c r="F36" s="122"/>
    </row>
    <row r="37" ht="14.25" customHeight="1">
      <c r="B37" s="193"/>
      <c r="C37" s="326"/>
      <c r="D37" s="122"/>
      <c r="F37" s="122"/>
    </row>
    <row r="38" ht="14.25" customHeight="1">
      <c r="B38" s="193"/>
      <c r="C38" s="326"/>
      <c r="D38" s="122"/>
      <c r="F38" s="122"/>
    </row>
    <row r="39" ht="14.25" customHeight="1">
      <c r="B39" s="193"/>
      <c r="C39" s="326"/>
      <c r="D39" s="122"/>
      <c r="F39" s="122"/>
    </row>
    <row r="40" ht="14.25" customHeight="1">
      <c r="B40" s="193"/>
      <c r="C40" s="326"/>
      <c r="D40" s="122"/>
      <c r="F40" s="122"/>
    </row>
    <row r="41" ht="14.25" customHeight="1">
      <c r="B41" s="193"/>
      <c r="C41" s="326"/>
      <c r="D41" s="122"/>
      <c r="F41" s="122"/>
    </row>
    <row r="42" ht="14.25" customHeight="1">
      <c r="B42" s="193"/>
      <c r="C42" s="326"/>
      <c r="D42" s="122"/>
      <c r="F42" s="122"/>
    </row>
    <row r="43" ht="14.25" customHeight="1">
      <c r="B43" s="193"/>
      <c r="C43" s="326"/>
      <c r="D43" s="122"/>
      <c r="F43" s="122"/>
    </row>
    <row r="44" ht="14.25" customHeight="1">
      <c r="B44" s="193"/>
      <c r="C44" s="326"/>
      <c r="D44" s="122"/>
      <c r="F44" s="122"/>
    </row>
    <row r="45" ht="14.25" customHeight="1">
      <c r="B45" s="193"/>
      <c r="C45" s="326"/>
      <c r="D45" s="122"/>
      <c r="F45" s="122"/>
    </row>
    <row r="46" ht="14.25" customHeight="1">
      <c r="B46" s="193"/>
      <c r="C46" s="326"/>
      <c r="D46" s="122"/>
      <c r="F46" s="122"/>
    </row>
    <row r="47" ht="14.25" customHeight="1">
      <c r="B47" s="193"/>
      <c r="C47" s="326"/>
      <c r="D47" s="122"/>
      <c r="F47" s="122"/>
    </row>
    <row r="48" ht="14.25" customHeight="1">
      <c r="B48" s="193"/>
      <c r="C48" s="326"/>
      <c r="D48" s="122"/>
      <c r="F48" s="122"/>
    </row>
    <row r="49" ht="14.25" customHeight="1">
      <c r="B49" s="193"/>
      <c r="C49" s="326"/>
      <c r="D49" s="122"/>
      <c r="F49" s="122"/>
    </row>
    <row r="50" ht="14.25" customHeight="1">
      <c r="B50" s="193"/>
      <c r="C50" s="326"/>
      <c r="D50" s="122"/>
      <c r="F50" s="122"/>
    </row>
    <row r="51" ht="14.25" customHeight="1">
      <c r="B51" s="193"/>
      <c r="C51" s="326"/>
      <c r="D51" s="122"/>
      <c r="F51" s="122"/>
    </row>
    <row r="52" ht="14.25" customHeight="1">
      <c r="B52" s="193"/>
      <c r="C52" s="326"/>
      <c r="D52" s="122"/>
      <c r="F52" s="122"/>
    </row>
    <row r="53" ht="14.25" customHeight="1">
      <c r="B53" s="193"/>
      <c r="C53" s="326"/>
      <c r="D53" s="122"/>
      <c r="F53" s="122"/>
    </row>
    <row r="54" ht="14.25" customHeight="1">
      <c r="B54" s="193"/>
      <c r="C54" s="326"/>
      <c r="D54" s="122"/>
      <c r="F54" s="122"/>
    </row>
    <row r="55" ht="14.25" customHeight="1">
      <c r="B55" s="193"/>
      <c r="C55" s="326"/>
      <c r="D55" s="122"/>
      <c r="F55" s="122"/>
    </row>
    <row r="56" ht="14.25" customHeight="1">
      <c r="B56" s="193"/>
      <c r="C56" s="326"/>
      <c r="D56" s="122"/>
      <c r="F56" s="122"/>
    </row>
    <row r="57" ht="14.25" customHeight="1">
      <c r="B57" s="193"/>
      <c r="C57" s="326"/>
      <c r="D57" s="122"/>
      <c r="F57" s="122"/>
    </row>
    <row r="58" ht="14.25" customHeight="1">
      <c r="B58" s="193"/>
      <c r="C58" s="326"/>
      <c r="D58" s="122"/>
      <c r="F58" s="122"/>
    </row>
    <row r="59" ht="14.25" customHeight="1">
      <c r="B59" s="193"/>
      <c r="C59" s="326"/>
      <c r="D59" s="122"/>
      <c r="F59" s="122"/>
    </row>
    <row r="60" ht="14.25" customHeight="1">
      <c r="B60" s="193"/>
      <c r="C60" s="326"/>
      <c r="D60" s="122"/>
      <c r="F60" s="122"/>
    </row>
    <row r="61" ht="14.25" customHeight="1">
      <c r="B61" s="193"/>
      <c r="C61" s="326"/>
      <c r="D61" s="122"/>
      <c r="F61" s="122"/>
    </row>
    <row r="62" ht="14.25" customHeight="1">
      <c r="B62" s="193"/>
      <c r="C62" s="326"/>
      <c r="D62" s="122"/>
      <c r="F62" s="122"/>
    </row>
    <row r="63" ht="14.25" customHeight="1">
      <c r="B63" s="193"/>
      <c r="C63" s="326"/>
      <c r="D63" s="122"/>
      <c r="F63" s="122"/>
    </row>
    <row r="64" ht="14.25" customHeight="1">
      <c r="B64" s="193"/>
      <c r="C64" s="326"/>
      <c r="D64" s="122"/>
      <c r="F64" s="122"/>
    </row>
    <row r="65" ht="14.25" customHeight="1">
      <c r="B65" s="193"/>
      <c r="C65" s="326"/>
      <c r="D65" s="122"/>
      <c r="F65" s="122"/>
    </row>
    <row r="66" ht="14.25" customHeight="1">
      <c r="B66" s="193"/>
      <c r="C66" s="326"/>
      <c r="D66" s="122"/>
      <c r="F66" s="122"/>
    </row>
    <row r="67" ht="14.25" customHeight="1">
      <c r="B67" s="193"/>
      <c r="C67" s="326"/>
      <c r="D67" s="122"/>
      <c r="F67" s="122"/>
    </row>
    <row r="68" ht="14.25" customHeight="1">
      <c r="B68" s="193"/>
      <c r="C68" s="326"/>
      <c r="D68" s="122"/>
      <c r="F68" s="122"/>
    </row>
    <row r="69" ht="14.25" customHeight="1">
      <c r="B69" s="193"/>
      <c r="C69" s="326"/>
      <c r="D69" s="122"/>
      <c r="F69" s="122"/>
    </row>
    <row r="70" ht="14.25" customHeight="1">
      <c r="B70" s="193"/>
      <c r="C70" s="326"/>
      <c r="D70" s="122"/>
      <c r="F70" s="122"/>
    </row>
    <row r="71" ht="14.25" customHeight="1">
      <c r="B71" s="193"/>
      <c r="C71" s="326"/>
      <c r="D71" s="122"/>
      <c r="F71" s="122"/>
    </row>
    <row r="72" ht="14.25" customHeight="1">
      <c r="B72" s="193"/>
      <c r="C72" s="326"/>
      <c r="D72" s="122"/>
      <c r="F72" s="122"/>
    </row>
    <row r="73" ht="14.25" customHeight="1">
      <c r="B73" s="193"/>
      <c r="C73" s="326"/>
      <c r="D73" s="122"/>
      <c r="F73" s="122"/>
    </row>
    <row r="74" ht="14.25" customHeight="1">
      <c r="B74" s="193"/>
      <c r="C74" s="326"/>
      <c r="D74" s="122"/>
      <c r="F74" s="122"/>
    </row>
    <row r="75" ht="14.25" customHeight="1">
      <c r="B75" s="193"/>
      <c r="C75" s="326"/>
      <c r="D75" s="122"/>
      <c r="F75" s="122"/>
    </row>
    <row r="76" ht="14.25" customHeight="1">
      <c r="B76" s="193"/>
      <c r="C76" s="326"/>
      <c r="D76" s="122"/>
      <c r="F76" s="122"/>
    </row>
    <row r="77" ht="14.25" customHeight="1">
      <c r="B77" s="193"/>
      <c r="C77" s="326"/>
      <c r="D77" s="122"/>
      <c r="F77" s="122"/>
    </row>
    <row r="78" ht="14.25" customHeight="1">
      <c r="B78" s="193"/>
      <c r="C78" s="326"/>
      <c r="D78" s="122"/>
      <c r="F78" s="122"/>
    </row>
    <row r="79" ht="14.25" customHeight="1">
      <c r="B79" s="193"/>
      <c r="C79" s="326"/>
      <c r="D79" s="122"/>
      <c r="F79" s="122"/>
    </row>
    <row r="80" ht="14.25" customHeight="1">
      <c r="B80" s="193"/>
      <c r="C80" s="326"/>
      <c r="D80" s="122"/>
      <c r="F80" s="122"/>
    </row>
    <row r="81" ht="14.25" customHeight="1">
      <c r="B81" s="193"/>
      <c r="C81" s="326"/>
      <c r="D81" s="122"/>
      <c r="F81" s="122"/>
    </row>
    <row r="82" ht="14.25" customHeight="1">
      <c r="B82" s="193"/>
      <c r="C82" s="326"/>
      <c r="D82" s="122"/>
      <c r="F82" s="122"/>
    </row>
    <row r="83" ht="14.25" customHeight="1">
      <c r="B83" s="193"/>
      <c r="C83" s="326"/>
      <c r="D83" s="122"/>
      <c r="F83" s="122"/>
    </row>
    <row r="84" ht="14.25" customHeight="1">
      <c r="B84" s="193"/>
      <c r="C84" s="326"/>
      <c r="D84" s="122"/>
      <c r="F84" s="122"/>
    </row>
    <row r="85" ht="14.25" customHeight="1">
      <c r="B85" s="193"/>
      <c r="C85" s="326"/>
      <c r="D85" s="122"/>
      <c r="F85" s="122"/>
    </row>
    <row r="86" ht="14.25" customHeight="1">
      <c r="B86" s="193"/>
      <c r="C86" s="326"/>
      <c r="D86" s="122"/>
      <c r="F86" s="122"/>
    </row>
    <row r="87" ht="14.25" customHeight="1">
      <c r="B87" s="193"/>
      <c r="C87" s="326"/>
      <c r="D87" s="122"/>
      <c r="F87" s="122"/>
    </row>
    <row r="88" ht="14.25" customHeight="1">
      <c r="B88" s="193"/>
      <c r="C88" s="326"/>
      <c r="D88" s="122"/>
      <c r="F88" s="122"/>
    </row>
    <row r="89" ht="14.25" customHeight="1">
      <c r="B89" s="193"/>
      <c r="C89" s="326"/>
      <c r="D89" s="122"/>
      <c r="F89" s="122"/>
    </row>
    <row r="90" ht="14.25" customHeight="1">
      <c r="B90" s="193"/>
      <c r="C90" s="326"/>
      <c r="D90" s="122"/>
      <c r="F90" s="122"/>
    </row>
    <row r="91" ht="14.25" customHeight="1">
      <c r="B91" s="193"/>
      <c r="C91" s="326"/>
      <c r="D91" s="122"/>
      <c r="F91" s="122"/>
    </row>
    <row r="92" ht="14.25" customHeight="1">
      <c r="B92" s="193"/>
      <c r="C92" s="326"/>
      <c r="D92" s="122"/>
      <c r="F92" s="122"/>
    </row>
    <row r="93" ht="14.25" customHeight="1">
      <c r="B93" s="193"/>
      <c r="C93" s="326"/>
      <c r="D93" s="122"/>
      <c r="F93" s="122"/>
    </row>
    <row r="94" ht="14.25" customHeight="1">
      <c r="B94" s="193"/>
      <c r="C94" s="326"/>
      <c r="D94" s="122"/>
      <c r="F94" s="122"/>
    </row>
    <row r="95" ht="14.25" customHeight="1">
      <c r="B95" s="193"/>
      <c r="C95" s="326"/>
      <c r="D95" s="122"/>
      <c r="F95" s="122"/>
    </row>
    <row r="96" ht="14.25" customHeight="1">
      <c r="B96" s="193"/>
      <c r="C96" s="326"/>
      <c r="D96" s="122"/>
      <c r="F96" s="122"/>
    </row>
    <row r="97" ht="14.25" customHeight="1">
      <c r="B97" s="193"/>
      <c r="C97" s="326"/>
      <c r="D97" s="122"/>
      <c r="F97" s="122"/>
    </row>
    <row r="98" ht="14.25" customHeight="1">
      <c r="B98" s="193"/>
      <c r="C98" s="326"/>
      <c r="D98" s="122"/>
      <c r="F98" s="122"/>
    </row>
    <row r="99" ht="14.25" customHeight="1">
      <c r="B99" s="193"/>
      <c r="C99" s="326"/>
      <c r="D99" s="122"/>
      <c r="F99" s="122"/>
    </row>
    <row r="100" ht="14.25" customHeight="1">
      <c r="B100" s="193"/>
      <c r="C100" s="326"/>
      <c r="D100" s="122"/>
      <c r="F100" s="122"/>
    </row>
    <row r="101" ht="14.25" customHeight="1">
      <c r="B101" s="193"/>
      <c r="C101" s="326"/>
      <c r="D101" s="122"/>
      <c r="F101" s="122"/>
    </row>
    <row r="102" ht="14.25" customHeight="1">
      <c r="B102" s="193"/>
      <c r="C102" s="326"/>
      <c r="D102" s="122"/>
      <c r="F102" s="122"/>
    </row>
    <row r="103" ht="14.25" customHeight="1">
      <c r="B103" s="193"/>
      <c r="C103" s="326"/>
      <c r="D103" s="122"/>
      <c r="F103" s="122"/>
    </row>
    <row r="104" ht="14.25" customHeight="1">
      <c r="B104" s="193"/>
      <c r="C104" s="326"/>
      <c r="D104" s="122"/>
      <c r="F104" s="122"/>
    </row>
    <row r="105" ht="14.25" customHeight="1">
      <c r="B105" s="193"/>
      <c r="C105" s="326"/>
      <c r="D105" s="122"/>
      <c r="F105" s="122"/>
    </row>
    <row r="106" ht="14.25" customHeight="1">
      <c r="B106" s="193"/>
      <c r="C106" s="326"/>
      <c r="D106" s="122"/>
      <c r="F106" s="122"/>
    </row>
    <row r="107" ht="14.25" customHeight="1">
      <c r="B107" s="193"/>
      <c r="C107" s="326"/>
      <c r="D107" s="122"/>
      <c r="F107" s="122"/>
    </row>
    <row r="108" ht="14.25" customHeight="1">
      <c r="B108" s="193"/>
      <c r="C108" s="326"/>
      <c r="D108" s="122"/>
      <c r="F108" s="122"/>
    </row>
    <row r="109" ht="14.25" customHeight="1">
      <c r="B109" s="193"/>
      <c r="C109" s="326"/>
      <c r="D109" s="122"/>
      <c r="F109" s="122"/>
    </row>
    <row r="110" ht="14.25" customHeight="1">
      <c r="B110" s="193"/>
      <c r="C110" s="326"/>
      <c r="D110" s="122"/>
      <c r="F110" s="122"/>
    </row>
    <row r="111" ht="14.25" customHeight="1">
      <c r="B111" s="193"/>
      <c r="C111" s="326"/>
      <c r="D111" s="122"/>
      <c r="F111" s="122"/>
    </row>
    <row r="112" ht="14.25" customHeight="1">
      <c r="B112" s="193"/>
      <c r="C112" s="326"/>
      <c r="D112" s="122"/>
      <c r="F112" s="122"/>
    </row>
    <row r="113" ht="14.25" customHeight="1">
      <c r="B113" s="193"/>
      <c r="C113" s="326"/>
      <c r="D113" s="122"/>
      <c r="F113" s="122"/>
    </row>
    <row r="114" ht="14.25" customHeight="1">
      <c r="B114" s="193"/>
      <c r="C114" s="326"/>
      <c r="D114" s="122"/>
      <c r="F114" s="122"/>
    </row>
    <row r="115" ht="14.25" customHeight="1">
      <c r="B115" s="193"/>
      <c r="C115" s="326"/>
      <c r="D115" s="122"/>
      <c r="F115" s="122"/>
    </row>
    <row r="116" ht="14.25" customHeight="1">
      <c r="B116" s="193"/>
      <c r="C116" s="326"/>
      <c r="D116" s="122"/>
      <c r="F116" s="122"/>
    </row>
    <row r="117" ht="14.25" customHeight="1">
      <c r="B117" s="193"/>
      <c r="C117" s="326"/>
      <c r="D117" s="122"/>
      <c r="F117" s="122"/>
    </row>
    <row r="118" ht="14.25" customHeight="1">
      <c r="B118" s="193"/>
      <c r="C118" s="326"/>
      <c r="D118" s="122"/>
      <c r="F118" s="122"/>
    </row>
    <row r="119" ht="14.25" customHeight="1">
      <c r="B119" s="193"/>
      <c r="C119" s="326"/>
      <c r="D119" s="122"/>
      <c r="F119" s="122"/>
    </row>
    <row r="120" ht="14.25" customHeight="1">
      <c r="B120" s="193"/>
      <c r="C120" s="326"/>
      <c r="D120" s="122"/>
      <c r="F120" s="122"/>
    </row>
    <row r="121" ht="14.25" customHeight="1">
      <c r="B121" s="193"/>
      <c r="C121" s="326"/>
      <c r="D121" s="122"/>
      <c r="F121" s="122"/>
    </row>
    <row r="122" ht="14.25" customHeight="1">
      <c r="B122" s="193"/>
      <c r="C122" s="326"/>
      <c r="D122" s="122"/>
      <c r="F122" s="122"/>
    </row>
    <row r="123" ht="14.25" customHeight="1">
      <c r="B123" s="193"/>
      <c r="C123" s="326"/>
      <c r="D123" s="122"/>
      <c r="F123" s="122"/>
    </row>
    <row r="124" ht="14.25" customHeight="1">
      <c r="B124" s="193"/>
      <c r="C124" s="326"/>
      <c r="D124" s="122"/>
      <c r="F124" s="122"/>
    </row>
    <row r="125" ht="14.25" customHeight="1">
      <c r="B125" s="193"/>
      <c r="C125" s="326"/>
      <c r="D125" s="122"/>
      <c r="F125" s="122"/>
    </row>
    <row r="126" ht="14.25" customHeight="1">
      <c r="B126" s="193"/>
      <c r="C126" s="326"/>
      <c r="D126" s="122"/>
      <c r="F126" s="122"/>
    </row>
    <row r="127" ht="14.25" customHeight="1">
      <c r="B127" s="193"/>
      <c r="C127" s="326"/>
      <c r="D127" s="122"/>
      <c r="F127" s="122"/>
    </row>
    <row r="128" ht="14.25" customHeight="1">
      <c r="B128" s="193"/>
      <c r="C128" s="326"/>
      <c r="D128" s="122"/>
      <c r="F128" s="122"/>
    </row>
    <row r="129" ht="14.25" customHeight="1">
      <c r="B129" s="193"/>
      <c r="C129" s="326"/>
      <c r="D129" s="122"/>
      <c r="F129" s="122"/>
    </row>
    <row r="130" ht="14.25" customHeight="1">
      <c r="B130" s="193"/>
      <c r="C130" s="326"/>
      <c r="D130" s="122"/>
      <c r="F130" s="122"/>
    </row>
    <row r="131" ht="14.25" customHeight="1">
      <c r="B131" s="193"/>
      <c r="C131" s="326"/>
      <c r="D131" s="122"/>
      <c r="F131" s="122"/>
    </row>
    <row r="132" ht="14.25" customHeight="1">
      <c r="B132" s="193"/>
      <c r="C132" s="326"/>
      <c r="D132" s="122"/>
      <c r="F132" s="122"/>
    </row>
    <row r="133" ht="14.25" customHeight="1">
      <c r="B133" s="193"/>
      <c r="C133" s="326"/>
      <c r="D133" s="122"/>
      <c r="F133" s="122"/>
    </row>
    <row r="134" ht="14.25" customHeight="1">
      <c r="B134" s="193"/>
      <c r="C134" s="326"/>
      <c r="D134" s="122"/>
      <c r="F134" s="122"/>
    </row>
    <row r="135" ht="14.25" customHeight="1">
      <c r="B135" s="193"/>
      <c r="C135" s="326"/>
      <c r="D135" s="122"/>
      <c r="F135" s="122"/>
    </row>
    <row r="136" ht="14.25" customHeight="1">
      <c r="B136" s="193"/>
      <c r="C136" s="326"/>
      <c r="D136" s="122"/>
      <c r="F136" s="122"/>
    </row>
    <row r="137" ht="14.25" customHeight="1">
      <c r="B137" s="193"/>
      <c r="C137" s="326"/>
      <c r="D137" s="122"/>
      <c r="F137" s="122"/>
    </row>
    <row r="138" ht="14.25" customHeight="1">
      <c r="B138" s="193"/>
      <c r="C138" s="326"/>
      <c r="D138" s="122"/>
      <c r="F138" s="122"/>
    </row>
    <row r="139" ht="14.25" customHeight="1">
      <c r="B139" s="193"/>
      <c r="C139" s="326"/>
      <c r="D139" s="122"/>
      <c r="F139" s="122"/>
    </row>
    <row r="140" ht="14.25" customHeight="1">
      <c r="B140" s="193"/>
      <c r="C140" s="326"/>
      <c r="D140" s="122"/>
      <c r="F140" s="122"/>
    </row>
    <row r="141" ht="14.25" customHeight="1">
      <c r="B141" s="193"/>
      <c r="C141" s="326"/>
      <c r="D141" s="122"/>
      <c r="F141" s="122"/>
    </row>
    <row r="142" ht="14.25" customHeight="1">
      <c r="B142" s="193"/>
      <c r="C142" s="326"/>
      <c r="D142" s="122"/>
      <c r="F142" s="122"/>
    </row>
    <row r="143" ht="14.25" customHeight="1">
      <c r="B143" s="193"/>
      <c r="C143" s="326"/>
      <c r="D143" s="122"/>
      <c r="F143" s="122"/>
    </row>
    <row r="144" ht="14.25" customHeight="1">
      <c r="B144" s="193"/>
      <c r="C144" s="326"/>
      <c r="D144" s="122"/>
      <c r="F144" s="122"/>
    </row>
    <row r="145" ht="14.25" customHeight="1">
      <c r="B145" s="193"/>
      <c r="C145" s="326"/>
      <c r="D145" s="122"/>
      <c r="F145" s="122"/>
    </row>
    <row r="146" ht="14.25" customHeight="1">
      <c r="B146" s="193"/>
      <c r="C146" s="326"/>
      <c r="D146" s="122"/>
      <c r="F146" s="122"/>
    </row>
    <row r="147" ht="14.25" customHeight="1">
      <c r="B147" s="193"/>
      <c r="C147" s="326"/>
      <c r="D147" s="122"/>
      <c r="F147" s="122"/>
    </row>
    <row r="148" ht="14.25" customHeight="1">
      <c r="B148" s="193"/>
      <c r="C148" s="326"/>
      <c r="D148" s="122"/>
      <c r="F148" s="122"/>
    </row>
    <row r="149" ht="14.25" customHeight="1">
      <c r="B149" s="193"/>
      <c r="C149" s="326"/>
      <c r="D149" s="122"/>
      <c r="F149" s="122"/>
    </row>
    <row r="150" ht="14.25" customHeight="1">
      <c r="B150" s="193"/>
      <c r="C150" s="326"/>
      <c r="D150" s="122"/>
      <c r="F150" s="122"/>
    </row>
    <row r="151" ht="14.25" customHeight="1">
      <c r="B151" s="193"/>
      <c r="C151" s="326"/>
      <c r="D151" s="122"/>
      <c r="F151" s="122"/>
    </row>
    <row r="152" ht="14.25" customHeight="1">
      <c r="B152" s="193"/>
      <c r="C152" s="326"/>
      <c r="D152" s="122"/>
      <c r="F152" s="122"/>
    </row>
    <row r="153" ht="14.25" customHeight="1">
      <c r="B153" s="193"/>
      <c r="C153" s="326"/>
      <c r="D153" s="122"/>
      <c r="F153" s="122"/>
    </row>
    <row r="154" ht="14.25" customHeight="1">
      <c r="B154" s="193"/>
      <c r="C154" s="326"/>
      <c r="D154" s="122"/>
      <c r="F154" s="122"/>
    </row>
    <row r="155" ht="14.25" customHeight="1">
      <c r="B155" s="193"/>
      <c r="C155" s="326"/>
      <c r="D155" s="122"/>
      <c r="F155" s="122"/>
    </row>
    <row r="156" ht="14.25" customHeight="1">
      <c r="B156" s="193"/>
      <c r="C156" s="326"/>
      <c r="D156" s="122"/>
      <c r="F156" s="122"/>
    </row>
    <row r="157" ht="14.25" customHeight="1">
      <c r="B157" s="193"/>
      <c r="C157" s="326"/>
      <c r="D157" s="122"/>
      <c r="F157" s="122"/>
    </row>
    <row r="158" ht="14.25" customHeight="1">
      <c r="B158" s="193"/>
      <c r="C158" s="326"/>
      <c r="D158" s="122"/>
      <c r="F158" s="122"/>
    </row>
    <row r="159" ht="14.25" customHeight="1">
      <c r="B159" s="193"/>
      <c r="C159" s="326"/>
      <c r="D159" s="122"/>
      <c r="F159" s="122"/>
    </row>
    <row r="160" ht="14.25" customHeight="1">
      <c r="B160" s="193"/>
      <c r="C160" s="326"/>
      <c r="D160" s="122"/>
      <c r="F160" s="122"/>
    </row>
    <row r="161" ht="14.25" customHeight="1">
      <c r="B161" s="193"/>
      <c r="C161" s="326"/>
      <c r="D161" s="122"/>
      <c r="F161" s="122"/>
    </row>
    <row r="162" ht="14.25" customHeight="1">
      <c r="B162" s="193"/>
      <c r="C162" s="326"/>
      <c r="D162" s="122"/>
      <c r="F162" s="122"/>
    </row>
    <row r="163" ht="14.25" customHeight="1">
      <c r="B163" s="193"/>
      <c r="C163" s="326"/>
      <c r="D163" s="122"/>
      <c r="F163" s="122"/>
    </row>
    <row r="164" ht="14.25" customHeight="1">
      <c r="B164" s="193"/>
      <c r="C164" s="326"/>
      <c r="D164" s="122"/>
      <c r="F164" s="122"/>
    </row>
    <row r="165" ht="14.25" customHeight="1">
      <c r="B165" s="193"/>
      <c r="C165" s="326"/>
      <c r="D165" s="122"/>
      <c r="F165" s="122"/>
    </row>
    <row r="166" ht="14.25" customHeight="1">
      <c r="B166" s="193"/>
      <c r="C166" s="326"/>
      <c r="D166" s="122"/>
      <c r="F166" s="122"/>
    </row>
    <row r="167" ht="14.25" customHeight="1">
      <c r="B167" s="193"/>
      <c r="C167" s="326"/>
      <c r="D167" s="122"/>
      <c r="F167" s="122"/>
    </row>
    <row r="168" ht="14.25" customHeight="1">
      <c r="B168" s="193"/>
      <c r="C168" s="326"/>
      <c r="D168" s="122"/>
      <c r="F168" s="122"/>
    </row>
    <row r="169" ht="14.25" customHeight="1">
      <c r="B169" s="193"/>
      <c r="C169" s="326"/>
      <c r="D169" s="122"/>
      <c r="F169" s="122"/>
    </row>
    <row r="170" ht="14.25" customHeight="1">
      <c r="B170" s="193"/>
      <c r="C170" s="326"/>
      <c r="D170" s="122"/>
      <c r="F170" s="122"/>
    </row>
    <row r="171" ht="14.25" customHeight="1">
      <c r="B171" s="193"/>
      <c r="C171" s="326"/>
      <c r="D171" s="122"/>
      <c r="F171" s="122"/>
    </row>
    <row r="172" ht="14.25" customHeight="1">
      <c r="B172" s="193"/>
      <c r="C172" s="326"/>
      <c r="D172" s="122"/>
      <c r="F172" s="122"/>
    </row>
    <row r="173" ht="14.25" customHeight="1">
      <c r="B173" s="193"/>
      <c r="C173" s="326"/>
      <c r="D173" s="122"/>
      <c r="F173" s="122"/>
    </row>
    <row r="174" ht="14.25" customHeight="1">
      <c r="B174" s="193"/>
      <c r="C174" s="326"/>
      <c r="D174" s="122"/>
      <c r="F174" s="122"/>
    </row>
    <row r="175" ht="14.25" customHeight="1">
      <c r="B175" s="193"/>
      <c r="C175" s="326"/>
      <c r="D175" s="122"/>
      <c r="F175" s="122"/>
    </row>
    <row r="176" ht="14.25" customHeight="1">
      <c r="B176" s="193"/>
      <c r="C176" s="326"/>
      <c r="D176" s="122"/>
      <c r="F176" s="122"/>
    </row>
    <row r="177" ht="14.25" customHeight="1">
      <c r="B177" s="193"/>
      <c r="C177" s="326"/>
      <c r="D177" s="122"/>
      <c r="F177" s="122"/>
    </row>
    <row r="178" ht="14.25" customHeight="1">
      <c r="B178" s="193"/>
      <c r="C178" s="326"/>
      <c r="D178" s="122"/>
      <c r="F178" s="122"/>
    </row>
    <row r="179" ht="14.25" customHeight="1">
      <c r="B179" s="193"/>
      <c r="C179" s="326"/>
      <c r="D179" s="122"/>
      <c r="F179" s="122"/>
    </row>
    <row r="180" ht="14.25" customHeight="1">
      <c r="B180" s="193"/>
      <c r="C180" s="326"/>
      <c r="D180" s="122"/>
      <c r="F180" s="122"/>
    </row>
    <row r="181" ht="14.25" customHeight="1">
      <c r="B181" s="193"/>
      <c r="C181" s="326"/>
      <c r="D181" s="122"/>
      <c r="F181" s="122"/>
    </row>
    <row r="182" ht="14.25" customHeight="1">
      <c r="B182" s="193"/>
      <c r="C182" s="326"/>
      <c r="D182" s="122"/>
      <c r="F182" s="122"/>
    </row>
    <row r="183" ht="14.25" customHeight="1">
      <c r="B183" s="193"/>
      <c r="C183" s="326"/>
      <c r="D183" s="122"/>
      <c r="F183" s="122"/>
    </row>
    <row r="184" ht="14.25" customHeight="1">
      <c r="B184" s="193"/>
      <c r="C184" s="326"/>
      <c r="D184" s="122"/>
      <c r="F184" s="122"/>
    </row>
    <row r="185" ht="14.25" customHeight="1">
      <c r="B185" s="193"/>
      <c r="C185" s="326"/>
      <c r="D185" s="122"/>
      <c r="F185" s="122"/>
    </row>
    <row r="186" ht="14.25" customHeight="1">
      <c r="B186" s="193"/>
      <c r="C186" s="326"/>
      <c r="D186" s="122"/>
      <c r="F186" s="122"/>
    </row>
    <row r="187" ht="14.25" customHeight="1">
      <c r="B187" s="193"/>
      <c r="C187" s="326"/>
      <c r="D187" s="122"/>
      <c r="F187" s="122"/>
    </row>
    <row r="188" ht="14.25" customHeight="1">
      <c r="B188" s="193"/>
      <c r="C188" s="326"/>
      <c r="D188" s="122"/>
      <c r="F188" s="122"/>
    </row>
    <row r="189" ht="14.25" customHeight="1">
      <c r="B189" s="193"/>
      <c r="C189" s="326"/>
      <c r="D189" s="122"/>
      <c r="F189" s="122"/>
    </row>
    <row r="190" ht="14.25" customHeight="1">
      <c r="B190" s="193"/>
      <c r="C190" s="326"/>
      <c r="D190" s="122"/>
      <c r="F190" s="122"/>
    </row>
    <row r="191" ht="14.25" customHeight="1">
      <c r="B191" s="193"/>
      <c r="C191" s="326"/>
      <c r="D191" s="122"/>
      <c r="F191" s="122"/>
    </row>
    <row r="192" ht="14.25" customHeight="1">
      <c r="B192" s="193"/>
      <c r="C192" s="326"/>
      <c r="D192" s="122"/>
      <c r="F192" s="122"/>
    </row>
    <row r="193" ht="14.25" customHeight="1">
      <c r="B193" s="193"/>
      <c r="C193" s="326"/>
      <c r="D193" s="122"/>
      <c r="F193" s="122"/>
    </row>
    <row r="194" ht="14.25" customHeight="1">
      <c r="B194" s="193"/>
      <c r="C194" s="326"/>
      <c r="D194" s="122"/>
      <c r="F194" s="122"/>
    </row>
    <row r="195" ht="14.25" customHeight="1">
      <c r="B195" s="193"/>
      <c r="C195" s="326"/>
      <c r="D195" s="122"/>
      <c r="F195" s="122"/>
    </row>
    <row r="196" ht="14.25" customHeight="1">
      <c r="B196" s="193"/>
      <c r="C196" s="326"/>
      <c r="D196" s="122"/>
      <c r="F196" s="122"/>
    </row>
    <row r="197" ht="14.25" customHeight="1">
      <c r="B197" s="193"/>
      <c r="C197" s="326"/>
      <c r="D197" s="122"/>
      <c r="F197" s="122"/>
    </row>
    <row r="198" ht="14.25" customHeight="1">
      <c r="B198" s="193"/>
      <c r="C198" s="326"/>
      <c r="D198" s="122"/>
      <c r="F198" s="122"/>
    </row>
    <row r="199" ht="14.25" customHeight="1">
      <c r="B199" s="193"/>
      <c r="C199" s="326"/>
      <c r="D199" s="122"/>
      <c r="F199" s="122"/>
    </row>
    <row r="200" ht="14.25" customHeight="1">
      <c r="B200" s="193"/>
      <c r="C200" s="326"/>
      <c r="D200" s="122"/>
      <c r="F200" s="122"/>
    </row>
    <row r="201" ht="14.25" customHeight="1">
      <c r="B201" s="193"/>
      <c r="C201" s="326"/>
      <c r="D201" s="122"/>
      <c r="F201" s="122"/>
    </row>
    <row r="202" ht="14.25" customHeight="1">
      <c r="B202" s="193"/>
      <c r="C202" s="326"/>
      <c r="D202" s="122"/>
      <c r="F202" s="122"/>
    </row>
    <row r="203" ht="14.25" customHeight="1">
      <c r="B203" s="193"/>
      <c r="C203" s="326"/>
      <c r="D203" s="122"/>
      <c r="F203" s="122"/>
    </row>
    <row r="204" ht="14.25" customHeight="1">
      <c r="B204" s="193"/>
      <c r="C204" s="326"/>
      <c r="D204" s="122"/>
      <c r="F204" s="122"/>
    </row>
    <row r="205" ht="14.25" customHeight="1">
      <c r="B205" s="193"/>
      <c r="C205" s="326"/>
      <c r="D205" s="122"/>
      <c r="F205" s="122"/>
    </row>
    <row r="206" ht="14.25" customHeight="1">
      <c r="B206" s="193"/>
      <c r="C206" s="326"/>
      <c r="D206" s="122"/>
      <c r="F206" s="122"/>
    </row>
    <row r="207" ht="14.25" customHeight="1">
      <c r="B207" s="193"/>
      <c r="C207" s="326"/>
      <c r="D207" s="122"/>
      <c r="F207" s="122"/>
    </row>
    <row r="208" ht="14.25" customHeight="1">
      <c r="B208" s="193"/>
      <c r="C208" s="326"/>
      <c r="D208" s="122"/>
      <c r="F208" s="122"/>
    </row>
    <row r="209" ht="14.25" customHeight="1">
      <c r="B209" s="193"/>
      <c r="C209" s="326"/>
      <c r="D209" s="122"/>
      <c r="F209" s="122"/>
    </row>
    <row r="210" ht="14.25" customHeight="1">
      <c r="B210" s="193"/>
      <c r="C210" s="326"/>
      <c r="D210" s="122"/>
      <c r="F210" s="122"/>
    </row>
    <row r="211" ht="14.25" customHeight="1">
      <c r="B211" s="193"/>
      <c r="C211" s="326"/>
      <c r="D211" s="122"/>
      <c r="F211" s="122"/>
    </row>
    <row r="212" ht="14.25" customHeight="1">
      <c r="B212" s="193"/>
      <c r="C212" s="326"/>
      <c r="D212" s="122"/>
      <c r="F212" s="122"/>
    </row>
    <row r="213" ht="14.25" customHeight="1">
      <c r="B213" s="193"/>
      <c r="C213" s="326"/>
      <c r="D213" s="122"/>
      <c r="F213" s="122"/>
    </row>
    <row r="214" ht="14.25" customHeight="1">
      <c r="B214" s="193"/>
      <c r="C214" s="326"/>
      <c r="D214" s="122"/>
      <c r="F214" s="122"/>
    </row>
    <row r="215" ht="14.25" customHeight="1">
      <c r="B215" s="193"/>
      <c r="C215" s="326"/>
      <c r="D215" s="122"/>
      <c r="F215" s="122"/>
    </row>
    <row r="216" ht="14.25" customHeight="1">
      <c r="B216" s="193"/>
      <c r="C216" s="326"/>
      <c r="D216" s="122"/>
      <c r="F216" s="122"/>
    </row>
    <row r="217" ht="14.25" customHeight="1">
      <c r="B217" s="193"/>
      <c r="C217" s="326"/>
      <c r="D217" s="122"/>
      <c r="F217" s="122"/>
    </row>
    <row r="218" ht="14.25" customHeight="1">
      <c r="B218" s="193"/>
      <c r="C218" s="326"/>
      <c r="D218" s="122"/>
      <c r="F218" s="122"/>
    </row>
    <row r="219" ht="14.25" customHeight="1">
      <c r="B219" s="193"/>
      <c r="C219" s="326"/>
      <c r="D219" s="122"/>
      <c r="F219" s="122"/>
    </row>
    <row r="220" ht="14.25" customHeight="1">
      <c r="B220" s="193"/>
      <c r="C220" s="326"/>
      <c r="D220" s="122"/>
      <c r="F220" s="122"/>
    </row>
    <row r="221" ht="14.25" customHeight="1">
      <c r="B221" s="193"/>
      <c r="C221" s="326"/>
      <c r="D221" s="122"/>
      <c r="F221" s="122"/>
    </row>
    <row r="222" ht="14.25" customHeight="1">
      <c r="B222" s="193"/>
      <c r="C222" s="326"/>
      <c r="D222" s="122"/>
      <c r="F222" s="122"/>
    </row>
    <row r="223" ht="14.25" customHeight="1">
      <c r="B223" s="193"/>
      <c r="C223" s="326"/>
      <c r="D223" s="122"/>
      <c r="F223" s="122"/>
    </row>
    <row r="224" ht="14.25" customHeight="1">
      <c r="B224" s="193"/>
      <c r="C224" s="326"/>
      <c r="D224" s="122"/>
      <c r="F224" s="122"/>
    </row>
    <row r="225" ht="14.25" customHeight="1">
      <c r="B225" s="193"/>
      <c r="C225" s="326"/>
      <c r="D225" s="122"/>
      <c r="F225" s="122"/>
    </row>
    <row r="226" ht="14.25" customHeight="1">
      <c r="B226" s="193"/>
      <c r="C226" s="326"/>
      <c r="D226" s="122"/>
      <c r="F226" s="122"/>
    </row>
    <row r="227" ht="14.25" customHeight="1">
      <c r="B227" s="193"/>
      <c r="C227" s="326"/>
      <c r="D227" s="122"/>
      <c r="F227" s="122"/>
    </row>
    <row r="228" ht="14.25" customHeight="1">
      <c r="B228" s="193"/>
      <c r="C228" s="326"/>
      <c r="D228" s="122"/>
      <c r="F228" s="122"/>
    </row>
    <row r="229" ht="14.25" customHeight="1">
      <c r="B229" s="193"/>
      <c r="C229" s="326"/>
      <c r="D229" s="122"/>
      <c r="F229" s="122"/>
    </row>
    <row r="230" ht="14.25" customHeight="1">
      <c r="B230" s="193"/>
      <c r="C230" s="326"/>
      <c r="D230" s="122"/>
      <c r="F230" s="122"/>
    </row>
    <row r="231" ht="14.25" customHeight="1">
      <c r="B231" s="193"/>
      <c r="C231" s="326"/>
      <c r="D231" s="122"/>
      <c r="F231" s="122"/>
    </row>
    <row r="232" ht="14.25" customHeight="1">
      <c r="B232" s="193"/>
      <c r="C232" s="326"/>
      <c r="D232" s="122"/>
      <c r="F232" s="122"/>
    </row>
    <row r="233" ht="14.25" customHeight="1">
      <c r="B233" s="193"/>
      <c r="C233" s="326"/>
      <c r="D233" s="122"/>
      <c r="F233" s="122"/>
    </row>
    <row r="234" ht="14.25" customHeight="1">
      <c r="B234" s="193"/>
      <c r="C234" s="326"/>
      <c r="D234" s="122"/>
      <c r="F234" s="122"/>
    </row>
    <row r="235" ht="14.25" customHeight="1">
      <c r="B235" s="193"/>
      <c r="C235" s="326"/>
      <c r="D235" s="122"/>
      <c r="F235" s="122"/>
    </row>
    <row r="236" ht="14.25" customHeight="1">
      <c r="B236" s="193"/>
      <c r="C236" s="326"/>
      <c r="D236" s="122"/>
      <c r="F236" s="122"/>
    </row>
    <row r="237" ht="14.25" customHeight="1">
      <c r="B237" s="193"/>
      <c r="C237" s="326"/>
      <c r="D237" s="122"/>
      <c r="F237" s="122"/>
    </row>
    <row r="238" ht="14.25" customHeight="1">
      <c r="B238" s="193"/>
      <c r="C238" s="326"/>
      <c r="D238" s="122"/>
      <c r="F238" s="122"/>
    </row>
    <row r="239" ht="14.25" customHeight="1">
      <c r="B239" s="193"/>
      <c r="C239" s="326"/>
      <c r="D239" s="122"/>
      <c r="F239" s="122"/>
    </row>
    <row r="240" ht="14.25" customHeight="1">
      <c r="B240" s="193"/>
      <c r="C240" s="326"/>
      <c r="D240" s="122"/>
      <c r="F240" s="122"/>
    </row>
    <row r="241" ht="14.25" customHeight="1">
      <c r="B241" s="193"/>
      <c r="C241" s="326"/>
      <c r="D241" s="122"/>
      <c r="F241" s="122"/>
    </row>
    <row r="242" ht="14.25" customHeight="1">
      <c r="B242" s="193"/>
      <c r="C242" s="326"/>
      <c r="D242" s="122"/>
      <c r="F242" s="122"/>
    </row>
    <row r="243" ht="14.25" customHeight="1">
      <c r="B243" s="193"/>
      <c r="C243" s="326"/>
      <c r="D243" s="122"/>
      <c r="F243" s="122"/>
    </row>
    <row r="244" ht="14.25" customHeight="1">
      <c r="B244" s="193"/>
      <c r="C244" s="326"/>
      <c r="D244" s="122"/>
      <c r="F244" s="122"/>
    </row>
    <row r="245" ht="14.25" customHeight="1">
      <c r="B245" s="193"/>
      <c r="C245" s="326"/>
      <c r="D245" s="122"/>
      <c r="F245" s="122"/>
    </row>
    <row r="246" ht="14.25" customHeight="1">
      <c r="B246" s="193"/>
      <c r="C246" s="326"/>
      <c r="D246" s="122"/>
      <c r="F246" s="122"/>
    </row>
    <row r="247" ht="14.25" customHeight="1">
      <c r="B247" s="193"/>
      <c r="C247" s="326"/>
      <c r="D247" s="122"/>
      <c r="F247" s="122"/>
    </row>
    <row r="248" ht="14.25" customHeight="1">
      <c r="B248" s="193"/>
      <c r="C248" s="326"/>
      <c r="D248" s="122"/>
      <c r="F248" s="122"/>
    </row>
    <row r="249" ht="14.25" customHeight="1">
      <c r="B249" s="193"/>
      <c r="C249" s="326"/>
      <c r="D249" s="122"/>
      <c r="F249" s="122"/>
    </row>
    <row r="250" ht="14.25" customHeight="1">
      <c r="B250" s="193"/>
      <c r="C250" s="326"/>
      <c r="D250" s="122"/>
      <c r="F250" s="122"/>
    </row>
    <row r="251" ht="14.25" customHeight="1">
      <c r="B251" s="193"/>
      <c r="C251" s="326"/>
      <c r="D251" s="122"/>
      <c r="F251" s="122"/>
    </row>
    <row r="252" ht="14.25" customHeight="1">
      <c r="B252" s="193"/>
      <c r="C252" s="326"/>
      <c r="D252" s="122"/>
      <c r="F252" s="122"/>
    </row>
    <row r="253" ht="14.25" customHeight="1">
      <c r="B253" s="193"/>
      <c r="C253" s="326"/>
      <c r="D253" s="122"/>
      <c r="F253" s="122"/>
    </row>
    <row r="254" ht="14.25" customHeight="1">
      <c r="B254" s="193"/>
      <c r="C254" s="326"/>
      <c r="D254" s="122"/>
      <c r="F254" s="122"/>
    </row>
    <row r="255" ht="14.25" customHeight="1">
      <c r="B255" s="193"/>
      <c r="C255" s="326"/>
      <c r="D255" s="122"/>
      <c r="F255" s="122"/>
    </row>
    <row r="256" ht="14.25" customHeight="1">
      <c r="B256" s="193"/>
      <c r="C256" s="326"/>
      <c r="D256" s="122"/>
      <c r="F256" s="122"/>
    </row>
    <row r="257" ht="14.25" customHeight="1">
      <c r="B257" s="193"/>
      <c r="C257" s="326"/>
      <c r="D257" s="122"/>
      <c r="F257" s="122"/>
    </row>
    <row r="258" ht="14.25" customHeight="1">
      <c r="B258" s="193"/>
      <c r="C258" s="326"/>
      <c r="D258" s="122"/>
      <c r="F258" s="122"/>
    </row>
    <row r="259" ht="14.25" customHeight="1">
      <c r="B259" s="193"/>
      <c r="C259" s="326"/>
      <c r="D259" s="122"/>
      <c r="F259" s="122"/>
    </row>
    <row r="260" ht="14.25" customHeight="1">
      <c r="B260" s="193"/>
      <c r="C260" s="326"/>
      <c r="D260" s="122"/>
      <c r="F260" s="122"/>
    </row>
    <row r="261" ht="14.25" customHeight="1">
      <c r="B261" s="193"/>
      <c r="C261" s="326"/>
      <c r="D261" s="122"/>
      <c r="F261" s="122"/>
    </row>
    <row r="262" ht="14.25" customHeight="1">
      <c r="B262" s="193"/>
      <c r="C262" s="326"/>
      <c r="D262" s="122"/>
      <c r="F262" s="122"/>
    </row>
    <row r="263" ht="14.25" customHeight="1">
      <c r="B263" s="193"/>
      <c r="C263" s="326"/>
      <c r="D263" s="122"/>
      <c r="F263" s="122"/>
    </row>
    <row r="264" ht="14.25" customHeight="1">
      <c r="B264" s="193"/>
      <c r="C264" s="326"/>
      <c r="D264" s="122"/>
      <c r="F264" s="122"/>
    </row>
    <row r="265" ht="14.25" customHeight="1">
      <c r="B265" s="193"/>
      <c r="C265" s="326"/>
      <c r="D265" s="122"/>
      <c r="F265" s="122"/>
    </row>
    <row r="266" ht="14.25" customHeight="1">
      <c r="B266" s="193"/>
      <c r="C266" s="326"/>
      <c r="D266" s="122"/>
      <c r="F266" s="122"/>
    </row>
    <row r="267" ht="14.25" customHeight="1">
      <c r="B267" s="193"/>
      <c r="C267" s="326"/>
      <c r="D267" s="122"/>
      <c r="F267" s="122"/>
    </row>
    <row r="268" ht="14.25" customHeight="1">
      <c r="B268" s="193"/>
      <c r="C268" s="326"/>
      <c r="D268" s="122"/>
      <c r="F268" s="122"/>
    </row>
    <row r="269" ht="14.25" customHeight="1">
      <c r="B269" s="193"/>
      <c r="C269" s="326"/>
      <c r="D269" s="122"/>
      <c r="F269" s="122"/>
    </row>
    <row r="270" ht="14.25" customHeight="1">
      <c r="B270" s="193"/>
      <c r="C270" s="326"/>
      <c r="D270" s="122"/>
      <c r="F270" s="122"/>
    </row>
    <row r="271" ht="14.25" customHeight="1">
      <c r="B271" s="193"/>
      <c r="C271" s="326"/>
      <c r="D271" s="122"/>
      <c r="F271" s="122"/>
    </row>
    <row r="272" ht="14.25" customHeight="1">
      <c r="B272" s="193"/>
      <c r="C272" s="326"/>
      <c r="D272" s="122"/>
      <c r="F272" s="122"/>
    </row>
    <row r="273" ht="14.25" customHeight="1">
      <c r="B273" s="193"/>
      <c r="C273" s="326"/>
      <c r="D273" s="122"/>
      <c r="F273" s="122"/>
    </row>
    <row r="274" ht="14.25" customHeight="1">
      <c r="B274" s="193"/>
      <c r="C274" s="326"/>
      <c r="D274" s="122"/>
      <c r="F274" s="122"/>
    </row>
    <row r="275" ht="14.25" customHeight="1">
      <c r="B275" s="193"/>
      <c r="C275" s="326"/>
      <c r="D275" s="122"/>
      <c r="F275" s="122"/>
    </row>
    <row r="276" ht="14.25" customHeight="1">
      <c r="B276" s="193"/>
      <c r="C276" s="326"/>
      <c r="D276" s="122"/>
      <c r="F276" s="122"/>
    </row>
    <row r="277" ht="14.25" customHeight="1">
      <c r="B277" s="193"/>
      <c r="C277" s="326"/>
      <c r="D277" s="122"/>
      <c r="F277" s="122"/>
    </row>
    <row r="278" ht="14.25" customHeight="1">
      <c r="B278" s="193"/>
      <c r="C278" s="326"/>
      <c r="D278" s="122"/>
      <c r="F278" s="122"/>
    </row>
    <row r="279" ht="14.25" customHeight="1">
      <c r="B279" s="193"/>
      <c r="C279" s="326"/>
      <c r="D279" s="122"/>
      <c r="F279" s="122"/>
    </row>
    <row r="280" ht="14.25" customHeight="1">
      <c r="B280" s="193"/>
      <c r="C280" s="326"/>
      <c r="D280" s="122"/>
      <c r="F280" s="122"/>
    </row>
    <row r="281" ht="14.25" customHeight="1">
      <c r="B281" s="193"/>
      <c r="C281" s="326"/>
      <c r="D281" s="122"/>
      <c r="F281" s="122"/>
    </row>
    <row r="282" ht="14.25" customHeight="1">
      <c r="B282" s="193"/>
      <c r="C282" s="326"/>
      <c r="D282" s="122"/>
      <c r="F282" s="122"/>
    </row>
    <row r="283" ht="14.25" customHeight="1">
      <c r="B283" s="193"/>
      <c r="C283" s="326"/>
      <c r="D283" s="122"/>
      <c r="F283" s="122"/>
    </row>
    <row r="284" ht="14.25" customHeight="1">
      <c r="B284" s="193"/>
      <c r="C284" s="326"/>
      <c r="D284" s="122"/>
      <c r="F284" s="122"/>
    </row>
    <row r="285" ht="14.25" customHeight="1">
      <c r="B285" s="193"/>
      <c r="C285" s="326"/>
      <c r="D285" s="122"/>
      <c r="F285" s="122"/>
    </row>
    <row r="286" ht="14.25" customHeight="1">
      <c r="B286" s="193"/>
      <c r="C286" s="326"/>
      <c r="D286" s="122"/>
      <c r="F286" s="122"/>
    </row>
    <row r="287" ht="14.25" customHeight="1">
      <c r="B287" s="193"/>
      <c r="C287" s="326"/>
      <c r="D287" s="122"/>
      <c r="F287" s="122"/>
    </row>
    <row r="288" ht="14.25" customHeight="1">
      <c r="B288" s="193"/>
      <c r="C288" s="326"/>
      <c r="D288" s="122"/>
      <c r="F288" s="122"/>
    </row>
    <row r="289" ht="14.25" customHeight="1">
      <c r="B289" s="193"/>
      <c r="C289" s="326"/>
      <c r="D289" s="122"/>
      <c r="F289" s="122"/>
    </row>
    <row r="290" ht="14.25" customHeight="1">
      <c r="B290" s="193"/>
      <c r="C290" s="326"/>
      <c r="D290" s="122"/>
      <c r="F290" s="122"/>
    </row>
    <row r="291" ht="14.25" customHeight="1">
      <c r="B291" s="193"/>
      <c r="C291" s="326"/>
      <c r="D291" s="122"/>
      <c r="F291" s="122"/>
    </row>
    <row r="292" ht="14.25" customHeight="1">
      <c r="B292" s="193"/>
      <c r="C292" s="326"/>
      <c r="D292" s="122"/>
      <c r="F292" s="122"/>
    </row>
    <row r="293" ht="14.25" customHeight="1">
      <c r="B293" s="193"/>
      <c r="C293" s="326"/>
      <c r="D293" s="122"/>
      <c r="F293" s="122"/>
    </row>
    <row r="294" ht="14.25" customHeight="1">
      <c r="B294" s="193"/>
      <c r="C294" s="326"/>
      <c r="D294" s="122"/>
      <c r="F294" s="122"/>
    </row>
    <row r="295" ht="14.25" customHeight="1">
      <c r="B295" s="193"/>
      <c r="C295" s="326"/>
      <c r="D295" s="122"/>
      <c r="F295" s="122"/>
    </row>
    <row r="296" ht="14.25" customHeight="1">
      <c r="B296" s="193"/>
      <c r="C296" s="326"/>
      <c r="D296" s="122"/>
      <c r="F296" s="122"/>
    </row>
    <row r="297" ht="14.25" customHeight="1">
      <c r="B297" s="193"/>
      <c r="C297" s="326"/>
      <c r="D297" s="122"/>
      <c r="F297" s="122"/>
    </row>
    <row r="298" ht="14.25" customHeight="1">
      <c r="B298" s="193"/>
      <c r="C298" s="326"/>
      <c r="D298" s="122"/>
      <c r="F298" s="122"/>
    </row>
    <row r="299" ht="14.25" customHeight="1">
      <c r="B299" s="193"/>
      <c r="C299" s="326"/>
      <c r="D299" s="122"/>
      <c r="F299" s="122"/>
    </row>
    <row r="300" ht="14.25" customHeight="1">
      <c r="B300" s="193"/>
      <c r="C300" s="326"/>
      <c r="D300" s="122"/>
      <c r="F300" s="122"/>
    </row>
    <row r="301" ht="14.25" customHeight="1">
      <c r="B301" s="193"/>
      <c r="C301" s="326"/>
      <c r="D301" s="122"/>
      <c r="F301" s="122"/>
    </row>
    <row r="302" ht="14.25" customHeight="1">
      <c r="B302" s="193"/>
      <c r="C302" s="326"/>
      <c r="D302" s="122"/>
      <c r="F302" s="122"/>
    </row>
    <row r="303" ht="14.25" customHeight="1">
      <c r="B303" s="193"/>
      <c r="C303" s="326"/>
      <c r="D303" s="122"/>
      <c r="F303" s="122"/>
    </row>
    <row r="304" ht="14.25" customHeight="1">
      <c r="B304" s="193"/>
      <c r="C304" s="326"/>
      <c r="D304" s="122"/>
      <c r="F304" s="122"/>
    </row>
    <row r="305" ht="14.25" customHeight="1">
      <c r="B305" s="193"/>
      <c r="C305" s="326"/>
      <c r="D305" s="122"/>
      <c r="F305" s="122"/>
    </row>
    <row r="306" ht="14.25" customHeight="1">
      <c r="B306" s="193"/>
      <c r="C306" s="326"/>
      <c r="D306" s="122"/>
      <c r="F306" s="122"/>
    </row>
    <row r="307" ht="14.25" customHeight="1">
      <c r="B307" s="193"/>
      <c r="C307" s="326"/>
      <c r="D307" s="122"/>
      <c r="F307" s="122"/>
    </row>
    <row r="308" ht="14.25" customHeight="1">
      <c r="B308" s="193"/>
      <c r="C308" s="326"/>
      <c r="D308" s="122"/>
      <c r="F308" s="122"/>
    </row>
    <row r="309" ht="14.25" customHeight="1">
      <c r="B309" s="193"/>
      <c r="C309" s="326"/>
      <c r="D309" s="122"/>
      <c r="F309" s="122"/>
    </row>
    <row r="310" ht="14.25" customHeight="1">
      <c r="B310" s="193"/>
      <c r="C310" s="326"/>
      <c r="D310" s="122"/>
      <c r="F310" s="122"/>
    </row>
    <row r="311" ht="14.25" customHeight="1">
      <c r="B311" s="193"/>
      <c r="C311" s="326"/>
      <c r="D311" s="122"/>
      <c r="F311" s="122"/>
    </row>
    <row r="312" ht="14.25" customHeight="1">
      <c r="B312" s="193"/>
      <c r="C312" s="326"/>
      <c r="D312" s="122"/>
      <c r="F312" s="122"/>
    </row>
    <row r="313" ht="14.25" customHeight="1">
      <c r="B313" s="193"/>
      <c r="C313" s="326"/>
      <c r="D313" s="122"/>
      <c r="F313" s="122"/>
    </row>
    <row r="314" ht="14.25" customHeight="1">
      <c r="B314" s="193"/>
      <c r="C314" s="326"/>
      <c r="D314" s="122"/>
      <c r="F314" s="122"/>
    </row>
    <row r="315" ht="14.25" customHeight="1">
      <c r="B315" s="193"/>
      <c r="C315" s="326"/>
      <c r="D315" s="122"/>
      <c r="F315" s="122"/>
    </row>
    <row r="316" ht="14.25" customHeight="1">
      <c r="B316" s="193"/>
      <c r="C316" s="326"/>
      <c r="D316" s="122"/>
      <c r="F316" s="122"/>
    </row>
    <row r="317" ht="14.25" customHeight="1">
      <c r="B317" s="193"/>
      <c r="C317" s="326"/>
      <c r="D317" s="122"/>
      <c r="F317" s="122"/>
    </row>
    <row r="318" ht="14.25" customHeight="1">
      <c r="B318" s="193"/>
      <c r="C318" s="326"/>
      <c r="D318" s="122"/>
      <c r="F318" s="122"/>
    </row>
    <row r="319" ht="14.25" customHeight="1">
      <c r="B319" s="193"/>
      <c r="C319" s="326"/>
      <c r="D319" s="122"/>
      <c r="F319" s="122"/>
    </row>
    <row r="320" ht="14.25" customHeight="1">
      <c r="B320" s="193"/>
      <c r="C320" s="326"/>
      <c r="D320" s="122"/>
      <c r="F320" s="122"/>
    </row>
    <row r="321" ht="14.25" customHeight="1">
      <c r="B321" s="193"/>
      <c r="C321" s="326"/>
      <c r="D321" s="122"/>
      <c r="F321" s="122"/>
    </row>
    <row r="322" ht="14.25" customHeight="1">
      <c r="B322" s="193"/>
      <c r="C322" s="326"/>
      <c r="D322" s="122"/>
      <c r="F322" s="122"/>
    </row>
    <row r="323" ht="14.25" customHeight="1">
      <c r="B323" s="193"/>
      <c r="C323" s="326"/>
      <c r="D323" s="122"/>
      <c r="F323" s="122"/>
    </row>
    <row r="324" ht="14.25" customHeight="1">
      <c r="B324" s="193"/>
      <c r="C324" s="326"/>
      <c r="D324" s="122"/>
      <c r="F324" s="122"/>
    </row>
    <row r="325" ht="14.25" customHeight="1">
      <c r="B325" s="193"/>
      <c r="C325" s="326"/>
      <c r="D325" s="122"/>
      <c r="F325" s="122"/>
    </row>
    <row r="326" ht="14.25" customHeight="1">
      <c r="B326" s="193"/>
      <c r="C326" s="326"/>
      <c r="D326" s="122"/>
      <c r="F326" s="122"/>
    </row>
    <row r="327" ht="14.25" customHeight="1">
      <c r="B327" s="193"/>
      <c r="C327" s="326"/>
      <c r="D327" s="122"/>
      <c r="F327" s="122"/>
    </row>
    <row r="328" ht="14.25" customHeight="1">
      <c r="B328" s="193"/>
      <c r="C328" s="326"/>
      <c r="D328" s="122"/>
      <c r="F328" s="122"/>
    </row>
    <row r="329" ht="14.25" customHeight="1">
      <c r="B329" s="193"/>
      <c r="C329" s="326"/>
      <c r="D329" s="122"/>
      <c r="F329" s="122"/>
    </row>
    <row r="330" ht="14.25" customHeight="1">
      <c r="B330" s="193"/>
      <c r="C330" s="326"/>
      <c r="D330" s="122"/>
      <c r="F330" s="122"/>
    </row>
    <row r="331" ht="14.25" customHeight="1">
      <c r="B331" s="193"/>
      <c r="C331" s="326"/>
      <c r="D331" s="122"/>
      <c r="F331" s="122"/>
    </row>
    <row r="332" ht="14.25" customHeight="1">
      <c r="B332" s="193"/>
      <c r="C332" s="326"/>
      <c r="D332" s="122"/>
      <c r="F332" s="122"/>
    </row>
    <row r="333" ht="14.25" customHeight="1">
      <c r="B333" s="193"/>
      <c r="C333" s="326"/>
      <c r="D333" s="122"/>
      <c r="F333" s="122"/>
    </row>
    <row r="334" ht="14.25" customHeight="1">
      <c r="B334" s="193"/>
      <c r="C334" s="326"/>
      <c r="D334" s="122"/>
      <c r="F334" s="122"/>
    </row>
    <row r="335" ht="14.25" customHeight="1">
      <c r="B335" s="193"/>
      <c r="C335" s="326"/>
      <c r="D335" s="122"/>
      <c r="F335" s="122"/>
    </row>
    <row r="336" ht="14.25" customHeight="1">
      <c r="B336" s="193"/>
      <c r="C336" s="326"/>
      <c r="D336" s="122"/>
      <c r="F336" s="122"/>
    </row>
    <row r="337" ht="14.25" customHeight="1">
      <c r="B337" s="193"/>
      <c r="C337" s="326"/>
      <c r="D337" s="122"/>
      <c r="F337" s="122"/>
    </row>
    <row r="338" ht="14.25" customHeight="1">
      <c r="B338" s="193"/>
      <c r="C338" s="326"/>
      <c r="D338" s="122"/>
      <c r="F338" s="122"/>
    </row>
    <row r="339" ht="14.25" customHeight="1">
      <c r="B339" s="193"/>
      <c r="C339" s="326"/>
      <c r="D339" s="122"/>
      <c r="F339" s="122"/>
    </row>
    <row r="340" ht="14.25" customHeight="1">
      <c r="B340" s="193"/>
      <c r="C340" s="326"/>
      <c r="D340" s="122"/>
      <c r="F340" s="122"/>
    </row>
    <row r="341" ht="14.25" customHeight="1">
      <c r="B341" s="193"/>
      <c r="C341" s="326"/>
      <c r="D341" s="122"/>
      <c r="F341" s="122"/>
    </row>
    <row r="342" ht="14.25" customHeight="1">
      <c r="B342" s="193"/>
      <c r="C342" s="326"/>
      <c r="D342" s="122"/>
      <c r="F342" s="122"/>
    </row>
    <row r="343" ht="14.25" customHeight="1">
      <c r="B343" s="193"/>
      <c r="C343" s="326"/>
      <c r="D343" s="122"/>
      <c r="F343" s="122"/>
    </row>
    <row r="344" ht="14.25" customHeight="1">
      <c r="B344" s="193"/>
      <c r="C344" s="326"/>
      <c r="D344" s="122"/>
      <c r="F344" s="122"/>
    </row>
    <row r="345" ht="14.25" customHeight="1">
      <c r="B345" s="193"/>
      <c r="C345" s="326"/>
      <c r="D345" s="122"/>
      <c r="F345" s="122"/>
    </row>
    <row r="346" ht="14.25" customHeight="1">
      <c r="B346" s="193"/>
      <c r="C346" s="326"/>
      <c r="D346" s="122"/>
      <c r="F346" s="122"/>
    </row>
    <row r="347" ht="14.25" customHeight="1">
      <c r="B347" s="193"/>
      <c r="C347" s="326"/>
      <c r="D347" s="122"/>
      <c r="F347" s="122"/>
    </row>
    <row r="348" ht="14.25" customHeight="1">
      <c r="B348" s="193"/>
      <c r="C348" s="326"/>
      <c r="D348" s="122"/>
      <c r="F348" s="122"/>
    </row>
    <row r="349" ht="14.25" customHeight="1">
      <c r="B349" s="193"/>
      <c r="C349" s="326"/>
      <c r="D349" s="122"/>
      <c r="F349" s="122"/>
    </row>
    <row r="350" ht="14.25" customHeight="1">
      <c r="B350" s="193"/>
      <c r="C350" s="326"/>
      <c r="D350" s="122"/>
      <c r="F350" s="122"/>
    </row>
    <row r="351" ht="14.25" customHeight="1">
      <c r="B351" s="193"/>
      <c r="C351" s="326"/>
      <c r="D351" s="122"/>
      <c r="F351" s="122"/>
    </row>
    <row r="352" ht="14.25" customHeight="1">
      <c r="B352" s="193"/>
      <c r="C352" s="326"/>
      <c r="D352" s="122"/>
      <c r="F352" s="122"/>
    </row>
    <row r="353" ht="14.25" customHeight="1">
      <c r="B353" s="193"/>
      <c r="C353" s="326"/>
      <c r="D353" s="122"/>
      <c r="F353" s="122"/>
    </row>
    <row r="354" ht="14.25" customHeight="1">
      <c r="B354" s="193"/>
      <c r="C354" s="326"/>
      <c r="D354" s="122"/>
      <c r="F354" s="122"/>
    </row>
    <row r="355" ht="14.25" customHeight="1">
      <c r="B355" s="193"/>
      <c r="C355" s="326"/>
      <c r="D355" s="122"/>
      <c r="F355" s="122"/>
    </row>
    <row r="356" ht="14.25" customHeight="1">
      <c r="B356" s="193"/>
      <c r="C356" s="326"/>
      <c r="D356" s="122"/>
      <c r="F356" s="122"/>
    </row>
    <row r="357" ht="14.25" customHeight="1">
      <c r="B357" s="193"/>
      <c r="C357" s="326"/>
      <c r="D357" s="122"/>
      <c r="F357" s="122"/>
    </row>
    <row r="358" ht="14.25" customHeight="1">
      <c r="B358" s="193"/>
      <c r="C358" s="326"/>
      <c r="D358" s="122"/>
      <c r="F358" s="122"/>
    </row>
    <row r="359" ht="14.25" customHeight="1">
      <c r="B359" s="193"/>
      <c r="C359" s="326"/>
      <c r="D359" s="122"/>
      <c r="F359" s="122"/>
    </row>
    <row r="360" ht="14.25" customHeight="1">
      <c r="B360" s="193"/>
      <c r="C360" s="326"/>
      <c r="D360" s="122"/>
      <c r="F360" s="122"/>
    </row>
    <row r="361" ht="14.25" customHeight="1">
      <c r="B361" s="193"/>
      <c r="C361" s="326"/>
      <c r="D361" s="122"/>
      <c r="F361" s="122"/>
    </row>
    <row r="362" ht="14.25" customHeight="1">
      <c r="B362" s="193"/>
      <c r="C362" s="326"/>
      <c r="D362" s="122"/>
      <c r="F362" s="122"/>
    </row>
    <row r="363" ht="14.25" customHeight="1">
      <c r="B363" s="193"/>
      <c r="C363" s="326"/>
      <c r="D363" s="122"/>
      <c r="F363" s="122"/>
    </row>
    <row r="364" ht="14.25" customHeight="1">
      <c r="B364" s="193"/>
      <c r="C364" s="326"/>
      <c r="D364" s="122"/>
      <c r="F364" s="122"/>
    </row>
    <row r="365" ht="14.25" customHeight="1">
      <c r="B365" s="193"/>
      <c r="C365" s="326"/>
      <c r="D365" s="122"/>
      <c r="F365" s="122"/>
    </row>
    <row r="366" ht="14.25" customHeight="1">
      <c r="B366" s="193"/>
      <c r="C366" s="326"/>
      <c r="D366" s="122"/>
      <c r="F366" s="122"/>
    </row>
    <row r="367" ht="14.25" customHeight="1">
      <c r="B367" s="193"/>
      <c r="C367" s="326"/>
      <c r="D367" s="122"/>
      <c r="F367" s="122"/>
    </row>
    <row r="368" ht="14.25" customHeight="1">
      <c r="B368" s="193"/>
      <c r="C368" s="326"/>
      <c r="D368" s="122"/>
      <c r="F368" s="122"/>
    </row>
    <row r="369" ht="14.25" customHeight="1">
      <c r="B369" s="193"/>
      <c r="C369" s="326"/>
      <c r="D369" s="122"/>
      <c r="F369" s="122"/>
    </row>
    <row r="370" ht="14.25" customHeight="1">
      <c r="B370" s="193"/>
      <c r="C370" s="326"/>
      <c r="D370" s="122"/>
      <c r="F370" s="122"/>
    </row>
    <row r="371" ht="14.25" customHeight="1">
      <c r="B371" s="193"/>
      <c r="C371" s="326"/>
      <c r="D371" s="122"/>
      <c r="F371" s="122"/>
    </row>
    <row r="372" ht="14.25" customHeight="1">
      <c r="B372" s="193"/>
      <c r="C372" s="326"/>
      <c r="D372" s="122"/>
      <c r="F372" s="122"/>
    </row>
    <row r="373" ht="14.25" customHeight="1">
      <c r="B373" s="193"/>
      <c r="C373" s="326"/>
      <c r="D373" s="122"/>
      <c r="F373" s="122"/>
    </row>
    <row r="374" ht="14.25" customHeight="1">
      <c r="B374" s="193"/>
      <c r="C374" s="326"/>
      <c r="D374" s="122"/>
      <c r="F374" s="122"/>
    </row>
    <row r="375" ht="14.25" customHeight="1">
      <c r="B375" s="193"/>
      <c r="C375" s="326"/>
      <c r="D375" s="122"/>
      <c r="F375" s="122"/>
    </row>
    <row r="376" ht="14.25" customHeight="1">
      <c r="B376" s="193"/>
      <c r="C376" s="326"/>
      <c r="D376" s="122"/>
      <c r="F376" s="122"/>
    </row>
    <row r="377" ht="14.25" customHeight="1">
      <c r="B377" s="193"/>
      <c r="C377" s="326"/>
      <c r="D377" s="122"/>
      <c r="F377" s="122"/>
    </row>
    <row r="378" ht="14.25" customHeight="1">
      <c r="B378" s="193"/>
      <c r="C378" s="326"/>
      <c r="D378" s="122"/>
      <c r="F378" s="122"/>
    </row>
    <row r="379" ht="14.25" customHeight="1">
      <c r="B379" s="193"/>
      <c r="C379" s="326"/>
      <c r="D379" s="122"/>
      <c r="F379" s="122"/>
    </row>
    <row r="380" ht="14.25" customHeight="1">
      <c r="B380" s="193"/>
      <c r="C380" s="326"/>
      <c r="D380" s="122"/>
      <c r="F380" s="122"/>
    </row>
    <row r="381" ht="14.25" customHeight="1">
      <c r="B381" s="193"/>
      <c r="C381" s="326"/>
      <c r="D381" s="122"/>
      <c r="F381" s="122"/>
    </row>
    <row r="382" ht="14.25" customHeight="1">
      <c r="B382" s="193"/>
      <c r="C382" s="326"/>
      <c r="D382" s="122"/>
      <c r="F382" s="122"/>
    </row>
    <row r="383" ht="14.25" customHeight="1">
      <c r="B383" s="193"/>
      <c r="C383" s="326"/>
      <c r="D383" s="122"/>
      <c r="F383" s="122"/>
    </row>
    <row r="384" ht="14.25" customHeight="1">
      <c r="B384" s="193"/>
      <c r="C384" s="326"/>
      <c r="D384" s="122"/>
      <c r="F384" s="122"/>
    </row>
    <row r="385" ht="14.25" customHeight="1">
      <c r="B385" s="193"/>
      <c r="C385" s="326"/>
      <c r="D385" s="122"/>
      <c r="F385" s="122"/>
    </row>
    <row r="386" ht="14.25" customHeight="1">
      <c r="B386" s="193"/>
      <c r="C386" s="326"/>
      <c r="D386" s="122"/>
      <c r="F386" s="122"/>
    </row>
    <row r="387" ht="14.25" customHeight="1">
      <c r="B387" s="193"/>
      <c r="C387" s="326"/>
      <c r="D387" s="122"/>
      <c r="F387" s="122"/>
    </row>
    <row r="388" ht="14.25" customHeight="1">
      <c r="B388" s="193"/>
      <c r="C388" s="326"/>
      <c r="D388" s="122"/>
      <c r="F388" s="122"/>
    </row>
    <row r="389" ht="14.25" customHeight="1">
      <c r="B389" s="193"/>
      <c r="C389" s="326"/>
      <c r="D389" s="122"/>
      <c r="F389" s="122"/>
    </row>
    <row r="390" ht="14.25" customHeight="1">
      <c r="B390" s="193"/>
      <c r="C390" s="326"/>
      <c r="D390" s="122"/>
      <c r="F390" s="122"/>
    </row>
    <row r="391" ht="14.25" customHeight="1">
      <c r="B391" s="193"/>
      <c r="C391" s="326"/>
      <c r="D391" s="122"/>
      <c r="F391" s="122"/>
    </row>
    <row r="392" ht="14.25" customHeight="1">
      <c r="B392" s="193"/>
      <c r="C392" s="326"/>
      <c r="D392" s="122"/>
      <c r="F392" s="122"/>
    </row>
    <row r="393" ht="14.25" customHeight="1">
      <c r="B393" s="193"/>
      <c r="C393" s="326"/>
      <c r="D393" s="122"/>
      <c r="F393" s="122"/>
    </row>
    <row r="394" ht="14.25" customHeight="1">
      <c r="B394" s="193"/>
      <c r="C394" s="326"/>
      <c r="D394" s="122"/>
      <c r="F394" s="122"/>
    </row>
    <row r="395" ht="14.25" customHeight="1">
      <c r="B395" s="193"/>
      <c r="C395" s="326"/>
      <c r="D395" s="122"/>
      <c r="F395" s="122"/>
    </row>
    <row r="396" ht="14.25" customHeight="1">
      <c r="B396" s="193"/>
      <c r="C396" s="326"/>
      <c r="D396" s="122"/>
      <c r="F396" s="122"/>
    </row>
    <row r="397" ht="14.25" customHeight="1">
      <c r="B397" s="193"/>
      <c r="C397" s="326"/>
      <c r="D397" s="122"/>
      <c r="F397" s="122"/>
    </row>
    <row r="398" ht="14.25" customHeight="1">
      <c r="B398" s="193"/>
      <c r="C398" s="326"/>
      <c r="D398" s="122"/>
      <c r="F398" s="122"/>
    </row>
    <row r="399" ht="14.25" customHeight="1">
      <c r="B399" s="193"/>
      <c r="C399" s="326"/>
      <c r="D399" s="122"/>
      <c r="F399" s="122"/>
    </row>
    <row r="400" ht="14.25" customHeight="1">
      <c r="B400" s="193"/>
      <c r="C400" s="326"/>
      <c r="D400" s="122"/>
      <c r="F400" s="122"/>
    </row>
    <row r="401" ht="14.25" customHeight="1">
      <c r="B401" s="193"/>
      <c r="C401" s="326"/>
      <c r="D401" s="122"/>
      <c r="F401" s="122"/>
    </row>
    <row r="402" ht="14.25" customHeight="1">
      <c r="B402" s="193"/>
      <c r="C402" s="326"/>
      <c r="D402" s="122"/>
      <c r="F402" s="122"/>
    </row>
    <row r="403" ht="14.25" customHeight="1">
      <c r="B403" s="193"/>
      <c r="C403" s="326"/>
      <c r="D403" s="122"/>
      <c r="F403" s="122"/>
    </row>
    <row r="404" ht="14.25" customHeight="1">
      <c r="B404" s="193"/>
      <c r="C404" s="326"/>
      <c r="D404" s="122"/>
      <c r="F404" s="122"/>
    </row>
    <row r="405" ht="14.25" customHeight="1">
      <c r="B405" s="193"/>
      <c r="C405" s="326"/>
      <c r="D405" s="122"/>
      <c r="F405" s="122"/>
    </row>
    <row r="406" ht="14.25" customHeight="1">
      <c r="B406" s="193"/>
      <c r="C406" s="326"/>
      <c r="D406" s="122"/>
      <c r="F406" s="122"/>
    </row>
    <row r="407" ht="14.25" customHeight="1">
      <c r="B407" s="193"/>
      <c r="C407" s="326"/>
      <c r="D407" s="122"/>
      <c r="F407" s="122"/>
    </row>
    <row r="408" ht="14.25" customHeight="1">
      <c r="B408" s="193"/>
      <c r="C408" s="326"/>
      <c r="D408" s="122"/>
      <c r="F408" s="122"/>
    </row>
    <row r="409" ht="14.25" customHeight="1">
      <c r="B409" s="193"/>
      <c r="C409" s="326"/>
      <c r="D409" s="122"/>
      <c r="F409" s="122"/>
    </row>
    <row r="410" ht="14.25" customHeight="1">
      <c r="B410" s="193"/>
      <c r="C410" s="326"/>
      <c r="D410" s="122"/>
      <c r="F410" s="122"/>
    </row>
    <row r="411" ht="14.25" customHeight="1">
      <c r="B411" s="193"/>
      <c r="C411" s="326"/>
      <c r="D411" s="122"/>
      <c r="F411" s="122"/>
    </row>
    <row r="412" ht="14.25" customHeight="1">
      <c r="B412" s="193"/>
      <c r="C412" s="326"/>
      <c r="D412" s="122"/>
      <c r="F412" s="122"/>
    </row>
    <row r="413" ht="14.25" customHeight="1">
      <c r="B413" s="193"/>
      <c r="C413" s="326"/>
      <c r="D413" s="122"/>
      <c r="F413" s="122"/>
    </row>
    <row r="414" ht="14.25" customHeight="1">
      <c r="B414" s="193"/>
      <c r="C414" s="326"/>
      <c r="D414" s="122"/>
      <c r="F414" s="122"/>
    </row>
    <row r="415" ht="14.25" customHeight="1">
      <c r="B415" s="193"/>
      <c r="C415" s="326"/>
      <c r="D415" s="122"/>
      <c r="F415" s="122"/>
    </row>
    <row r="416" ht="14.25" customHeight="1">
      <c r="B416" s="193"/>
      <c r="C416" s="326"/>
      <c r="D416" s="122"/>
      <c r="F416" s="122"/>
    </row>
    <row r="417" ht="14.25" customHeight="1">
      <c r="B417" s="193"/>
      <c r="C417" s="326"/>
      <c r="D417" s="122"/>
      <c r="F417" s="122"/>
    </row>
    <row r="418" ht="14.25" customHeight="1">
      <c r="B418" s="193"/>
      <c r="C418" s="326"/>
      <c r="D418" s="122"/>
      <c r="F418" s="122"/>
    </row>
    <row r="419" ht="14.25" customHeight="1">
      <c r="B419" s="193"/>
      <c r="C419" s="326"/>
      <c r="D419" s="122"/>
      <c r="F419" s="122"/>
    </row>
    <row r="420" ht="14.25" customHeight="1">
      <c r="B420" s="193"/>
      <c r="C420" s="326"/>
      <c r="D420" s="122"/>
      <c r="F420" s="122"/>
    </row>
    <row r="421" ht="14.25" customHeight="1">
      <c r="B421" s="193"/>
      <c r="C421" s="326"/>
      <c r="D421" s="122"/>
      <c r="F421" s="122"/>
    </row>
    <row r="422" ht="14.25" customHeight="1">
      <c r="B422" s="193"/>
      <c r="C422" s="326"/>
      <c r="D422" s="122"/>
      <c r="F422" s="122"/>
    </row>
    <row r="423" ht="14.25" customHeight="1">
      <c r="B423" s="193"/>
      <c r="C423" s="326"/>
      <c r="D423" s="122"/>
      <c r="F423" s="122"/>
    </row>
    <row r="424" ht="14.25" customHeight="1">
      <c r="B424" s="193"/>
      <c r="C424" s="326"/>
      <c r="D424" s="122"/>
      <c r="F424" s="122"/>
    </row>
    <row r="425" ht="14.25" customHeight="1">
      <c r="B425" s="193"/>
      <c r="C425" s="326"/>
      <c r="D425" s="122"/>
      <c r="F425" s="122"/>
    </row>
    <row r="426" ht="14.25" customHeight="1">
      <c r="B426" s="193"/>
      <c r="C426" s="326"/>
      <c r="D426" s="122"/>
      <c r="F426" s="122"/>
    </row>
    <row r="427" ht="14.25" customHeight="1">
      <c r="B427" s="193"/>
      <c r="C427" s="326"/>
      <c r="D427" s="122"/>
      <c r="F427" s="122"/>
    </row>
    <row r="428" ht="14.25" customHeight="1">
      <c r="B428" s="193"/>
      <c r="C428" s="326"/>
      <c r="D428" s="122"/>
      <c r="F428" s="122"/>
    </row>
    <row r="429" ht="14.25" customHeight="1">
      <c r="B429" s="193"/>
      <c r="C429" s="326"/>
      <c r="D429" s="122"/>
      <c r="F429" s="122"/>
    </row>
    <row r="430" ht="14.25" customHeight="1">
      <c r="B430" s="193"/>
      <c r="C430" s="326"/>
      <c r="D430" s="122"/>
      <c r="F430" s="122"/>
    </row>
    <row r="431" ht="14.25" customHeight="1">
      <c r="B431" s="193"/>
      <c r="C431" s="326"/>
      <c r="D431" s="122"/>
      <c r="F431" s="122"/>
    </row>
    <row r="432" ht="14.25" customHeight="1">
      <c r="B432" s="193"/>
      <c r="C432" s="326"/>
      <c r="D432" s="122"/>
      <c r="F432" s="122"/>
    </row>
    <row r="433" ht="14.25" customHeight="1">
      <c r="B433" s="193"/>
      <c r="C433" s="326"/>
      <c r="D433" s="122"/>
      <c r="F433" s="122"/>
    </row>
    <row r="434" ht="14.25" customHeight="1">
      <c r="B434" s="193"/>
      <c r="C434" s="326"/>
      <c r="D434" s="122"/>
      <c r="F434" s="122"/>
    </row>
    <row r="435" ht="14.25" customHeight="1">
      <c r="B435" s="193"/>
      <c r="C435" s="326"/>
      <c r="D435" s="122"/>
      <c r="F435" s="122"/>
    </row>
    <row r="436" ht="14.25" customHeight="1">
      <c r="B436" s="193"/>
      <c r="C436" s="326"/>
      <c r="D436" s="122"/>
      <c r="F436" s="122"/>
    </row>
    <row r="437" ht="14.25" customHeight="1">
      <c r="B437" s="193"/>
      <c r="C437" s="326"/>
      <c r="D437" s="122"/>
      <c r="F437" s="122"/>
    </row>
    <row r="438" ht="14.25" customHeight="1">
      <c r="B438" s="193"/>
      <c r="C438" s="326"/>
      <c r="D438" s="122"/>
      <c r="F438" s="122"/>
    </row>
    <row r="439" ht="14.25" customHeight="1">
      <c r="B439" s="193"/>
      <c r="C439" s="326"/>
      <c r="D439" s="122"/>
      <c r="F439" s="122"/>
    </row>
    <row r="440" ht="14.25" customHeight="1">
      <c r="B440" s="193"/>
      <c r="C440" s="326"/>
      <c r="D440" s="122"/>
      <c r="F440" s="122"/>
    </row>
    <row r="441" ht="14.25" customHeight="1">
      <c r="B441" s="193"/>
      <c r="C441" s="326"/>
      <c r="D441" s="122"/>
      <c r="F441" s="122"/>
    </row>
    <row r="442" ht="14.25" customHeight="1">
      <c r="B442" s="193"/>
      <c r="C442" s="326"/>
      <c r="D442" s="122"/>
      <c r="F442" s="122"/>
    </row>
    <row r="443" ht="14.25" customHeight="1">
      <c r="B443" s="193"/>
      <c r="C443" s="326"/>
      <c r="D443" s="122"/>
      <c r="F443" s="122"/>
    </row>
    <row r="444" ht="14.25" customHeight="1">
      <c r="B444" s="193"/>
      <c r="C444" s="326"/>
      <c r="D444" s="122"/>
      <c r="F444" s="122"/>
    </row>
    <row r="445" ht="14.25" customHeight="1">
      <c r="B445" s="193"/>
      <c r="C445" s="326"/>
      <c r="D445" s="122"/>
      <c r="F445" s="122"/>
    </row>
    <row r="446" ht="14.25" customHeight="1">
      <c r="B446" s="193"/>
      <c r="C446" s="326"/>
      <c r="D446" s="122"/>
      <c r="F446" s="122"/>
    </row>
    <row r="447" ht="14.25" customHeight="1">
      <c r="B447" s="193"/>
      <c r="C447" s="326"/>
      <c r="D447" s="122"/>
      <c r="F447" s="122"/>
    </row>
    <row r="448" ht="14.25" customHeight="1">
      <c r="B448" s="193"/>
      <c r="C448" s="326"/>
      <c r="D448" s="122"/>
      <c r="F448" s="122"/>
    </row>
    <row r="449" ht="14.25" customHeight="1">
      <c r="B449" s="193"/>
      <c r="C449" s="326"/>
      <c r="D449" s="122"/>
      <c r="F449" s="122"/>
    </row>
    <row r="450" ht="14.25" customHeight="1">
      <c r="B450" s="193"/>
      <c r="C450" s="326"/>
      <c r="D450" s="122"/>
      <c r="F450" s="122"/>
    </row>
    <row r="451" ht="14.25" customHeight="1">
      <c r="B451" s="193"/>
      <c r="C451" s="326"/>
      <c r="D451" s="122"/>
      <c r="F451" s="122"/>
    </row>
    <row r="452" ht="14.25" customHeight="1">
      <c r="B452" s="193"/>
      <c r="C452" s="326"/>
      <c r="D452" s="122"/>
      <c r="F452" s="122"/>
    </row>
    <row r="453" ht="14.25" customHeight="1">
      <c r="B453" s="193"/>
      <c r="C453" s="326"/>
      <c r="D453" s="122"/>
      <c r="F453" s="122"/>
    </row>
    <row r="454" ht="14.25" customHeight="1">
      <c r="B454" s="193"/>
      <c r="C454" s="326"/>
      <c r="D454" s="122"/>
      <c r="F454" s="122"/>
    </row>
    <row r="455" ht="14.25" customHeight="1">
      <c r="B455" s="193"/>
      <c r="C455" s="326"/>
      <c r="D455" s="122"/>
      <c r="F455" s="122"/>
    </row>
    <row r="456" ht="14.25" customHeight="1">
      <c r="B456" s="193"/>
      <c r="C456" s="326"/>
      <c r="D456" s="122"/>
      <c r="F456" s="122"/>
    </row>
    <row r="457" ht="14.25" customHeight="1">
      <c r="B457" s="193"/>
      <c r="C457" s="326"/>
      <c r="D457" s="122"/>
      <c r="F457" s="122"/>
    </row>
    <row r="458" ht="14.25" customHeight="1">
      <c r="B458" s="193"/>
      <c r="C458" s="326"/>
      <c r="D458" s="122"/>
      <c r="F458" s="122"/>
    </row>
    <row r="459" ht="14.25" customHeight="1">
      <c r="B459" s="193"/>
      <c r="C459" s="326"/>
      <c r="D459" s="122"/>
      <c r="F459" s="122"/>
    </row>
    <row r="460" ht="14.25" customHeight="1">
      <c r="B460" s="193"/>
      <c r="C460" s="326"/>
      <c r="D460" s="122"/>
      <c r="F460" s="122"/>
    </row>
    <row r="461" ht="14.25" customHeight="1">
      <c r="B461" s="193"/>
      <c r="C461" s="326"/>
      <c r="D461" s="122"/>
      <c r="F461" s="122"/>
    </row>
    <row r="462" ht="14.25" customHeight="1">
      <c r="B462" s="193"/>
      <c r="C462" s="326"/>
      <c r="D462" s="122"/>
      <c r="F462" s="122"/>
    </row>
    <row r="463" ht="14.25" customHeight="1">
      <c r="B463" s="193"/>
      <c r="C463" s="326"/>
      <c r="D463" s="122"/>
      <c r="F463" s="122"/>
    </row>
    <row r="464" ht="14.25" customHeight="1">
      <c r="B464" s="193"/>
      <c r="C464" s="326"/>
      <c r="D464" s="122"/>
      <c r="F464" s="122"/>
    </row>
    <row r="465" ht="14.25" customHeight="1">
      <c r="B465" s="193"/>
      <c r="C465" s="326"/>
      <c r="D465" s="122"/>
      <c r="F465" s="122"/>
    </row>
    <row r="466" ht="14.25" customHeight="1">
      <c r="B466" s="193"/>
      <c r="C466" s="326"/>
      <c r="D466" s="122"/>
      <c r="F466" s="122"/>
    </row>
    <row r="467" ht="14.25" customHeight="1">
      <c r="B467" s="193"/>
      <c r="C467" s="326"/>
      <c r="D467" s="122"/>
      <c r="F467" s="122"/>
    </row>
    <row r="468" ht="14.25" customHeight="1">
      <c r="B468" s="193"/>
      <c r="C468" s="326"/>
      <c r="D468" s="122"/>
      <c r="F468" s="122"/>
    </row>
    <row r="469" ht="14.25" customHeight="1">
      <c r="B469" s="193"/>
      <c r="C469" s="326"/>
      <c r="D469" s="122"/>
      <c r="F469" s="122"/>
    </row>
    <row r="470" ht="14.25" customHeight="1">
      <c r="B470" s="193"/>
      <c r="C470" s="326"/>
      <c r="D470" s="122"/>
      <c r="F470" s="122"/>
    </row>
    <row r="471" ht="14.25" customHeight="1">
      <c r="B471" s="193"/>
      <c r="C471" s="326"/>
      <c r="D471" s="122"/>
      <c r="F471" s="122"/>
    </row>
    <row r="472" ht="14.25" customHeight="1">
      <c r="B472" s="193"/>
      <c r="C472" s="326"/>
      <c r="D472" s="122"/>
      <c r="F472" s="122"/>
    </row>
    <row r="473" ht="14.25" customHeight="1">
      <c r="B473" s="193"/>
      <c r="C473" s="326"/>
      <c r="D473" s="122"/>
      <c r="F473" s="122"/>
    </row>
    <row r="474" ht="14.25" customHeight="1">
      <c r="B474" s="193"/>
      <c r="C474" s="326"/>
      <c r="D474" s="122"/>
      <c r="F474" s="122"/>
    </row>
    <row r="475" ht="14.25" customHeight="1">
      <c r="B475" s="193"/>
      <c r="C475" s="326"/>
      <c r="D475" s="122"/>
      <c r="F475" s="122"/>
    </row>
    <row r="476" ht="14.25" customHeight="1">
      <c r="B476" s="193"/>
      <c r="C476" s="326"/>
      <c r="D476" s="122"/>
      <c r="F476" s="122"/>
    </row>
    <row r="477" ht="14.25" customHeight="1">
      <c r="B477" s="193"/>
      <c r="C477" s="326"/>
      <c r="D477" s="122"/>
      <c r="F477" s="122"/>
    </row>
    <row r="478" ht="14.25" customHeight="1">
      <c r="B478" s="193"/>
      <c r="C478" s="326"/>
      <c r="D478" s="122"/>
      <c r="F478" s="122"/>
    </row>
    <row r="479" ht="14.25" customHeight="1">
      <c r="B479" s="193"/>
      <c r="C479" s="326"/>
      <c r="D479" s="122"/>
      <c r="F479" s="122"/>
    </row>
    <row r="480" ht="14.25" customHeight="1">
      <c r="B480" s="193"/>
      <c r="C480" s="326"/>
      <c r="D480" s="122"/>
      <c r="F480" s="122"/>
    </row>
    <row r="481" ht="14.25" customHeight="1">
      <c r="B481" s="193"/>
      <c r="C481" s="326"/>
      <c r="D481" s="122"/>
      <c r="F481" s="122"/>
    </row>
    <row r="482" ht="14.25" customHeight="1">
      <c r="B482" s="193"/>
      <c r="C482" s="326"/>
      <c r="D482" s="122"/>
      <c r="F482" s="122"/>
    </row>
    <row r="483" ht="14.25" customHeight="1">
      <c r="B483" s="193"/>
      <c r="C483" s="326"/>
      <c r="D483" s="122"/>
      <c r="F483" s="122"/>
    </row>
    <row r="484" ht="14.25" customHeight="1">
      <c r="B484" s="193"/>
      <c r="C484" s="326"/>
      <c r="D484" s="122"/>
      <c r="F484" s="122"/>
    </row>
    <row r="485" ht="14.25" customHeight="1">
      <c r="B485" s="193"/>
      <c r="C485" s="326"/>
      <c r="D485" s="122"/>
      <c r="F485" s="122"/>
    </row>
    <row r="486" ht="14.25" customHeight="1">
      <c r="B486" s="193"/>
      <c r="C486" s="326"/>
      <c r="D486" s="122"/>
      <c r="F486" s="122"/>
    </row>
    <row r="487" ht="14.25" customHeight="1">
      <c r="B487" s="193"/>
      <c r="C487" s="326"/>
      <c r="D487" s="122"/>
      <c r="F487" s="122"/>
    </row>
    <row r="488" ht="14.25" customHeight="1">
      <c r="B488" s="193"/>
      <c r="C488" s="326"/>
      <c r="D488" s="122"/>
      <c r="F488" s="122"/>
    </row>
    <row r="489" ht="14.25" customHeight="1">
      <c r="B489" s="193"/>
      <c r="C489" s="326"/>
      <c r="D489" s="122"/>
      <c r="F489" s="122"/>
    </row>
    <row r="490" ht="14.25" customHeight="1">
      <c r="B490" s="193"/>
      <c r="C490" s="326"/>
      <c r="D490" s="122"/>
      <c r="F490" s="122"/>
    </row>
    <row r="491" ht="14.25" customHeight="1">
      <c r="B491" s="193"/>
      <c r="C491" s="326"/>
      <c r="D491" s="122"/>
      <c r="F491" s="122"/>
    </row>
    <row r="492" ht="14.25" customHeight="1">
      <c r="B492" s="193"/>
      <c r="C492" s="326"/>
      <c r="D492" s="122"/>
      <c r="F492" s="122"/>
    </row>
    <row r="493" ht="14.25" customHeight="1">
      <c r="B493" s="193"/>
      <c r="C493" s="326"/>
      <c r="D493" s="122"/>
      <c r="F493" s="122"/>
    </row>
    <row r="494" ht="14.25" customHeight="1">
      <c r="B494" s="193"/>
      <c r="C494" s="326"/>
      <c r="D494" s="122"/>
      <c r="F494" s="122"/>
    </row>
    <row r="495" ht="14.25" customHeight="1">
      <c r="B495" s="193"/>
      <c r="C495" s="326"/>
      <c r="D495" s="122"/>
      <c r="F495" s="122"/>
    </row>
    <row r="496" ht="14.25" customHeight="1">
      <c r="B496" s="193"/>
      <c r="C496" s="326"/>
      <c r="D496" s="122"/>
      <c r="F496" s="122"/>
    </row>
    <row r="497" ht="14.25" customHeight="1">
      <c r="B497" s="193"/>
      <c r="C497" s="326"/>
      <c r="D497" s="122"/>
      <c r="F497" s="122"/>
    </row>
    <row r="498" ht="14.25" customHeight="1">
      <c r="B498" s="193"/>
      <c r="C498" s="326"/>
      <c r="D498" s="122"/>
      <c r="F498" s="122"/>
    </row>
    <row r="499" ht="14.25" customHeight="1">
      <c r="B499" s="193"/>
      <c r="C499" s="326"/>
      <c r="D499" s="122"/>
      <c r="F499" s="122"/>
    </row>
    <row r="500" ht="14.25" customHeight="1">
      <c r="B500" s="193"/>
      <c r="C500" s="326"/>
      <c r="D500" s="122"/>
      <c r="F500" s="122"/>
    </row>
    <row r="501" ht="14.25" customHeight="1">
      <c r="B501" s="193"/>
      <c r="C501" s="326"/>
      <c r="D501" s="122"/>
      <c r="F501" s="122"/>
    </row>
    <row r="502" ht="14.25" customHeight="1">
      <c r="B502" s="193"/>
      <c r="C502" s="326"/>
      <c r="D502" s="122"/>
      <c r="F502" s="122"/>
    </row>
    <row r="503" ht="14.25" customHeight="1">
      <c r="B503" s="193"/>
      <c r="C503" s="326"/>
      <c r="D503" s="122"/>
      <c r="F503" s="122"/>
    </row>
    <row r="504" ht="14.25" customHeight="1">
      <c r="B504" s="193"/>
      <c r="C504" s="326"/>
      <c r="D504" s="122"/>
      <c r="F504" s="122"/>
    </row>
    <row r="505" ht="14.25" customHeight="1">
      <c r="B505" s="193"/>
      <c r="C505" s="326"/>
      <c r="D505" s="122"/>
      <c r="F505" s="122"/>
    </row>
    <row r="506" ht="14.25" customHeight="1">
      <c r="B506" s="193"/>
      <c r="C506" s="326"/>
      <c r="D506" s="122"/>
      <c r="F506" s="122"/>
    </row>
    <row r="507" ht="14.25" customHeight="1">
      <c r="B507" s="193"/>
      <c r="C507" s="326"/>
      <c r="D507" s="122"/>
      <c r="F507" s="122"/>
    </row>
    <row r="508" ht="14.25" customHeight="1">
      <c r="B508" s="193"/>
      <c r="C508" s="326"/>
      <c r="D508" s="122"/>
      <c r="F508" s="122"/>
    </row>
    <row r="509" ht="14.25" customHeight="1">
      <c r="B509" s="193"/>
      <c r="C509" s="326"/>
      <c r="D509" s="122"/>
      <c r="F509" s="122"/>
    </row>
    <row r="510" ht="14.25" customHeight="1">
      <c r="B510" s="193"/>
      <c r="C510" s="326"/>
      <c r="D510" s="122"/>
      <c r="F510" s="122"/>
    </row>
    <row r="511" ht="14.25" customHeight="1">
      <c r="B511" s="193"/>
      <c r="C511" s="326"/>
      <c r="D511" s="122"/>
      <c r="F511" s="122"/>
    </row>
    <row r="512" ht="14.25" customHeight="1">
      <c r="B512" s="193"/>
      <c r="C512" s="326"/>
      <c r="D512" s="122"/>
      <c r="F512" s="122"/>
    </row>
    <row r="513" ht="14.25" customHeight="1">
      <c r="B513" s="193"/>
      <c r="C513" s="326"/>
      <c r="D513" s="122"/>
      <c r="F513" s="122"/>
    </row>
    <row r="514" ht="14.25" customHeight="1">
      <c r="B514" s="193"/>
      <c r="C514" s="326"/>
      <c r="D514" s="122"/>
      <c r="F514" s="122"/>
    </row>
    <row r="515" ht="14.25" customHeight="1">
      <c r="B515" s="193"/>
      <c r="C515" s="326"/>
      <c r="D515" s="122"/>
      <c r="F515" s="122"/>
    </row>
    <row r="516" ht="14.25" customHeight="1">
      <c r="B516" s="193"/>
      <c r="C516" s="326"/>
      <c r="D516" s="122"/>
      <c r="F516" s="122"/>
    </row>
    <row r="517" ht="14.25" customHeight="1">
      <c r="B517" s="193"/>
      <c r="C517" s="326"/>
      <c r="D517" s="122"/>
      <c r="F517" s="122"/>
    </row>
    <row r="518" ht="14.25" customHeight="1">
      <c r="B518" s="193"/>
      <c r="C518" s="326"/>
      <c r="D518" s="122"/>
      <c r="F518" s="122"/>
    </row>
    <row r="519" ht="14.25" customHeight="1">
      <c r="B519" s="193"/>
      <c r="C519" s="326"/>
      <c r="D519" s="122"/>
      <c r="F519" s="122"/>
    </row>
    <row r="520" ht="14.25" customHeight="1">
      <c r="B520" s="193"/>
      <c r="C520" s="326"/>
      <c r="D520" s="122"/>
      <c r="F520" s="122"/>
    </row>
    <row r="521" ht="14.25" customHeight="1">
      <c r="B521" s="193"/>
      <c r="C521" s="326"/>
      <c r="D521" s="122"/>
      <c r="F521" s="122"/>
    </row>
    <row r="522" ht="14.25" customHeight="1">
      <c r="B522" s="193"/>
      <c r="C522" s="326"/>
      <c r="D522" s="122"/>
      <c r="F522" s="122"/>
    </row>
    <row r="523" ht="14.25" customHeight="1">
      <c r="B523" s="193"/>
      <c r="C523" s="326"/>
      <c r="D523" s="122"/>
      <c r="F523" s="122"/>
    </row>
    <row r="524" ht="14.25" customHeight="1">
      <c r="B524" s="193"/>
      <c r="C524" s="326"/>
      <c r="D524" s="122"/>
      <c r="F524" s="122"/>
    </row>
    <row r="525" ht="14.25" customHeight="1">
      <c r="B525" s="193"/>
      <c r="C525" s="326"/>
      <c r="D525" s="122"/>
      <c r="F525" s="122"/>
    </row>
    <row r="526" ht="14.25" customHeight="1">
      <c r="B526" s="193"/>
      <c r="C526" s="326"/>
      <c r="D526" s="122"/>
      <c r="F526" s="122"/>
    </row>
    <row r="527" ht="14.25" customHeight="1">
      <c r="B527" s="193"/>
      <c r="C527" s="326"/>
      <c r="D527" s="122"/>
      <c r="F527" s="122"/>
    </row>
    <row r="528" ht="14.25" customHeight="1">
      <c r="B528" s="193"/>
      <c r="C528" s="326"/>
      <c r="D528" s="122"/>
      <c r="F528" s="122"/>
    </row>
    <row r="529" ht="14.25" customHeight="1">
      <c r="B529" s="193"/>
      <c r="C529" s="326"/>
      <c r="D529" s="122"/>
      <c r="F529" s="122"/>
    </row>
    <row r="530" ht="14.25" customHeight="1">
      <c r="B530" s="193"/>
      <c r="C530" s="326"/>
      <c r="D530" s="122"/>
      <c r="F530" s="122"/>
    </row>
    <row r="531" ht="14.25" customHeight="1">
      <c r="B531" s="193"/>
      <c r="C531" s="326"/>
      <c r="D531" s="122"/>
      <c r="F531" s="122"/>
    </row>
    <row r="532" ht="14.25" customHeight="1">
      <c r="B532" s="193"/>
      <c r="C532" s="326"/>
      <c r="D532" s="122"/>
      <c r="F532" s="122"/>
    </row>
    <row r="533" ht="14.25" customHeight="1">
      <c r="B533" s="193"/>
      <c r="C533" s="326"/>
      <c r="D533" s="122"/>
      <c r="F533" s="122"/>
    </row>
    <row r="534" ht="14.25" customHeight="1">
      <c r="B534" s="193"/>
      <c r="C534" s="326"/>
      <c r="D534" s="122"/>
      <c r="F534" s="122"/>
    </row>
    <row r="535" ht="14.25" customHeight="1">
      <c r="B535" s="193"/>
      <c r="C535" s="326"/>
      <c r="D535" s="122"/>
      <c r="F535" s="122"/>
    </row>
    <row r="536" ht="14.25" customHeight="1">
      <c r="B536" s="193"/>
      <c r="C536" s="326"/>
      <c r="D536" s="122"/>
      <c r="F536" s="122"/>
    </row>
    <row r="537" ht="14.25" customHeight="1">
      <c r="B537" s="193"/>
      <c r="C537" s="326"/>
      <c r="D537" s="122"/>
      <c r="F537" s="122"/>
    </row>
    <row r="538" ht="14.25" customHeight="1">
      <c r="B538" s="193"/>
      <c r="C538" s="326"/>
      <c r="D538" s="122"/>
      <c r="F538" s="122"/>
    </row>
    <row r="539" ht="14.25" customHeight="1">
      <c r="B539" s="193"/>
      <c r="C539" s="326"/>
      <c r="D539" s="122"/>
      <c r="F539" s="122"/>
    </row>
    <row r="540" ht="14.25" customHeight="1">
      <c r="B540" s="193"/>
      <c r="C540" s="326"/>
      <c r="D540" s="122"/>
      <c r="F540" s="122"/>
    </row>
    <row r="541" ht="14.25" customHeight="1">
      <c r="B541" s="193"/>
      <c r="C541" s="326"/>
      <c r="D541" s="122"/>
      <c r="F541" s="122"/>
    </row>
    <row r="542" ht="14.25" customHeight="1">
      <c r="B542" s="193"/>
      <c r="C542" s="326"/>
      <c r="D542" s="122"/>
      <c r="F542" s="122"/>
    </row>
    <row r="543" ht="14.25" customHeight="1">
      <c r="B543" s="193"/>
      <c r="C543" s="326"/>
      <c r="D543" s="122"/>
      <c r="F543" s="122"/>
    </row>
    <row r="544" ht="14.25" customHeight="1">
      <c r="B544" s="193"/>
      <c r="C544" s="326"/>
      <c r="D544" s="122"/>
      <c r="F544" s="122"/>
    </row>
    <row r="545" ht="14.25" customHeight="1">
      <c r="B545" s="193"/>
      <c r="C545" s="326"/>
      <c r="D545" s="122"/>
      <c r="F545" s="122"/>
    </row>
    <row r="546" ht="14.25" customHeight="1">
      <c r="B546" s="193"/>
      <c r="C546" s="326"/>
      <c r="D546" s="122"/>
      <c r="F546" s="122"/>
    </row>
    <row r="547" ht="14.25" customHeight="1">
      <c r="B547" s="193"/>
      <c r="C547" s="326"/>
      <c r="D547" s="122"/>
      <c r="F547" s="122"/>
    </row>
    <row r="548" ht="14.25" customHeight="1">
      <c r="B548" s="193"/>
      <c r="C548" s="326"/>
      <c r="D548" s="122"/>
      <c r="F548" s="122"/>
    </row>
    <row r="549" ht="14.25" customHeight="1">
      <c r="B549" s="193"/>
      <c r="C549" s="326"/>
      <c r="D549" s="122"/>
      <c r="F549" s="122"/>
    </row>
    <row r="550" ht="14.25" customHeight="1">
      <c r="B550" s="193"/>
      <c r="C550" s="326"/>
      <c r="D550" s="122"/>
      <c r="F550" s="122"/>
    </row>
    <row r="551" ht="14.25" customHeight="1">
      <c r="B551" s="193"/>
      <c r="C551" s="326"/>
      <c r="D551" s="122"/>
      <c r="F551" s="122"/>
    </row>
    <row r="552" ht="14.25" customHeight="1">
      <c r="B552" s="193"/>
      <c r="C552" s="326"/>
      <c r="D552" s="122"/>
      <c r="F552" s="122"/>
    </row>
    <row r="553" ht="14.25" customHeight="1">
      <c r="B553" s="193"/>
      <c r="C553" s="326"/>
      <c r="D553" s="122"/>
      <c r="F553" s="122"/>
    </row>
    <row r="554" ht="14.25" customHeight="1">
      <c r="B554" s="193"/>
      <c r="C554" s="326"/>
      <c r="D554" s="122"/>
      <c r="F554" s="122"/>
    </row>
    <row r="555" ht="14.25" customHeight="1">
      <c r="B555" s="193"/>
      <c r="C555" s="326"/>
      <c r="D555" s="122"/>
      <c r="F555" s="122"/>
    </row>
    <row r="556" ht="14.25" customHeight="1">
      <c r="B556" s="193"/>
      <c r="C556" s="326"/>
      <c r="D556" s="122"/>
      <c r="F556" s="122"/>
    </row>
    <row r="557" ht="14.25" customHeight="1">
      <c r="B557" s="193"/>
      <c r="C557" s="326"/>
      <c r="D557" s="122"/>
      <c r="F557" s="122"/>
    </row>
    <row r="558" ht="14.25" customHeight="1">
      <c r="B558" s="193"/>
      <c r="C558" s="326"/>
      <c r="D558" s="122"/>
      <c r="F558" s="122"/>
    </row>
    <row r="559" ht="14.25" customHeight="1">
      <c r="B559" s="193"/>
      <c r="C559" s="326"/>
      <c r="D559" s="122"/>
      <c r="F559" s="122"/>
    </row>
    <row r="560" ht="14.25" customHeight="1">
      <c r="B560" s="193"/>
      <c r="C560" s="326"/>
      <c r="D560" s="122"/>
      <c r="F560" s="122"/>
    </row>
    <row r="561" ht="14.25" customHeight="1">
      <c r="B561" s="193"/>
      <c r="C561" s="326"/>
      <c r="D561" s="122"/>
      <c r="F561" s="122"/>
    </row>
    <row r="562" ht="14.25" customHeight="1">
      <c r="B562" s="193"/>
      <c r="C562" s="326"/>
      <c r="D562" s="122"/>
      <c r="F562" s="122"/>
    </row>
    <row r="563" ht="14.25" customHeight="1">
      <c r="B563" s="193"/>
      <c r="C563" s="326"/>
      <c r="D563" s="122"/>
      <c r="F563" s="122"/>
    </row>
    <row r="564" ht="14.25" customHeight="1">
      <c r="B564" s="193"/>
      <c r="C564" s="326"/>
      <c r="D564" s="122"/>
      <c r="F564" s="122"/>
    </row>
    <row r="565" ht="14.25" customHeight="1">
      <c r="B565" s="193"/>
      <c r="C565" s="326"/>
      <c r="D565" s="122"/>
      <c r="F565" s="122"/>
    </row>
    <row r="566" ht="14.25" customHeight="1">
      <c r="B566" s="193"/>
      <c r="C566" s="326"/>
      <c r="D566" s="122"/>
      <c r="F566" s="122"/>
    </row>
    <row r="567" ht="14.25" customHeight="1">
      <c r="B567" s="193"/>
      <c r="C567" s="326"/>
      <c r="D567" s="122"/>
      <c r="F567" s="122"/>
    </row>
    <row r="568" ht="14.25" customHeight="1">
      <c r="B568" s="193"/>
      <c r="C568" s="326"/>
      <c r="D568" s="122"/>
      <c r="F568" s="122"/>
    </row>
    <row r="569" ht="14.25" customHeight="1">
      <c r="B569" s="193"/>
      <c r="C569" s="326"/>
      <c r="D569" s="122"/>
      <c r="F569" s="122"/>
    </row>
    <row r="570" ht="14.25" customHeight="1">
      <c r="B570" s="193"/>
      <c r="C570" s="326"/>
      <c r="D570" s="122"/>
      <c r="F570" s="122"/>
    </row>
    <row r="571" ht="14.25" customHeight="1">
      <c r="B571" s="193"/>
      <c r="C571" s="326"/>
      <c r="D571" s="122"/>
      <c r="F571" s="122"/>
    </row>
    <row r="572" ht="14.25" customHeight="1">
      <c r="B572" s="193"/>
      <c r="C572" s="326"/>
      <c r="D572" s="122"/>
      <c r="F572" s="122"/>
    </row>
    <row r="573" ht="14.25" customHeight="1">
      <c r="B573" s="193"/>
      <c r="C573" s="326"/>
      <c r="D573" s="122"/>
      <c r="F573" s="122"/>
    </row>
    <row r="574" ht="14.25" customHeight="1">
      <c r="B574" s="193"/>
      <c r="C574" s="326"/>
      <c r="D574" s="122"/>
      <c r="F574" s="122"/>
    </row>
    <row r="575" ht="14.25" customHeight="1">
      <c r="B575" s="193"/>
      <c r="C575" s="326"/>
      <c r="D575" s="122"/>
      <c r="F575" s="122"/>
    </row>
    <row r="576" ht="14.25" customHeight="1">
      <c r="B576" s="193"/>
      <c r="C576" s="326"/>
      <c r="D576" s="122"/>
      <c r="F576" s="122"/>
    </row>
    <row r="577" ht="14.25" customHeight="1">
      <c r="B577" s="193"/>
      <c r="C577" s="326"/>
      <c r="D577" s="122"/>
      <c r="F577" s="122"/>
    </row>
    <row r="578" ht="14.25" customHeight="1">
      <c r="B578" s="193"/>
      <c r="C578" s="326"/>
      <c r="D578" s="122"/>
      <c r="F578" s="122"/>
    </row>
    <row r="579" ht="14.25" customHeight="1">
      <c r="B579" s="193"/>
      <c r="C579" s="326"/>
      <c r="D579" s="122"/>
      <c r="F579" s="122"/>
    </row>
    <row r="580" ht="14.25" customHeight="1">
      <c r="B580" s="193"/>
      <c r="C580" s="326"/>
      <c r="D580" s="122"/>
      <c r="F580" s="122"/>
    </row>
    <row r="581" ht="14.25" customHeight="1">
      <c r="B581" s="193"/>
      <c r="C581" s="326"/>
      <c r="D581" s="122"/>
      <c r="F581" s="122"/>
    </row>
    <row r="582" ht="14.25" customHeight="1">
      <c r="B582" s="193"/>
      <c r="C582" s="326"/>
      <c r="D582" s="122"/>
      <c r="F582" s="122"/>
    </row>
    <row r="583" ht="14.25" customHeight="1">
      <c r="B583" s="193"/>
      <c r="C583" s="326"/>
      <c r="D583" s="122"/>
      <c r="F583" s="122"/>
    </row>
    <row r="584" ht="14.25" customHeight="1">
      <c r="B584" s="193"/>
      <c r="C584" s="326"/>
      <c r="D584" s="122"/>
      <c r="F584" s="122"/>
    </row>
    <row r="585" ht="14.25" customHeight="1">
      <c r="B585" s="193"/>
      <c r="C585" s="326"/>
      <c r="D585" s="122"/>
      <c r="F585" s="122"/>
    </row>
    <row r="586" ht="14.25" customHeight="1">
      <c r="B586" s="193"/>
      <c r="C586" s="326"/>
      <c r="D586" s="122"/>
      <c r="F586" s="122"/>
    </row>
    <row r="587" ht="14.25" customHeight="1">
      <c r="B587" s="193"/>
      <c r="C587" s="326"/>
      <c r="D587" s="122"/>
      <c r="F587" s="122"/>
    </row>
    <row r="588" ht="14.25" customHeight="1">
      <c r="B588" s="193"/>
      <c r="C588" s="326"/>
      <c r="D588" s="122"/>
      <c r="F588" s="122"/>
    </row>
    <row r="589" ht="14.25" customHeight="1">
      <c r="B589" s="193"/>
      <c r="C589" s="326"/>
      <c r="D589" s="122"/>
      <c r="F589" s="122"/>
    </row>
    <row r="590" ht="14.25" customHeight="1">
      <c r="B590" s="193"/>
      <c r="C590" s="326"/>
      <c r="D590" s="122"/>
      <c r="F590" s="122"/>
    </row>
    <row r="591" ht="14.25" customHeight="1">
      <c r="B591" s="193"/>
      <c r="C591" s="326"/>
      <c r="D591" s="122"/>
      <c r="F591" s="122"/>
    </row>
    <row r="592" ht="14.25" customHeight="1">
      <c r="B592" s="193"/>
      <c r="C592" s="326"/>
      <c r="D592" s="122"/>
      <c r="F592" s="122"/>
    </row>
    <row r="593" ht="14.25" customHeight="1">
      <c r="B593" s="193"/>
      <c r="C593" s="326"/>
      <c r="D593" s="122"/>
      <c r="F593" s="122"/>
    </row>
    <row r="594" ht="14.25" customHeight="1">
      <c r="B594" s="193"/>
      <c r="C594" s="326"/>
      <c r="D594" s="122"/>
      <c r="F594" s="122"/>
    </row>
    <row r="595" ht="14.25" customHeight="1">
      <c r="B595" s="193"/>
      <c r="C595" s="326"/>
      <c r="D595" s="122"/>
      <c r="F595" s="122"/>
    </row>
    <row r="596" ht="14.25" customHeight="1">
      <c r="B596" s="193"/>
      <c r="C596" s="326"/>
      <c r="D596" s="122"/>
      <c r="F596" s="122"/>
    </row>
    <row r="597" ht="14.25" customHeight="1">
      <c r="B597" s="193"/>
      <c r="C597" s="326"/>
      <c r="D597" s="122"/>
      <c r="F597" s="122"/>
    </row>
    <row r="598" ht="14.25" customHeight="1">
      <c r="B598" s="193"/>
      <c r="C598" s="326"/>
      <c r="D598" s="122"/>
      <c r="F598" s="122"/>
    </row>
    <row r="599" ht="14.25" customHeight="1">
      <c r="B599" s="193"/>
      <c r="C599" s="326"/>
      <c r="D599" s="122"/>
      <c r="F599" s="122"/>
    </row>
    <row r="600" ht="14.25" customHeight="1">
      <c r="B600" s="193"/>
      <c r="C600" s="326"/>
      <c r="D600" s="122"/>
      <c r="F600" s="122"/>
    </row>
    <row r="601" ht="14.25" customHeight="1">
      <c r="B601" s="193"/>
      <c r="C601" s="326"/>
      <c r="D601" s="122"/>
      <c r="F601" s="122"/>
    </row>
    <row r="602" ht="14.25" customHeight="1">
      <c r="B602" s="193"/>
      <c r="C602" s="326"/>
      <c r="D602" s="122"/>
      <c r="F602" s="122"/>
    </row>
    <row r="603" ht="14.25" customHeight="1">
      <c r="B603" s="193"/>
      <c r="C603" s="326"/>
      <c r="D603" s="122"/>
      <c r="F603" s="122"/>
    </row>
    <row r="604" ht="14.25" customHeight="1">
      <c r="B604" s="193"/>
      <c r="C604" s="326"/>
      <c r="D604" s="122"/>
      <c r="F604" s="122"/>
    </row>
    <row r="605" ht="14.25" customHeight="1">
      <c r="B605" s="193"/>
      <c r="C605" s="326"/>
      <c r="D605" s="122"/>
      <c r="F605" s="122"/>
    </row>
    <row r="606" ht="14.25" customHeight="1">
      <c r="B606" s="193"/>
      <c r="C606" s="326"/>
      <c r="D606" s="122"/>
      <c r="F606" s="122"/>
    </row>
    <row r="607" ht="14.25" customHeight="1">
      <c r="B607" s="193"/>
      <c r="C607" s="326"/>
      <c r="D607" s="122"/>
      <c r="F607" s="122"/>
    </row>
    <row r="608" ht="14.25" customHeight="1">
      <c r="B608" s="193"/>
      <c r="C608" s="326"/>
      <c r="D608" s="122"/>
      <c r="F608" s="122"/>
    </row>
    <row r="609" ht="14.25" customHeight="1">
      <c r="B609" s="193"/>
      <c r="C609" s="326"/>
      <c r="D609" s="122"/>
      <c r="F609" s="122"/>
    </row>
    <row r="610" ht="14.25" customHeight="1">
      <c r="B610" s="193"/>
      <c r="C610" s="326"/>
      <c r="D610" s="122"/>
      <c r="F610" s="122"/>
    </row>
    <row r="611" ht="14.25" customHeight="1">
      <c r="B611" s="193"/>
      <c r="C611" s="326"/>
      <c r="D611" s="122"/>
      <c r="F611" s="122"/>
    </row>
    <row r="612" ht="14.25" customHeight="1">
      <c r="B612" s="193"/>
      <c r="C612" s="326"/>
      <c r="D612" s="122"/>
      <c r="F612" s="122"/>
    </row>
    <row r="613" ht="14.25" customHeight="1">
      <c r="B613" s="193"/>
      <c r="C613" s="326"/>
      <c r="D613" s="122"/>
      <c r="F613" s="122"/>
    </row>
    <row r="614" ht="14.25" customHeight="1">
      <c r="B614" s="193"/>
      <c r="C614" s="326"/>
      <c r="D614" s="122"/>
      <c r="F614" s="122"/>
    </row>
    <row r="615" ht="14.25" customHeight="1">
      <c r="B615" s="193"/>
      <c r="C615" s="326"/>
      <c r="D615" s="122"/>
      <c r="F615" s="122"/>
    </row>
    <row r="616" ht="14.25" customHeight="1">
      <c r="B616" s="193"/>
      <c r="C616" s="326"/>
      <c r="D616" s="122"/>
      <c r="F616" s="122"/>
    </row>
    <row r="617" ht="14.25" customHeight="1">
      <c r="B617" s="193"/>
      <c r="C617" s="326"/>
      <c r="D617" s="122"/>
      <c r="F617" s="122"/>
    </row>
    <row r="618" ht="14.25" customHeight="1">
      <c r="B618" s="193"/>
      <c r="C618" s="326"/>
      <c r="D618" s="122"/>
      <c r="F618" s="122"/>
    </row>
    <row r="619" ht="14.25" customHeight="1">
      <c r="B619" s="193"/>
      <c r="C619" s="326"/>
      <c r="D619" s="122"/>
      <c r="F619" s="122"/>
    </row>
    <row r="620" ht="14.25" customHeight="1">
      <c r="B620" s="193"/>
      <c r="C620" s="326"/>
      <c r="D620" s="122"/>
      <c r="F620" s="122"/>
    </row>
    <row r="621" ht="14.25" customHeight="1">
      <c r="B621" s="193"/>
      <c r="C621" s="326"/>
      <c r="D621" s="122"/>
      <c r="F621" s="122"/>
    </row>
    <row r="622" ht="14.25" customHeight="1">
      <c r="B622" s="193"/>
      <c r="C622" s="326"/>
      <c r="D622" s="122"/>
      <c r="F622" s="122"/>
    </row>
    <row r="623" ht="14.25" customHeight="1">
      <c r="B623" s="193"/>
      <c r="C623" s="326"/>
      <c r="D623" s="122"/>
      <c r="F623" s="122"/>
    </row>
    <row r="624" ht="14.25" customHeight="1">
      <c r="B624" s="193"/>
      <c r="C624" s="326"/>
      <c r="D624" s="122"/>
      <c r="F624" s="122"/>
    </row>
    <row r="625" ht="14.25" customHeight="1">
      <c r="B625" s="193"/>
      <c r="C625" s="326"/>
      <c r="D625" s="122"/>
      <c r="F625" s="122"/>
    </row>
    <row r="626" ht="14.25" customHeight="1">
      <c r="B626" s="193"/>
      <c r="C626" s="326"/>
      <c r="D626" s="122"/>
      <c r="F626" s="122"/>
    </row>
    <row r="627" ht="14.25" customHeight="1">
      <c r="B627" s="193"/>
      <c r="C627" s="326"/>
      <c r="D627" s="122"/>
      <c r="F627" s="122"/>
    </row>
    <row r="628" ht="14.25" customHeight="1">
      <c r="B628" s="193"/>
      <c r="C628" s="326"/>
      <c r="D628" s="122"/>
      <c r="F628" s="122"/>
    </row>
    <row r="629" ht="14.25" customHeight="1">
      <c r="B629" s="193"/>
      <c r="C629" s="326"/>
      <c r="D629" s="122"/>
      <c r="F629" s="122"/>
    </row>
    <row r="630" ht="14.25" customHeight="1">
      <c r="B630" s="193"/>
      <c r="C630" s="326"/>
      <c r="D630" s="122"/>
      <c r="F630" s="122"/>
    </row>
    <row r="631" ht="14.25" customHeight="1">
      <c r="B631" s="193"/>
      <c r="C631" s="326"/>
      <c r="D631" s="122"/>
      <c r="F631" s="122"/>
    </row>
    <row r="632" ht="14.25" customHeight="1">
      <c r="B632" s="193"/>
      <c r="C632" s="326"/>
      <c r="D632" s="122"/>
      <c r="F632" s="122"/>
    </row>
    <row r="633" ht="14.25" customHeight="1">
      <c r="B633" s="193"/>
      <c r="C633" s="326"/>
      <c r="D633" s="122"/>
      <c r="F633" s="122"/>
    </row>
    <row r="634" ht="14.25" customHeight="1">
      <c r="B634" s="193"/>
      <c r="C634" s="326"/>
      <c r="D634" s="122"/>
      <c r="F634" s="122"/>
    </row>
    <row r="635" ht="14.25" customHeight="1">
      <c r="B635" s="193"/>
      <c r="C635" s="326"/>
      <c r="D635" s="122"/>
      <c r="F635" s="122"/>
    </row>
    <row r="636" ht="14.25" customHeight="1">
      <c r="B636" s="193"/>
      <c r="C636" s="326"/>
      <c r="D636" s="122"/>
      <c r="F636" s="122"/>
    </row>
    <row r="637" ht="14.25" customHeight="1">
      <c r="B637" s="193"/>
      <c r="C637" s="326"/>
      <c r="D637" s="122"/>
      <c r="F637" s="122"/>
    </row>
    <row r="638" ht="14.25" customHeight="1">
      <c r="B638" s="193"/>
      <c r="C638" s="326"/>
      <c r="D638" s="122"/>
      <c r="F638" s="122"/>
    </row>
    <row r="639" ht="14.25" customHeight="1">
      <c r="B639" s="193"/>
      <c r="C639" s="326"/>
      <c r="D639" s="122"/>
      <c r="F639" s="122"/>
    </row>
    <row r="640" ht="14.25" customHeight="1">
      <c r="B640" s="193"/>
      <c r="C640" s="326"/>
      <c r="D640" s="122"/>
      <c r="F640" s="122"/>
    </row>
    <row r="641" ht="14.25" customHeight="1">
      <c r="B641" s="193"/>
      <c r="C641" s="326"/>
      <c r="D641" s="122"/>
      <c r="F641" s="122"/>
    </row>
    <row r="642" ht="14.25" customHeight="1">
      <c r="B642" s="193"/>
      <c r="C642" s="326"/>
      <c r="D642" s="122"/>
      <c r="F642" s="122"/>
    </row>
    <row r="643" ht="14.25" customHeight="1">
      <c r="B643" s="193"/>
      <c r="C643" s="326"/>
      <c r="D643" s="122"/>
      <c r="F643" s="122"/>
    </row>
    <row r="644" ht="14.25" customHeight="1">
      <c r="B644" s="193"/>
      <c r="C644" s="326"/>
      <c r="D644" s="122"/>
      <c r="F644" s="122"/>
    </row>
    <row r="645" ht="14.25" customHeight="1">
      <c r="B645" s="193"/>
      <c r="C645" s="326"/>
      <c r="D645" s="122"/>
      <c r="F645" s="122"/>
    </row>
    <row r="646" ht="14.25" customHeight="1">
      <c r="B646" s="193"/>
      <c r="C646" s="326"/>
      <c r="D646" s="122"/>
      <c r="F646" s="122"/>
    </row>
    <row r="647" ht="14.25" customHeight="1">
      <c r="B647" s="193"/>
      <c r="C647" s="326"/>
      <c r="D647" s="122"/>
      <c r="F647" s="122"/>
    </row>
    <row r="648" ht="14.25" customHeight="1">
      <c r="B648" s="193"/>
      <c r="C648" s="326"/>
      <c r="D648" s="122"/>
      <c r="F648" s="122"/>
    </row>
    <row r="649" ht="14.25" customHeight="1">
      <c r="B649" s="193"/>
      <c r="C649" s="326"/>
      <c r="D649" s="122"/>
      <c r="F649" s="122"/>
    </row>
    <row r="650" ht="14.25" customHeight="1">
      <c r="B650" s="193"/>
      <c r="C650" s="326"/>
      <c r="D650" s="122"/>
      <c r="F650" s="122"/>
    </row>
    <row r="651" ht="14.25" customHeight="1">
      <c r="B651" s="193"/>
      <c r="C651" s="326"/>
      <c r="D651" s="122"/>
      <c r="F651" s="122"/>
    </row>
    <row r="652" ht="14.25" customHeight="1">
      <c r="B652" s="193"/>
      <c r="C652" s="326"/>
      <c r="D652" s="122"/>
      <c r="F652" s="122"/>
    </row>
    <row r="653" ht="14.25" customHeight="1">
      <c r="B653" s="193"/>
      <c r="C653" s="326"/>
      <c r="D653" s="122"/>
      <c r="F653" s="122"/>
    </row>
    <row r="654" ht="14.25" customHeight="1">
      <c r="B654" s="193"/>
      <c r="C654" s="326"/>
      <c r="D654" s="122"/>
      <c r="F654" s="122"/>
    </row>
    <row r="655" ht="14.25" customHeight="1">
      <c r="B655" s="193"/>
      <c r="C655" s="326"/>
      <c r="D655" s="122"/>
      <c r="F655" s="122"/>
    </row>
    <row r="656" ht="14.25" customHeight="1">
      <c r="B656" s="193"/>
      <c r="C656" s="326"/>
      <c r="D656" s="122"/>
      <c r="F656" s="122"/>
    </row>
    <row r="657" ht="14.25" customHeight="1">
      <c r="B657" s="193"/>
      <c r="C657" s="326"/>
      <c r="D657" s="122"/>
      <c r="F657" s="122"/>
    </row>
    <row r="658" ht="14.25" customHeight="1">
      <c r="B658" s="193"/>
      <c r="C658" s="326"/>
      <c r="D658" s="122"/>
      <c r="F658" s="122"/>
    </row>
    <row r="659" ht="14.25" customHeight="1">
      <c r="B659" s="193"/>
      <c r="C659" s="326"/>
      <c r="D659" s="122"/>
      <c r="F659" s="122"/>
    </row>
    <row r="660" ht="14.25" customHeight="1">
      <c r="B660" s="193"/>
      <c r="C660" s="326"/>
      <c r="D660" s="122"/>
      <c r="F660" s="122"/>
    </row>
    <row r="661" ht="14.25" customHeight="1">
      <c r="B661" s="193"/>
      <c r="C661" s="326"/>
      <c r="D661" s="122"/>
      <c r="F661" s="122"/>
    </row>
    <row r="662" ht="14.25" customHeight="1">
      <c r="B662" s="193"/>
      <c r="C662" s="326"/>
      <c r="D662" s="122"/>
      <c r="F662" s="122"/>
    </row>
    <row r="663" ht="14.25" customHeight="1">
      <c r="B663" s="193"/>
      <c r="C663" s="326"/>
      <c r="D663" s="122"/>
      <c r="F663" s="122"/>
    </row>
    <row r="664" ht="14.25" customHeight="1">
      <c r="B664" s="193"/>
      <c r="C664" s="326"/>
      <c r="D664" s="122"/>
      <c r="F664" s="122"/>
    </row>
    <row r="665" ht="14.25" customHeight="1">
      <c r="B665" s="193"/>
      <c r="C665" s="326"/>
      <c r="D665" s="122"/>
      <c r="F665" s="122"/>
    </row>
    <row r="666" ht="14.25" customHeight="1">
      <c r="B666" s="193"/>
      <c r="C666" s="326"/>
      <c r="D666" s="122"/>
      <c r="F666" s="122"/>
    </row>
    <row r="667" ht="14.25" customHeight="1">
      <c r="B667" s="193"/>
      <c r="C667" s="326"/>
      <c r="D667" s="122"/>
      <c r="F667" s="122"/>
    </row>
    <row r="668" ht="14.25" customHeight="1">
      <c r="B668" s="193"/>
      <c r="C668" s="326"/>
      <c r="D668" s="122"/>
      <c r="F668" s="122"/>
    </row>
    <row r="669" ht="14.25" customHeight="1">
      <c r="B669" s="193"/>
      <c r="C669" s="326"/>
      <c r="D669" s="122"/>
      <c r="F669" s="122"/>
    </row>
    <row r="670" ht="14.25" customHeight="1">
      <c r="B670" s="193"/>
      <c r="C670" s="326"/>
      <c r="D670" s="122"/>
      <c r="F670" s="122"/>
    </row>
    <row r="671" ht="14.25" customHeight="1">
      <c r="B671" s="193"/>
      <c r="C671" s="326"/>
      <c r="D671" s="122"/>
      <c r="F671" s="122"/>
    </row>
    <row r="672" ht="14.25" customHeight="1">
      <c r="B672" s="193"/>
      <c r="C672" s="326"/>
      <c r="D672" s="122"/>
      <c r="F672" s="122"/>
    </row>
    <row r="673" ht="14.25" customHeight="1">
      <c r="B673" s="193"/>
      <c r="C673" s="326"/>
      <c r="D673" s="122"/>
      <c r="F673" s="122"/>
    </row>
    <row r="674" ht="14.25" customHeight="1">
      <c r="B674" s="193"/>
      <c r="C674" s="326"/>
      <c r="D674" s="122"/>
      <c r="F674" s="122"/>
    </row>
    <row r="675" ht="14.25" customHeight="1">
      <c r="B675" s="193"/>
      <c r="C675" s="326"/>
      <c r="D675" s="122"/>
      <c r="F675" s="122"/>
    </row>
    <row r="676" ht="14.25" customHeight="1">
      <c r="B676" s="193"/>
      <c r="C676" s="326"/>
      <c r="D676" s="122"/>
      <c r="F676" s="122"/>
    </row>
    <row r="677" ht="14.25" customHeight="1">
      <c r="B677" s="193"/>
      <c r="C677" s="326"/>
      <c r="D677" s="122"/>
      <c r="F677" s="122"/>
    </row>
    <row r="678" ht="14.25" customHeight="1">
      <c r="B678" s="193"/>
      <c r="C678" s="326"/>
      <c r="D678" s="122"/>
      <c r="F678" s="122"/>
    </row>
    <row r="679" ht="14.25" customHeight="1">
      <c r="B679" s="193"/>
      <c r="C679" s="326"/>
      <c r="D679" s="122"/>
      <c r="F679" s="122"/>
    </row>
    <row r="680" ht="14.25" customHeight="1">
      <c r="B680" s="193"/>
      <c r="C680" s="326"/>
      <c r="D680" s="122"/>
      <c r="F680" s="122"/>
    </row>
    <row r="681" ht="14.25" customHeight="1">
      <c r="B681" s="193"/>
      <c r="C681" s="326"/>
      <c r="D681" s="122"/>
      <c r="F681" s="122"/>
    </row>
    <row r="682" ht="14.25" customHeight="1">
      <c r="B682" s="193"/>
      <c r="C682" s="326"/>
      <c r="D682" s="122"/>
      <c r="F682" s="122"/>
    </row>
    <row r="683" ht="14.25" customHeight="1">
      <c r="B683" s="193"/>
      <c r="C683" s="326"/>
      <c r="D683" s="122"/>
      <c r="F683" s="122"/>
    </row>
    <row r="684" ht="14.25" customHeight="1">
      <c r="B684" s="193"/>
      <c r="C684" s="326"/>
      <c r="D684" s="122"/>
      <c r="F684" s="122"/>
    </row>
    <row r="685" ht="14.25" customHeight="1">
      <c r="B685" s="193"/>
      <c r="C685" s="326"/>
      <c r="D685" s="122"/>
      <c r="F685" s="122"/>
    </row>
    <row r="686" ht="14.25" customHeight="1">
      <c r="B686" s="193"/>
      <c r="C686" s="326"/>
      <c r="D686" s="122"/>
      <c r="F686" s="122"/>
    </row>
    <row r="687" ht="14.25" customHeight="1">
      <c r="B687" s="193"/>
      <c r="C687" s="326"/>
      <c r="D687" s="122"/>
      <c r="F687" s="122"/>
    </row>
    <row r="688" ht="14.25" customHeight="1">
      <c r="B688" s="193"/>
      <c r="C688" s="326"/>
      <c r="D688" s="122"/>
      <c r="F688" s="122"/>
    </row>
    <row r="689" ht="14.25" customHeight="1">
      <c r="B689" s="193"/>
      <c r="C689" s="326"/>
      <c r="D689" s="122"/>
      <c r="F689" s="122"/>
    </row>
    <row r="690" ht="14.25" customHeight="1">
      <c r="B690" s="193"/>
      <c r="C690" s="326"/>
      <c r="D690" s="122"/>
      <c r="F690" s="122"/>
    </row>
    <row r="691" ht="14.25" customHeight="1">
      <c r="B691" s="193"/>
      <c r="C691" s="326"/>
      <c r="D691" s="122"/>
      <c r="F691" s="122"/>
    </row>
    <row r="692" ht="14.25" customHeight="1">
      <c r="B692" s="193"/>
      <c r="C692" s="326"/>
      <c r="D692" s="122"/>
      <c r="F692" s="122"/>
    </row>
    <row r="693" ht="14.25" customHeight="1">
      <c r="B693" s="193"/>
      <c r="C693" s="326"/>
      <c r="D693" s="122"/>
      <c r="F693" s="122"/>
    </row>
    <row r="694" ht="14.25" customHeight="1">
      <c r="B694" s="193"/>
      <c r="C694" s="326"/>
      <c r="D694" s="122"/>
      <c r="F694" s="122"/>
    </row>
    <row r="695" ht="14.25" customHeight="1">
      <c r="B695" s="193"/>
      <c r="C695" s="326"/>
      <c r="D695" s="122"/>
      <c r="F695" s="122"/>
    </row>
    <row r="696" ht="14.25" customHeight="1">
      <c r="B696" s="193"/>
      <c r="C696" s="326"/>
      <c r="D696" s="122"/>
      <c r="F696" s="122"/>
    </row>
    <row r="697" ht="14.25" customHeight="1">
      <c r="B697" s="193"/>
      <c r="C697" s="326"/>
      <c r="D697" s="122"/>
      <c r="F697" s="122"/>
    </row>
    <row r="698" ht="14.25" customHeight="1">
      <c r="B698" s="193"/>
      <c r="C698" s="326"/>
      <c r="D698" s="122"/>
      <c r="F698" s="122"/>
    </row>
    <row r="699" ht="14.25" customHeight="1">
      <c r="B699" s="193"/>
      <c r="C699" s="326"/>
      <c r="D699" s="122"/>
      <c r="F699" s="122"/>
    </row>
    <row r="700" ht="14.25" customHeight="1">
      <c r="B700" s="193"/>
      <c r="C700" s="326"/>
      <c r="D700" s="122"/>
      <c r="F700" s="122"/>
    </row>
    <row r="701" ht="14.25" customHeight="1">
      <c r="B701" s="193"/>
      <c r="C701" s="326"/>
      <c r="D701" s="122"/>
      <c r="F701" s="122"/>
    </row>
    <row r="702" ht="14.25" customHeight="1">
      <c r="B702" s="193"/>
      <c r="C702" s="326"/>
      <c r="D702" s="122"/>
      <c r="F702" s="122"/>
    </row>
    <row r="703" ht="14.25" customHeight="1">
      <c r="B703" s="193"/>
      <c r="C703" s="326"/>
      <c r="D703" s="122"/>
      <c r="F703" s="122"/>
    </row>
    <row r="704" ht="14.25" customHeight="1">
      <c r="B704" s="193"/>
      <c r="C704" s="326"/>
      <c r="D704" s="122"/>
      <c r="F704" s="122"/>
    </row>
    <row r="705" ht="14.25" customHeight="1">
      <c r="B705" s="193"/>
      <c r="C705" s="326"/>
      <c r="D705" s="122"/>
      <c r="F705" s="122"/>
    </row>
    <row r="706" ht="14.25" customHeight="1">
      <c r="B706" s="193"/>
      <c r="C706" s="326"/>
      <c r="D706" s="122"/>
      <c r="F706" s="122"/>
    </row>
    <row r="707" ht="14.25" customHeight="1">
      <c r="B707" s="193"/>
      <c r="C707" s="326"/>
      <c r="D707" s="122"/>
      <c r="F707" s="122"/>
    </row>
    <row r="708" ht="14.25" customHeight="1">
      <c r="B708" s="193"/>
      <c r="C708" s="326"/>
      <c r="D708" s="122"/>
      <c r="F708" s="122"/>
    </row>
    <row r="709" ht="14.25" customHeight="1">
      <c r="B709" s="193"/>
      <c r="C709" s="326"/>
      <c r="D709" s="122"/>
      <c r="F709" s="122"/>
    </row>
    <row r="710" ht="14.25" customHeight="1">
      <c r="B710" s="193"/>
      <c r="C710" s="326"/>
      <c r="D710" s="122"/>
      <c r="F710" s="122"/>
    </row>
    <row r="711" ht="14.25" customHeight="1">
      <c r="B711" s="193"/>
      <c r="C711" s="326"/>
      <c r="D711" s="122"/>
      <c r="F711" s="122"/>
    </row>
    <row r="712" ht="14.25" customHeight="1">
      <c r="B712" s="193"/>
      <c r="C712" s="326"/>
      <c r="D712" s="122"/>
      <c r="F712" s="122"/>
    </row>
    <row r="713" ht="14.25" customHeight="1">
      <c r="B713" s="193"/>
      <c r="C713" s="326"/>
      <c r="D713" s="122"/>
      <c r="F713" s="122"/>
    </row>
    <row r="714" ht="14.25" customHeight="1">
      <c r="B714" s="193"/>
      <c r="C714" s="326"/>
      <c r="D714" s="122"/>
      <c r="F714" s="122"/>
    </row>
    <row r="715" ht="14.25" customHeight="1">
      <c r="B715" s="193"/>
      <c r="C715" s="326"/>
      <c r="D715" s="122"/>
      <c r="F715" s="122"/>
    </row>
    <row r="716" ht="14.25" customHeight="1">
      <c r="B716" s="193"/>
      <c r="C716" s="326"/>
      <c r="D716" s="122"/>
      <c r="F716" s="122"/>
    </row>
    <row r="717" ht="14.25" customHeight="1">
      <c r="B717" s="193"/>
      <c r="C717" s="326"/>
      <c r="D717" s="122"/>
      <c r="F717" s="122"/>
    </row>
    <row r="718" ht="14.25" customHeight="1">
      <c r="B718" s="193"/>
      <c r="C718" s="326"/>
      <c r="D718" s="122"/>
      <c r="F718" s="122"/>
    </row>
    <row r="719" ht="14.25" customHeight="1">
      <c r="B719" s="193"/>
      <c r="C719" s="326"/>
      <c r="D719" s="122"/>
      <c r="F719" s="122"/>
    </row>
    <row r="720" ht="14.25" customHeight="1">
      <c r="B720" s="193"/>
      <c r="C720" s="326"/>
      <c r="D720" s="122"/>
      <c r="F720" s="122"/>
    </row>
    <row r="721" ht="14.25" customHeight="1">
      <c r="B721" s="193"/>
      <c r="C721" s="326"/>
      <c r="D721" s="122"/>
      <c r="F721" s="122"/>
    </row>
    <row r="722" ht="14.25" customHeight="1">
      <c r="B722" s="193"/>
      <c r="C722" s="326"/>
      <c r="D722" s="122"/>
      <c r="F722" s="122"/>
    </row>
    <row r="723" ht="14.25" customHeight="1">
      <c r="B723" s="193"/>
      <c r="C723" s="326"/>
      <c r="D723" s="122"/>
      <c r="F723" s="122"/>
    </row>
    <row r="724" ht="14.25" customHeight="1">
      <c r="B724" s="193"/>
      <c r="C724" s="326"/>
      <c r="D724" s="122"/>
      <c r="F724" s="122"/>
    </row>
    <row r="725" ht="14.25" customHeight="1">
      <c r="B725" s="193"/>
      <c r="C725" s="326"/>
      <c r="D725" s="122"/>
      <c r="F725" s="122"/>
    </row>
    <row r="726" ht="14.25" customHeight="1">
      <c r="B726" s="193"/>
      <c r="C726" s="326"/>
      <c r="D726" s="122"/>
      <c r="F726" s="122"/>
    </row>
    <row r="727" ht="14.25" customHeight="1">
      <c r="B727" s="193"/>
      <c r="C727" s="326"/>
      <c r="D727" s="122"/>
      <c r="F727" s="122"/>
    </row>
    <row r="728" ht="14.25" customHeight="1">
      <c r="B728" s="193"/>
      <c r="C728" s="326"/>
      <c r="D728" s="122"/>
      <c r="F728" s="122"/>
    </row>
    <row r="729" ht="14.25" customHeight="1">
      <c r="B729" s="193"/>
      <c r="C729" s="326"/>
      <c r="D729" s="122"/>
      <c r="F729" s="122"/>
    </row>
    <row r="730" ht="14.25" customHeight="1">
      <c r="B730" s="193"/>
      <c r="C730" s="326"/>
      <c r="D730" s="122"/>
      <c r="F730" s="122"/>
    </row>
    <row r="731" ht="14.25" customHeight="1">
      <c r="B731" s="193"/>
      <c r="C731" s="326"/>
      <c r="D731" s="122"/>
      <c r="F731" s="122"/>
    </row>
    <row r="732" ht="14.25" customHeight="1">
      <c r="B732" s="193"/>
      <c r="C732" s="326"/>
      <c r="D732" s="122"/>
      <c r="F732" s="122"/>
    </row>
    <row r="733" ht="14.25" customHeight="1">
      <c r="B733" s="193"/>
      <c r="C733" s="326"/>
      <c r="D733" s="122"/>
      <c r="F733" s="122"/>
    </row>
    <row r="734" ht="14.25" customHeight="1">
      <c r="B734" s="193"/>
      <c r="C734" s="326"/>
      <c r="D734" s="122"/>
      <c r="F734" s="122"/>
    </row>
    <row r="735" ht="14.25" customHeight="1">
      <c r="B735" s="193"/>
      <c r="C735" s="326"/>
      <c r="D735" s="122"/>
      <c r="F735" s="122"/>
    </row>
    <row r="736" ht="14.25" customHeight="1">
      <c r="B736" s="193"/>
      <c r="C736" s="326"/>
      <c r="D736" s="122"/>
      <c r="F736" s="122"/>
    </row>
    <row r="737" ht="14.25" customHeight="1">
      <c r="B737" s="193"/>
      <c r="C737" s="326"/>
      <c r="D737" s="122"/>
      <c r="F737" s="122"/>
    </row>
    <row r="738" ht="14.25" customHeight="1">
      <c r="B738" s="193"/>
      <c r="C738" s="326"/>
      <c r="D738" s="122"/>
      <c r="F738" s="122"/>
    </row>
    <row r="739" ht="14.25" customHeight="1">
      <c r="B739" s="193"/>
      <c r="C739" s="326"/>
      <c r="D739" s="122"/>
      <c r="F739" s="122"/>
    </row>
    <row r="740" ht="14.25" customHeight="1">
      <c r="B740" s="193"/>
      <c r="C740" s="326"/>
      <c r="D740" s="122"/>
      <c r="F740" s="122"/>
    </row>
    <row r="741" ht="14.25" customHeight="1">
      <c r="B741" s="193"/>
      <c r="C741" s="326"/>
      <c r="D741" s="122"/>
      <c r="F741" s="122"/>
    </row>
    <row r="742" ht="14.25" customHeight="1">
      <c r="B742" s="193"/>
      <c r="C742" s="326"/>
      <c r="D742" s="122"/>
      <c r="F742" s="122"/>
    </row>
    <row r="743" ht="14.25" customHeight="1">
      <c r="B743" s="193"/>
      <c r="C743" s="326"/>
      <c r="D743" s="122"/>
      <c r="F743" s="122"/>
    </row>
    <row r="744" ht="14.25" customHeight="1">
      <c r="B744" s="193"/>
      <c r="C744" s="326"/>
      <c r="D744" s="122"/>
      <c r="F744" s="122"/>
    </row>
    <row r="745" ht="14.25" customHeight="1">
      <c r="B745" s="193"/>
      <c r="C745" s="326"/>
      <c r="D745" s="122"/>
      <c r="F745" s="122"/>
    </row>
    <row r="746" ht="14.25" customHeight="1">
      <c r="B746" s="193"/>
      <c r="C746" s="326"/>
      <c r="D746" s="122"/>
      <c r="F746" s="122"/>
    </row>
    <row r="747" ht="14.25" customHeight="1">
      <c r="B747" s="193"/>
      <c r="C747" s="326"/>
      <c r="D747" s="122"/>
      <c r="F747" s="122"/>
    </row>
    <row r="748" ht="14.25" customHeight="1">
      <c r="B748" s="193"/>
      <c r="C748" s="326"/>
      <c r="D748" s="122"/>
      <c r="F748" s="122"/>
    </row>
    <row r="749" ht="14.25" customHeight="1">
      <c r="B749" s="193"/>
      <c r="C749" s="326"/>
      <c r="D749" s="122"/>
      <c r="F749" s="122"/>
    </row>
    <row r="750" ht="14.25" customHeight="1">
      <c r="B750" s="193"/>
      <c r="C750" s="326"/>
      <c r="D750" s="122"/>
      <c r="F750" s="122"/>
    </row>
    <row r="751" ht="14.25" customHeight="1">
      <c r="B751" s="193"/>
      <c r="C751" s="326"/>
      <c r="D751" s="122"/>
      <c r="F751" s="122"/>
    </row>
    <row r="752" ht="14.25" customHeight="1">
      <c r="B752" s="193"/>
      <c r="C752" s="326"/>
      <c r="D752" s="122"/>
      <c r="F752" s="122"/>
    </row>
    <row r="753" ht="14.25" customHeight="1">
      <c r="B753" s="193"/>
      <c r="C753" s="326"/>
      <c r="D753" s="122"/>
      <c r="F753" s="122"/>
    </row>
    <row r="754" ht="14.25" customHeight="1">
      <c r="B754" s="193"/>
      <c r="C754" s="326"/>
      <c r="D754" s="122"/>
      <c r="F754" s="122"/>
    </row>
    <row r="755" ht="14.25" customHeight="1">
      <c r="B755" s="193"/>
      <c r="C755" s="326"/>
      <c r="D755" s="122"/>
      <c r="F755" s="122"/>
    </row>
    <row r="756" ht="14.25" customHeight="1">
      <c r="B756" s="193"/>
      <c r="C756" s="326"/>
      <c r="D756" s="122"/>
      <c r="F756" s="122"/>
    </row>
    <row r="757" ht="14.25" customHeight="1">
      <c r="B757" s="193"/>
      <c r="C757" s="326"/>
      <c r="D757" s="122"/>
      <c r="F757" s="122"/>
    </row>
    <row r="758" ht="14.25" customHeight="1">
      <c r="B758" s="193"/>
      <c r="C758" s="326"/>
      <c r="D758" s="122"/>
      <c r="F758" s="122"/>
    </row>
    <row r="759" ht="14.25" customHeight="1">
      <c r="B759" s="193"/>
      <c r="C759" s="326"/>
      <c r="D759" s="122"/>
      <c r="F759" s="122"/>
    </row>
    <row r="760" ht="14.25" customHeight="1">
      <c r="B760" s="193"/>
      <c r="C760" s="326"/>
      <c r="D760" s="122"/>
      <c r="F760" s="122"/>
    </row>
    <row r="761" ht="14.25" customHeight="1">
      <c r="B761" s="193"/>
      <c r="C761" s="326"/>
      <c r="D761" s="122"/>
      <c r="F761" s="122"/>
    </row>
    <row r="762" ht="14.25" customHeight="1">
      <c r="B762" s="193"/>
      <c r="C762" s="326"/>
      <c r="D762" s="122"/>
      <c r="F762" s="122"/>
    </row>
    <row r="763" ht="14.25" customHeight="1">
      <c r="B763" s="193"/>
      <c r="C763" s="326"/>
      <c r="D763" s="122"/>
      <c r="F763" s="122"/>
    </row>
    <row r="764" ht="14.25" customHeight="1">
      <c r="B764" s="193"/>
      <c r="C764" s="326"/>
      <c r="D764" s="122"/>
      <c r="F764" s="122"/>
    </row>
    <row r="765" ht="14.25" customHeight="1">
      <c r="B765" s="193"/>
      <c r="C765" s="326"/>
      <c r="D765" s="122"/>
      <c r="F765" s="122"/>
    </row>
    <row r="766" ht="14.25" customHeight="1">
      <c r="B766" s="193"/>
      <c r="C766" s="326"/>
      <c r="D766" s="122"/>
      <c r="F766" s="122"/>
    </row>
    <row r="767" ht="14.25" customHeight="1">
      <c r="B767" s="193"/>
      <c r="C767" s="326"/>
      <c r="D767" s="122"/>
      <c r="F767" s="122"/>
    </row>
    <row r="768" ht="14.25" customHeight="1">
      <c r="B768" s="193"/>
      <c r="C768" s="326"/>
      <c r="D768" s="122"/>
      <c r="F768" s="122"/>
    </row>
    <row r="769" ht="14.25" customHeight="1">
      <c r="B769" s="193"/>
      <c r="C769" s="326"/>
      <c r="D769" s="122"/>
      <c r="F769" s="122"/>
    </row>
    <row r="770" ht="14.25" customHeight="1">
      <c r="B770" s="193"/>
      <c r="C770" s="326"/>
      <c r="D770" s="122"/>
      <c r="F770" s="122"/>
    </row>
    <row r="771" ht="14.25" customHeight="1">
      <c r="B771" s="193"/>
      <c r="C771" s="326"/>
      <c r="D771" s="122"/>
      <c r="F771" s="122"/>
    </row>
    <row r="772" ht="14.25" customHeight="1">
      <c r="B772" s="193"/>
      <c r="C772" s="326"/>
      <c r="D772" s="122"/>
      <c r="F772" s="122"/>
    </row>
    <row r="773" ht="14.25" customHeight="1">
      <c r="B773" s="193"/>
      <c r="C773" s="326"/>
      <c r="D773" s="122"/>
      <c r="F773" s="122"/>
    </row>
    <row r="774" ht="14.25" customHeight="1">
      <c r="B774" s="193"/>
      <c r="C774" s="326"/>
      <c r="D774" s="122"/>
      <c r="F774" s="122"/>
    </row>
    <row r="775" ht="14.25" customHeight="1">
      <c r="B775" s="193"/>
      <c r="C775" s="326"/>
      <c r="D775" s="122"/>
      <c r="F775" s="122"/>
    </row>
    <row r="776" ht="14.25" customHeight="1">
      <c r="B776" s="193"/>
      <c r="C776" s="326"/>
      <c r="D776" s="122"/>
      <c r="F776" s="122"/>
    </row>
    <row r="777" ht="14.25" customHeight="1">
      <c r="B777" s="193"/>
      <c r="C777" s="326"/>
      <c r="D777" s="122"/>
      <c r="F777" s="122"/>
    </row>
    <row r="778" ht="14.25" customHeight="1">
      <c r="B778" s="193"/>
      <c r="C778" s="326"/>
      <c r="D778" s="122"/>
      <c r="F778" s="122"/>
    </row>
    <row r="779" ht="14.25" customHeight="1">
      <c r="B779" s="193"/>
      <c r="C779" s="326"/>
      <c r="D779" s="122"/>
      <c r="F779" s="122"/>
    </row>
    <row r="780" ht="14.25" customHeight="1">
      <c r="B780" s="193"/>
      <c r="C780" s="326"/>
      <c r="D780" s="122"/>
      <c r="F780" s="122"/>
    </row>
    <row r="781" ht="14.25" customHeight="1">
      <c r="B781" s="193"/>
      <c r="C781" s="326"/>
      <c r="D781" s="122"/>
      <c r="F781" s="122"/>
    </row>
    <row r="782" ht="14.25" customHeight="1">
      <c r="B782" s="193"/>
      <c r="C782" s="326"/>
      <c r="D782" s="122"/>
      <c r="F782" s="122"/>
    </row>
    <row r="783" ht="14.25" customHeight="1">
      <c r="B783" s="193"/>
      <c r="C783" s="326"/>
      <c r="D783" s="122"/>
      <c r="F783" s="122"/>
    </row>
    <row r="784" ht="14.25" customHeight="1">
      <c r="B784" s="193"/>
      <c r="C784" s="326"/>
      <c r="D784" s="122"/>
      <c r="F784" s="122"/>
    </row>
    <row r="785" ht="14.25" customHeight="1">
      <c r="B785" s="193"/>
      <c r="C785" s="326"/>
      <c r="D785" s="122"/>
      <c r="F785" s="122"/>
    </row>
    <row r="786" ht="14.25" customHeight="1">
      <c r="B786" s="193"/>
      <c r="C786" s="326"/>
      <c r="D786" s="122"/>
      <c r="F786" s="122"/>
    </row>
    <row r="787" ht="14.25" customHeight="1">
      <c r="B787" s="193"/>
      <c r="C787" s="326"/>
      <c r="D787" s="122"/>
      <c r="F787" s="122"/>
    </row>
    <row r="788" ht="14.25" customHeight="1">
      <c r="B788" s="193"/>
      <c r="C788" s="326"/>
      <c r="D788" s="122"/>
      <c r="F788" s="122"/>
    </row>
    <row r="789" ht="14.25" customHeight="1">
      <c r="B789" s="193"/>
      <c r="C789" s="326"/>
      <c r="D789" s="122"/>
      <c r="F789" s="122"/>
    </row>
    <row r="790" ht="14.25" customHeight="1">
      <c r="B790" s="193"/>
      <c r="C790" s="326"/>
      <c r="D790" s="122"/>
      <c r="F790" s="122"/>
    </row>
    <row r="791" ht="14.25" customHeight="1">
      <c r="B791" s="193"/>
      <c r="C791" s="326"/>
      <c r="D791" s="122"/>
      <c r="F791" s="122"/>
    </row>
    <row r="792" ht="14.25" customHeight="1">
      <c r="B792" s="193"/>
      <c r="C792" s="326"/>
      <c r="D792" s="122"/>
      <c r="F792" s="122"/>
    </row>
    <row r="793" ht="14.25" customHeight="1">
      <c r="B793" s="193"/>
      <c r="C793" s="326"/>
      <c r="D793" s="122"/>
      <c r="F793" s="122"/>
    </row>
    <row r="794" ht="14.25" customHeight="1">
      <c r="B794" s="193"/>
      <c r="C794" s="326"/>
      <c r="D794" s="122"/>
      <c r="F794" s="122"/>
    </row>
    <row r="795" ht="14.25" customHeight="1">
      <c r="B795" s="193"/>
      <c r="C795" s="326"/>
      <c r="D795" s="122"/>
      <c r="F795" s="122"/>
    </row>
    <row r="796" ht="14.25" customHeight="1">
      <c r="B796" s="193"/>
      <c r="C796" s="326"/>
      <c r="D796" s="122"/>
      <c r="F796" s="122"/>
    </row>
    <row r="797" ht="14.25" customHeight="1">
      <c r="B797" s="193"/>
      <c r="C797" s="326"/>
      <c r="D797" s="122"/>
      <c r="F797" s="122"/>
    </row>
    <row r="798" ht="14.25" customHeight="1">
      <c r="B798" s="193"/>
      <c r="C798" s="326"/>
      <c r="D798" s="122"/>
      <c r="F798" s="122"/>
    </row>
    <row r="799" ht="14.25" customHeight="1">
      <c r="B799" s="193"/>
      <c r="C799" s="326"/>
      <c r="D799" s="122"/>
      <c r="F799" s="122"/>
    </row>
    <row r="800" ht="14.25" customHeight="1">
      <c r="B800" s="193"/>
      <c r="C800" s="326"/>
      <c r="D800" s="122"/>
      <c r="F800" s="122"/>
    </row>
    <row r="801" ht="14.25" customHeight="1">
      <c r="B801" s="193"/>
      <c r="C801" s="326"/>
      <c r="D801" s="122"/>
      <c r="F801" s="122"/>
    </row>
    <row r="802" ht="14.25" customHeight="1">
      <c r="B802" s="193"/>
      <c r="C802" s="326"/>
      <c r="D802" s="122"/>
      <c r="F802" s="122"/>
    </row>
    <row r="803" ht="14.25" customHeight="1">
      <c r="B803" s="193"/>
      <c r="C803" s="326"/>
      <c r="D803" s="122"/>
      <c r="F803" s="122"/>
    </row>
    <row r="804" ht="14.25" customHeight="1">
      <c r="B804" s="193"/>
      <c r="C804" s="326"/>
      <c r="D804" s="122"/>
      <c r="F804" s="122"/>
    </row>
    <row r="805" ht="14.25" customHeight="1">
      <c r="B805" s="193"/>
      <c r="C805" s="326"/>
      <c r="D805" s="122"/>
      <c r="F805" s="122"/>
    </row>
    <row r="806" ht="14.25" customHeight="1">
      <c r="B806" s="193"/>
      <c r="C806" s="326"/>
      <c r="D806" s="122"/>
      <c r="F806" s="122"/>
    </row>
    <row r="807" ht="14.25" customHeight="1">
      <c r="B807" s="193"/>
      <c r="C807" s="326"/>
      <c r="D807" s="122"/>
      <c r="F807" s="122"/>
    </row>
    <row r="808" ht="14.25" customHeight="1">
      <c r="B808" s="193"/>
      <c r="C808" s="326"/>
      <c r="D808" s="122"/>
      <c r="F808" s="122"/>
    </row>
    <row r="809" ht="14.25" customHeight="1">
      <c r="B809" s="193"/>
      <c r="C809" s="326"/>
      <c r="D809" s="122"/>
      <c r="F809" s="122"/>
    </row>
    <row r="810" ht="14.25" customHeight="1">
      <c r="B810" s="193"/>
      <c r="C810" s="326"/>
      <c r="D810" s="122"/>
      <c r="F810" s="122"/>
    </row>
    <row r="811" ht="14.25" customHeight="1">
      <c r="B811" s="193"/>
      <c r="C811" s="326"/>
      <c r="D811" s="122"/>
      <c r="F811" s="122"/>
    </row>
    <row r="812" ht="14.25" customHeight="1">
      <c r="B812" s="193"/>
      <c r="C812" s="326"/>
      <c r="D812" s="122"/>
      <c r="F812" s="122"/>
    </row>
    <row r="813" ht="14.25" customHeight="1">
      <c r="B813" s="193"/>
      <c r="C813" s="326"/>
      <c r="D813" s="122"/>
      <c r="F813" s="122"/>
    </row>
    <row r="814" ht="14.25" customHeight="1">
      <c r="B814" s="193"/>
      <c r="C814" s="326"/>
      <c r="D814" s="122"/>
      <c r="F814" s="122"/>
    </row>
    <row r="815" ht="14.25" customHeight="1">
      <c r="B815" s="193"/>
      <c r="C815" s="326"/>
      <c r="D815" s="122"/>
      <c r="F815" s="122"/>
    </row>
    <row r="816" ht="14.25" customHeight="1">
      <c r="B816" s="193"/>
      <c r="C816" s="326"/>
      <c r="D816" s="122"/>
      <c r="F816" s="122"/>
    </row>
    <row r="817" ht="14.25" customHeight="1">
      <c r="B817" s="193"/>
      <c r="C817" s="326"/>
      <c r="D817" s="122"/>
      <c r="F817" s="122"/>
    </row>
    <row r="818" ht="14.25" customHeight="1">
      <c r="B818" s="193"/>
      <c r="C818" s="326"/>
      <c r="D818" s="122"/>
      <c r="F818" s="122"/>
    </row>
    <row r="819" ht="14.25" customHeight="1">
      <c r="B819" s="193"/>
      <c r="C819" s="326"/>
      <c r="D819" s="122"/>
      <c r="F819" s="122"/>
    </row>
    <row r="820" ht="14.25" customHeight="1">
      <c r="B820" s="193"/>
      <c r="C820" s="326"/>
      <c r="D820" s="122"/>
      <c r="F820" s="122"/>
    </row>
    <row r="821" ht="14.25" customHeight="1">
      <c r="B821" s="193"/>
      <c r="C821" s="326"/>
      <c r="D821" s="122"/>
      <c r="F821" s="122"/>
    </row>
    <row r="822" ht="14.25" customHeight="1">
      <c r="B822" s="193"/>
      <c r="C822" s="326"/>
      <c r="D822" s="122"/>
      <c r="F822" s="122"/>
    </row>
    <row r="823" ht="14.25" customHeight="1">
      <c r="B823" s="193"/>
      <c r="C823" s="326"/>
      <c r="D823" s="122"/>
      <c r="F823" s="122"/>
    </row>
    <row r="824" ht="14.25" customHeight="1">
      <c r="B824" s="193"/>
      <c r="C824" s="326"/>
      <c r="D824" s="122"/>
      <c r="F824" s="122"/>
    </row>
    <row r="825" ht="14.25" customHeight="1">
      <c r="B825" s="193"/>
      <c r="C825" s="326"/>
      <c r="D825" s="122"/>
      <c r="F825" s="122"/>
    </row>
    <row r="826" ht="14.25" customHeight="1">
      <c r="B826" s="193"/>
      <c r="C826" s="326"/>
      <c r="D826" s="122"/>
      <c r="F826" s="122"/>
    </row>
    <row r="827" ht="14.25" customHeight="1">
      <c r="B827" s="193"/>
      <c r="C827" s="326"/>
      <c r="D827" s="122"/>
      <c r="F827" s="122"/>
    </row>
    <row r="828" ht="14.25" customHeight="1">
      <c r="B828" s="193"/>
      <c r="C828" s="326"/>
      <c r="D828" s="122"/>
      <c r="F828" s="122"/>
    </row>
    <row r="829" ht="14.25" customHeight="1">
      <c r="B829" s="193"/>
      <c r="C829" s="326"/>
      <c r="D829" s="122"/>
      <c r="F829" s="122"/>
    </row>
    <row r="830" ht="14.25" customHeight="1">
      <c r="B830" s="193"/>
      <c r="C830" s="326"/>
      <c r="D830" s="122"/>
      <c r="F830" s="122"/>
    </row>
    <row r="831" ht="14.25" customHeight="1">
      <c r="B831" s="193"/>
      <c r="C831" s="326"/>
      <c r="D831" s="122"/>
      <c r="F831" s="122"/>
    </row>
    <row r="832" ht="14.25" customHeight="1">
      <c r="B832" s="193"/>
      <c r="C832" s="326"/>
      <c r="D832" s="122"/>
      <c r="F832" s="122"/>
    </row>
    <row r="833" ht="14.25" customHeight="1">
      <c r="B833" s="193"/>
      <c r="C833" s="326"/>
      <c r="D833" s="122"/>
      <c r="F833" s="122"/>
    </row>
    <row r="834" ht="14.25" customHeight="1">
      <c r="B834" s="193"/>
      <c r="C834" s="326"/>
      <c r="D834" s="122"/>
      <c r="F834" s="122"/>
    </row>
    <row r="835" ht="14.25" customHeight="1">
      <c r="B835" s="193"/>
      <c r="C835" s="326"/>
      <c r="D835" s="122"/>
      <c r="F835" s="122"/>
    </row>
    <row r="836" ht="14.25" customHeight="1">
      <c r="B836" s="193"/>
      <c r="C836" s="326"/>
      <c r="D836" s="122"/>
      <c r="F836" s="122"/>
    </row>
    <row r="837" ht="14.25" customHeight="1">
      <c r="B837" s="193"/>
      <c r="C837" s="326"/>
      <c r="D837" s="122"/>
      <c r="F837" s="122"/>
    </row>
    <row r="838" ht="14.25" customHeight="1">
      <c r="B838" s="193"/>
      <c r="C838" s="326"/>
      <c r="D838" s="122"/>
      <c r="F838" s="122"/>
    </row>
    <row r="839" ht="14.25" customHeight="1">
      <c r="B839" s="193"/>
      <c r="C839" s="326"/>
      <c r="D839" s="122"/>
      <c r="F839" s="122"/>
    </row>
    <row r="840" ht="14.25" customHeight="1">
      <c r="B840" s="193"/>
      <c r="C840" s="326"/>
      <c r="D840" s="122"/>
      <c r="F840" s="122"/>
    </row>
    <row r="841" ht="14.25" customHeight="1">
      <c r="B841" s="193"/>
      <c r="C841" s="326"/>
      <c r="D841" s="122"/>
      <c r="F841" s="122"/>
    </row>
    <row r="842" ht="14.25" customHeight="1">
      <c r="B842" s="193"/>
      <c r="C842" s="326"/>
      <c r="D842" s="122"/>
      <c r="F842" s="122"/>
    </row>
    <row r="843" ht="14.25" customHeight="1">
      <c r="B843" s="193"/>
      <c r="C843" s="326"/>
      <c r="D843" s="122"/>
      <c r="F843" s="122"/>
    </row>
    <row r="844" ht="14.25" customHeight="1">
      <c r="B844" s="193"/>
      <c r="C844" s="326"/>
      <c r="D844" s="122"/>
      <c r="F844" s="122"/>
    </row>
    <row r="845" ht="14.25" customHeight="1">
      <c r="B845" s="193"/>
      <c r="C845" s="326"/>
      <c r="D845" s="122"/>
      <c r="F845" s="122"/>
    </row>
    <row r="846" ht="14.25" customHeight="1">
      <c r="B846" s="193"/>
      <c r="C846" s="326"/>
      <c r="D846" s="122"/>
      <c r="F846" s="122"/>
    </row>
    <row r="847" ht="14.25" customHeight="1">
      <c r="B847" s="193"/>
      <c r="C847" s="326"/>
      <c r="D847" s="122"/>
      <c r="F847" s="122"/>
    </row>
    <row r="848" ht="14.25" customHeight="1">
      <c r="B848" s="193"/>
      <c r="C848" s="326"/>
      <c r="D848" s="122"/>
      <c r="F848" s="122"/>
    </row>
    <row r="849" ht="14.25" customHeight="1">
      <c r="B849" s="193"/>
      <c r="C849" s="326"/>
      <c r="D849" s="122"/>
      <c r="F849" s="122"/>
    </row>
    <row r="850" ht="14.25" customHeight="1">
      <c r="B850" s="193"/>
      <c r="C850" s="326"/>
      <c r="D850" s="122"/>
      <c r="F850" s="122"/>
    </row>
    <row r="851" ht="14.25" customHeight="1">
      <c r="B851" s="193"/>
      <c r="C851" s="326"/>
      <c r="D851" s="122"/>
      <c r="F851" s="122"/>
    </row>
    <row r="852" ht="14.25" customHeight="1">
      <c r="B852" s="193"/>
      <c r="C852" s="326"/>
      <c r="D852" s="122"/>
      <c r="F852" s="122"/>
    </row>
    <row r="853" ht="14.25" customHeight="1">
      <c r="B853" s="193"/>
      <c r="C853" s="326"/>
      <c r="D853" s="122"/>
      <c r="F853" s="122"/>
    </row>
    <row r="854" ht="14.25" customHeight="1">
      <c r="B854" s="193"/>
      <c r="C854" s="326"/>
      <c r="D854" s="122"/>
      <c r="F854" s="122"/>
    </row>
    <row r="855" ht="14.25" customHeight="1">
      <c r="B855" s="193"/>
      <c r="C855" s="326"/>
      <c r="D855" s="122"/>
      <c r="F855" s="122"/>
    </row>
    <row r="856" ht="14.25" customHeight="1">
      <c r="B856" s="193"/>
      <c r="C856" s="326"/>
      <c r="D856" s="122"/>
      <c r="F856" s="122"/>
    </row>
    <row r="857" ht="14.25" customHeight="1">
      <c r="B857" s="193"/>
      <c r="C857" s="326"/>
      <c r="D857" s="122"/>
      <c r="F857" s="122"/>
    </row>
    <row r="858" ht="14.25" customHeight="1">
      <c r="B858" s="193"/>
      <c r="C858" s="326"/>
      <c r="D858" s="122"/>
      <c r="F858" s="122"/>
    </row>
    <row r="859" ht="14.25" customHeight="1">
      <c r="B859" s="193"/>
      <c r="C859" s="326"/>
      <c r="D859" s="122"/>
      <c r="F859" s="122"/>
    </row>
    <row r="860" ht="14.25" customHeight="1">
      <c r="B860" s="193"/>
      <c r="C860" s="326"/>
      <c r="D860" s="122"/>
      <c r="F860" s="122"/>
    </row>
    <row r="861" ht="14.25" customHeight="1">
      <c r="B861" s="193"/>
      <c r="C861" s="326"/>
      <c r="D861" s="122"/>
      <c r="F861" s="122"/>
    </row>
    <row r="862" ht="14.25" customHeight="1">
      <c r="B862" s="193"/>
      <c r="C862" s="326"/>
      <c r="D862" s="122"/>
      <c r="F862" s="122"/>
    </row>
    <row r="863" ht="14.25" customHeight="1">
      <c r="B863" s="193"/>
      <c r="C863" s="326"/>
      <c r="D863" s="122"/>
      <c r="F863" s="122"/>
    </row>
    <row r="864" ht="14.25" customHeight="1">
      <c r="B864" s="193"/>
      <c r="C864" s="326"/>
      <c r="D864" s="122"/>
      <c r="F864" s="122"/>
    </row>
    <row r="865" ht="14.25" customHeight="1">
      <c r="B865" s="193"/>
      <c r="C865" s="326"/>
      <c r="D865" s="122"/>
      <c r="F865" s="122"/>
    </row>
    <row r="866" ht="14.25" customHeight="1">
      <c r="B866" s="193"/>
      <c r="C866" s="326"/>
      <c r="D866" s="122"/>
      <c r="F866" s="122"/>
    </row>
    <row r="867" ht="14.25" customHeight="1">
      <c r="B867" s="193"/>
      <c r="C867" s="326"/>
      <c r="D867" s="122"/>
      <c r="F867" s="122"/>
    </row>
    <row r="868" ht="14.25" customHeight="1">
      <c r="B868" s="193"/>
      <c r="C868" s="326"/>
      <c r="D868" s="122"/>
      <c r="F868" s="122"/>
    </row>
    <row r="869" ht="14.25" customHeight="1">
      <c r="B869" s="193"/>
      <c r="C869" s="326"/>
      <c r="D869" s="122"/>
      <c r="F869" s="122"/>
    </row>
    <row r="870" ht="14.25" customHeight="1">
      <c r="B870" s="193"/>
      <c r="C870" s="326"/>
      <c r="D870" s="122"/>
      <c r="F870" s="122"/>
    </row>
    <row r="871" ht="14.25" customHeight="1">
      <c r="B871" s="193"/>
      <c r="C871" s="326"/>
      <c r="D871" s="122"/>
      <c r="F871" s="122"/>
    </row>
    <row r="872" ht="14.25" customHeight="1">
      <c r="B872" s="193"/>
      <c r="C872" s="326"/>
      <c r="D872" s="122"/>
      <c r="F872" s="122"/>
    </row>
    <row r="873" ht="14.25" customHeight="1">
      <c r="B873" s="193"/>
      <c r="C873" s="326"/>
      <c r="D873" s="122"/>
      <c r="F873" s="122"/>
    </row>
    <row r="874" ht="14.25" customHeight="1">
      <c r="B874" s="193"/>
      <c r="C874" s="326"/>
      <c r="D874" s="122"/>
      <c r="F874" s="122"/>
    </row>
    <row r="875" ht="14.25" customHeight="1">
      <c r="B875" s="193"/>
      <c r="C875" s="326"/>
      <c r="D875" s="122"/>
      <c r="F875" s="122"/>
    </row>
    <row r="876" ht="14.25" customHeight="1">
      <c r="B876" s="193"/>
      <c r="C876" s="326"/>
      <c r="D876" s="122"/>
      <c r="F876" s="122"/>
    </row>
    <row r="877" ht="14.25" customHeight="1">
      <c r="B877" s="193"/>
      <c r="C877" s="326"/>
      <c r="D877" s="122"/>
      <c r="F877" s="122"/>
    </row>
    <row r="878" ht="14.25" customHeight="1">
      <c r="B878" s="193"/>
      <c r="C878" s="326"/>
      <c r="D878" s="122"/>
      <c r="F878" s="122"/>
    </row>
    <row r="879" ht="14.25" customHeight="1">
      <c r="B879" s="193"/>
      <c r="C879" s="326"/>
      <c r="D879" s="122"/>
      <c r="F879" s="122"/>
    </row>
    <row r="880" ht="14.25" customHeight="1">
      <c r="B880" s="193"/>
      <c r="C880" s="326"/>
      <c r="D880" s="122"/>
      <c r="F880" s="122"/>
    </row>
    <row r="881" ht="14.25" customHeight="1">
      <c r="B881" s="193"/>
      <c r="C881" s="326"/>
      <c r="D881" s="122"/>
      <c r="F881" s="122"/>
    </row>
    <row r="882" ht="14.25" customHeight="1">
      <c r="B882" s="193"/>
      <c r="C882" s="326"/>
      <c r="D882" s="122"/>
      <c r="F882" s="122"/>
    </row>
    <row r="883" ht="14.25" customHeight="1">
      <c r="B883" s="193"/>
      <c r="C883" s="326"/>
      <c r="D883" s="122"/>
      <c r="F883" s="122"/>
    </row>
    <row r="884" ht="14.25" customHeight="1">
      <c r="B884" s="193"/>
      <c r="C884" s="326"/>
      <c r="D884" s="122"/>
      <c r="F884" s="122"/>
    </row>
    <row r="885" ht="14.25" customHeight="1">
      <c r="B885" s="193"/>
      <c r="C885" s="326"/>
      <c r="D885" s="122"/>
      <c r="F885" s="122"/>
    </row>
    <row r="886" ht="14.25" customHeight="1">
      <c r="B886" s="193"/>
      <c r="C886" s="326"/>
      <c r="D886" s="122"/>
      <c r="F886" s="122"/>
    </row>
    <row r="887" ht="14.25" customHeight="1">
      <c r="B887" s="193"/>
      <c r="C887" s="326"/>
      <c r="D887" s="122"/>
      <c r="F887" s="122"/>
    </row>
    <row r="888" ht="14.25" customHeight="1">
      <c r="B888" s="193"/>
      <c r="C888" s="326"/>
      <c r="D888" s="122"/>
      <c r="F888" s="122"/>
    </row>
    <row r="889" ht="14.25" customHeight="1">
      <c r="B889" s="193"/>
      <c r="C889" s="326"/>
      <c r="D889" s="122"/>
      <c r="F889" s="122"/>
    </row>
    <row r="890" ht="14.25" customHeight="1">
      <c r="B890" s="193"/>
      <c r="C890" s="326"/>
      <c r="D890" s="122"/>
      <c r="F890" s="122"/>
    </row>
    <row r="891" ht="14.25" customHeight="1">
      <c r="B891" s="193"/>
      <c r="C891" s="326"/>
      <c r="D891" s="122"/>
      <c r="F891" s="122"/>
    </row>
    <row r="892" ht="14.25" customHeight="1">
      <c r="B892" s="193"/>
      <c r="C892" s="326"/>
      <c r="D892" s="122"/>
      <c r="F892" s="122"/>
    </row>
    <row r="893" ht="14.25" customHeight="1">
      <c r="B893" s="193"/>
      <c r="C893" s="326"/>
      <c r="D893" s="122"/>
      <c r="F893" s="122"/>
    </row>
    <row r="894" ht="14.25" customHeight="1">
      <c r="B894" s="193"/>
      <c r="C894" s="326"/>
      <c r="D894" s="122"/>
      <c r="F894" s="122"/>
    </row>
    <row r="895" ht="14.25" customHeight="1">
      <c r="B895" s="193"/>
      <c r="C895" s="326"/>
      <c r="D895" s="122"/>
      <c r="F895" s="122"/>
    </row>
    <row r="896" ht="14.25" customHeight="1">
      <c r="B896" s="193"/>
      <c r="C896" s="326"/>
      <c r="D896" s="122"/>
      <c r="F896" s="122"/>
    </row>
    <row r="897" ht="14.25" customHeight="1">
      <c r="B897" s="193"/>
      <c r="C897" s="326"/>
      <c r="D897" s="122"/>
      <c r="F897" s="122"/>
    </row>
    <row r="898" ht="14.25" customHeight="1">
      <c r="B898" s="193"/>
      <c r="C898" s="326"/>
      <c r="D898" s="122"/>
      <c r="F898" s="122"/>
    </row>
    <row r="899" ht="14.25" customHeight="1">
      <c r="B899" s="193"/>
      <c r="C899" s="326"/>
      <c r="D899" s="122"/>
      <c r="F899" s="122"/>
    </row>
    <row r="900" ht="14.25" customHeight="1">
      <c r="B900" s="193"/>
      <c r="C900" s="326"/>
      <c r="D900" s="122"/>
      <c r="F900" s="122"/>
    </row>
    <row r="901" ht="14.25" customHeight="1">
      <c r="B901" s="193"/>
      <c r="C901" s="326"/>
      <c r="D901" s="122"/>
      <c r="F901" s="122"/>
    </row>
    <row r="902" ht="14.25" customHeight="1">
      <c r="B902" s="193"/>
      <c r="C902" s="326"/>
      <c r="D902" s="122"/>
      <c r="F902" s="122"/>
    </row>
    <row r="903" ht="14.25" customHeight="1">
      <c r="B903" s="193"/>
      <c r="C903" s="326"/>
      <c r="D903" s="122"/>
      <c r="F903" s="122"/>
    </row>
    <row r="904" ht="14.25" customHeight="1">
      <c r="B904" s="193"/>
      <c r="C904" s="326"/>
      <c r="D904" s="122"/>
      <c r="F904" s="122"/>
    </row>
    <row r="905" ht="14.25" customHeight="1">
      <c r="B905" s="193"/>
      <c r="C905" s="326"/>
      <c r="D905" s="122"/>
      <c r="F905" s="122"/>
    </row>
    <row r="906" ht="14.25" customHeight="1">
      <c r="B906" s="193"/>
      <c r="C906" s="326"/>
      <c r="D906" s="122"/>
      <c r="F906" s="122"/>
    </row>
    <row r="907" ht="14.25" customHeight="1">
      <c r="B907" s="193"/>
      <c r="C907" s="326"/>
      <c r="D907" s="122"/>
      <c r="F907" s="122"/>
    </row>
    <row r="908" ht="14.25" customHeight="1">
      <c r="B908" s="193"/>
      <c r="C908" s="326"/>
      <c r="D908" s="122"/>
      <c r="F908" s="122"/>
    </row>
    <row r="909" ht="14.25" customHeight="1">
      <c r="B909" s="193"/>
      <c r="C909" s="326"/>
      <c r="D909" s="122"/>
      <c r="F909" s="122"/>
    </row>
    <row r="910" ht="14.25" customHeight="1">
      <c r="B910" s="193"/>
      <c r="C910" s="326"/>
      <c r="D910" s="122"/>
      <c r="F910" s="122"/>
    </row>
    <row r="911" ht="14.25" customHeight="1">
      <c r="B911" s="193"/>
      <c r="C911" s="326"/>
      <c r="D911" s="122"/>
      <c r="F911" s="122"/>
    </row>
    <row r="912" ht="14.25" customHeight="1">
      <c r="B912" s="193"/>
      <c r="C912" s="326"/>
      <c r="D912" s="122"/>
      <c r="F912" s="122"/>
    </row>
    <row r="913" ht="14.25" customHeight="1">
      <c r="B913" s="193"/>
      <c r="C913" s="326"/>
      <c r="D913" s="122"/>
      <c r="F913" s="122"/>
    </row>
    <row r="914" ht="14.25" customHeight="1">
      <c r="B914" s="193"/>
      <c r="C914" s="326"/>
      <c r="D914" s="122"/>
      <c r="F914" s="122"/>
    </row>
    <row r="915" ht="14.25" customHeight="1">
      <c r="B915" s="193"/>
      <c r="C915" s="326"/>
      <c r="D915" s="122"/>
      <c r="F915" s="122"/>
    </row>
    <row r="916" ht="14.25" customHeight="1">
      <c r="B916" s="193"/>
      <c r="C916" s="326"/>
      <c r="D916" s="122"/>
      <c r="F916" s="122"/>
    </row>
    <row r="917" ht="14.25" customHeight="1">
      <c r="B917" s="193"/>
      <c r="C917" s="326"/>
      <c r="D917" s="122"/>
      <c r="F917" s="122"/>
    </row>
    <row r="918" ht="14.25" customHeight="1">
      <c r="B918" s="193"/>
      <c r="C918" s="326"/>
      <c r="D918" s="122"/>
      <c r="F918" s="122"/>
    </row>
    <row r="919" ht="14.25" customHeight="1">
      <c r="B919" s="193"/>
      <c r="C919" s="326"/>
      <c r="D919" s="122"/>
      <c r="F919" s="122"/>
    </row>
    <row r="920" ht="14.25" customHeight="1">
      <c r="B920" s="193"/>
      <c r="C920" s="326"/>
      <c r="D920" s="122"/>
      <c r="F920" s="122"/>
    </row>
    <row r="921" ht="14.25" customHeight="1">
      <c r="B921" s="193"/>
      <c r="C921" s="326"/>
      <c r="D921" s="122"/>
      <c r="F921" s="122"/>
    </row>
    <row r="922" ht="14.25" customHeight="1">
      <c r="B922" s="193"/>
      <c r="C922" s="326"/>
      <c r="D922" s="122"/>
      <c r="F922" s="122"/>
    </row>
    <row r="923" ht="14.25" customHeight="1">
      <c r="B923" s="193"/>
      <c r="C923" s="326"/>
      <c r="D923" s="122"/>
      <c r="F923" s="122"/>
    </row>
    <row r="924" ht="14.25" customHeight="1">
      <c r="B924" s="193"/>
      <c r="C924" s="326"/>
      <c r="D924" s="122"/>
      <c r="F924" s="122"/>
    </row>
    <row r="925" ht="14.25" customHeight="1">
      <c r="B925" s="193"/>
      <c r="C925" s="326"/>
      <c r="D925" s="122"/>
      <c r="F925" s="122"/>
    </row>
    <row r="926" ht="14.25" customHeight="1">
      <c r="B926" s="193"/>
      <c r="C926" s="326"/>
      <c r="D926" s="122"/>
      <c r="F926" s="122"/>
    </row>
    <row r="927" ht="14.25" customHeight="1">
      <c r="B927" s="193"/>
      <c r="C927" s="326"/>
      <c r="D927" s="122"/>
      <c r="F927" s="122"/>
    </row>
    <row r="928" ht="14.25" customHeight="1">
      <c r="B928" s="193"/>
      <c r="C928" s="326"/>
      <c r="D928" s="122"/>
      <c r="F928" s="122"/>
    </row>
    <row r="929" ht="14.25" customHeight="1">
      <c r="B929" s="193"/>
      <c r="C929" s="326"/>
      <c r="D929" s="122"/>
      <c r="F929" s="122"/>
    </row>
    <row r="930" ht="14.25" customHeight="1">
      <c r="B930" s="193"/>
      <c r="C930" s="326"/>
      <c r="D930" s="122"/>
      <c r="F930" s="122"/>
    </row>
    <row r="931" ht="14.25" customHeight="1">
      <c r="B931" s="193"/>
      <c r="C931" s="326"/>
      <c r="D931" s="122"/>
      <c r="F931" s="122"/>
    </row>
    <row r="932" ht="14.25" customHeight="1">
      <c r="B932" s="193"/>
      <c r="C932" s="326"/>
      <c r="D932" s="122"/>
      <c r="F932" s="122"/>
    </row>
    <row r="933" ht="14.25" customHeight="1">
      <c r="B933" s="193"/>
      <c r="C933" s="326"/>
      <c r="D933" s="122"/>
      <c r="F933" s="122"/>
    </row>
    <row r="934" ht="14.25" customHeight="1">
      <c r="B934" s="193"/>
      <c r="C934" s="326"/>
      <c r="D934" s="122"/>
      <c r="F934" s="122"/>
    </row>
    <row r="935" ht="14.25" customHeight="1">
      <c r="B935" s="193"/>
      <c r="C935" s="326"/>
      <c r="D935" s="122"/>
      <c r="F935" s="122"/>
    </row>
    <row r="936" ht="14.25" customHeight="1">
      <c r="B936" s="193"/>
      <c r="C936" s="326"/>
      <c r="D936" s="122"/>
      <c r="F936" s="122"/>
    </row>
    <row r="937" ht="14.25" customHeight="1">
      <c r="B937" s="193"/>
      <c r="C937" s="326"/>
      <c r="D937" s="122"/>
      <c r="F937" s="122"/>
    </row>
    <row r="938" ht="14.25" customHeight="1">
      <c r="B938" s="193"/>
      <c r="C938" s="326"/>
      <c r="D938" s="122"/>
      <c r="F938" s="122"/>
    </row>
    <row r="939" ht="14.25" customHeight="1">
      <c r="B939" s="193"/>
      <c r="C939" s="326"/>
      <c r="D939" s="122"/>
      <c r="F939" s="122"/>
    </row>
    <row r="940" ht="14.25" customHeight="1">
      <c r="B940" s="193"/>
      <c r="C940" s="326"/>
      <c r="D940" s="122"/>
      <c r="F940" s="122"/>
    </row>
    <row r="941" ht="14.25" customHeight="1">
      <c r="B941" s="193"/>
      <c r="C941" s="326"/>
      <c r="D941" s="122"/>
      <c r="F941" s="122"/>
    </row>
    <row r="942" ht="14.25" customHeight="1">
      <c r="B942" s="193"/>
      <c r="C942" s="326"/>
      <c r="D942" s="122"/>
      <c r="F942" s="122"/>
    </row>
    <row r="943" ht="14.25" customHeight="1">
      <c r="B943" s="193"/>
      <c r="C943" s="326"/>
      <c r="D943" s="122"/>
      <c r="F943" s="122"/>
    </row>
    <row r="944" ht="14.25" customHeight="1">
      <c r="B944" s="193"/>
      <c r="C944" s="326"/>
      <c r="D944" s="122"/>
      <c r="F944" s="122"/>
    </row>
    <row r="945" ht="14.25" customHeight="1">
      <c r="B945" s="193"/>
      <c r="C945" s="326"/>
      <c r="D945" s="122"/>
      <c r="F945" s="122"/>
    </row>
    <row r="946" ht="14.25" customHeight="1">
      <c r="B946" s="193"/>
      <c r="C946" s="326"/>
      <c r="D946" s="122"/>
      <c r="F946" s="122"/>
    </row>
    <row r="947" ht="14.25" customHeight="1">
      <c r="B947" s="193"/>
      <c r="C947" s="326"/>
      <c r="D947" s="122"/>
      <c r="F947" s="122"/>
    </row>
    <row r="948" ht="14.25" customHeight="1">
      <c r="B948" s="193"/>
      <c r="C948" s="326"/>
      <c r="D948" s="122"/>
      <c r="F948" s="122"/>
    </row>
    <row r="949" ht="14.25" customHeight="1">
      <c r="B949" s="193"/>
      <c r="C949" s="326"/>
      <c r="D949" s="122"/>
      <c r="F949" s="122"/>
    </row>
    <row r="950" ht="14.25" customHeight="1">
      <c r="B950" s="193"/>
      <c r="C950" s="326"/>
      <c r="D950" s="122"/>
      <c r="F950" s="122"/>
    </row>
    <row r="951" ht="14.25" customHeight="1">
      <c r="B951" s="193"/>
      <c r="C951" s="326"/>
      <c r="D951" s="122"/>
      <c r="F951" s="122"/>
    </row>
    <row r="952" ht="14.25" customHeight="1">
      <c r="B952" s="193"/>
      <c r="C952" s="326"/>
      <c r="D952" s="122"/>
      <c r="F952" s="122"/>
    </row>
    <row r="953" ht="14.25" customHeight="1">
      <c r="B953" s="193"/>
      <c r="C953" s="326"/>
      <c r="D953" s="122"/>
      <c r="F953" s="122"/>
    </row>
    <row r="954" ht="14.25" customHeight="1">
      <c r="B954" s="193"/>
      <c r="C954" s="326"/>
      <c r="D954" s="122"/>
      <c r="F954" s="122"/>
    </row>
    <row r="955" ht="14.25" customHeight="1">
      <c r="B955" s="193"/>
      <c r="C955" s="326"/>
      <c r="D955" s="122"/>
      <c r="F955" s="122"/>
    </row>
    <row r="956" ht="14.25" customHeight="1">
      <c r="B956" s="193"/>
      <c r="C956" s="326"/>
      <c r="D956" s="122"/>
      <c r="F956" s="122"/>
    </row>
    <row r="957" ht="14.25" customHeight="1">
      <c r="B957" s="193"/>
      <c r="C957" s="326"/>
      <c r="D957" s="122"/>
      <c r="F957" s="122"/>
    </row>
    <row r="958" ht="14.25" customHeight="1">
      <c r="B958" s="193"/>
      <c r="C958" s="326"/>
      <c r="D958" s="122"/>
      <c r="F958" s="122"/>
    </row>
    <row r="959" ht="14.25" customHeight="1">
      <c r="B959" s="193"/>
      <c r="C959" s="326"/>
      <c r="D959" s="122"/>
      <c r="F959" s="122"/>
    </row>
    <row r="960" ht="14.25" customHeight="1">
      <c r="B960" s="193"/>
      <c r="C960" s="326"/>
      <c r="D960" s="122"/>
      <c r="F960" s="122"/>
    </row>
    <row r="961" ht="14.25" customHeight="1">
      <c r="B961" s="193"/>
      <c r="C961" s="326"/>
      <c r="D961" s="122"/>
      <c r="F961" s="122"/>
    </row>
    <row r="962" ht="14.25" customHeight="1">
      <c r="B962" s="193"/>
      <c r="C962" s="326"/>
      <c r="D962" s="122"/>
      <c r="F962" s="122"/>
    </row>
    <row r="963" ht="14.25" customHeight="1">
      <c r="B963" s="193"/>
      <c r="C963" s="326"/>
      <c r="D963" s="122"/>
      <c r="F963" s="122"/>
    </row>
    <row r="964" ht="14.25" customHeight="1">
      <c r="B964" s="193"/>
      <c r="C964" s="326"/>
      <c r="D964" s="122"/>
      <c r="F964" s="122"/>
    </row>
    <row r="965" ht="14.25" customHeight="1">
      <c r="B965" s="193"/>
      <c r="C965" s="326"/>
      <c r="D965" s="122"/>
      <c r="F965" s="122"/>
    </row>
    <row r="966" ht="14.25" customHeight="1">
      <c r="B966" s="193"/>
      <c r="C966" s="326"/>
      <c r="D966" s="122"/>
      <c r="F966" s="122"/>
    </row>
    <row r="967" ht="14.25" customHeight="1">
      <c r="B967" s="193"/>
      <c r="C967" s="326"/>
      <c r="D967" s="122"/>
      <c r="F967" s="122"/>
    </row>
    <row r="968" ht="14.25" customHeight="1">
      <c r="B968" s="193"/>
      <c r="C968" s="326"/>
      <c r="D968" s="122"/>
      <c r="F968" s="122"/>
    </row>
    <row r="969" ht="14.25" customHeight="1">
      <c r="B969" s="193"/>
      <c r="C969" s="326"/>
      <c r="D969" s="122"/>
      <c r="F969" s="122"/>
    </row>
    <row r="970" ht="14.25" customHeight="1">
      <c r="B970" s="193"/>
      <c r="C970" s="326"/>
      <c r="D970" s="122"/>
      <c r="F970" s="122"/>
    </row>
    <row r="971" ht="14.25" customHeight="1">
      <c r="B971" s="193"/>
      <c r="C971" s="326"/>
      <c r="D971" s="122"/>
      <c r="F971" s="122"/>
    </row>
    <row r="972" ht="14.25" customHeight="1">
      <c r="B972" s="193"/>
      <c r="C972" s="326"/>
      <c r="D972" s="122"/>
      <c r="F972" s="122"/>
    </row>
    <row r="973" ht="14.25" customHeight="1">
      <c r="B973" s="193"/>
      <c r="C973" s="326"/>
      <c r="D973" s="122"/>
      <c r="F973" s="122"/>
    </row>
    <row r="974" ht="14.25" customHeight="1">
      <c r="B974" s="193"/>
      <c r="C974" s="326"/>
      <c r="D974" s="122"/>
      <c r="F974" s="122"/>
    </row>
    <row r="975" ht="14.25" customHeight="1">
      <c r="B975" s="193"/>
      <c r="C975" s="326"/>
      <c r="D975" s="122"/>
      <c r="F975" s="122"/>
    </row>
    <row r="976" ht="14.25" customHeight="1">
      <c r="B976" s="193"/>
      <c r="C976" s="326"/>
      <c r="D976" s="122"/>
      <c r="F976" s="122"/>
    </row>
    <row r="977" ht="14.25" customHeight="1">
      <c r="B977" s="193"/>
      <c r="C977" s="326"/>
      <c r="D977" s="122"/>
      <c r="F977" s="122"/>
    </row>
    <row r="978" ht="14.25" customHeight="1">
      <c r="B978" s="193"/>
      <c r="C978" s="326"/>
      <c r="D978" s="122"/>
      <c r="F978" s="122"/>
    </row>
  </sheetData>
  <dataValidations>
    <dataValidation type="list" allowBlank="1" showErrorMessage="1" sqref="B9:B29">
      <formula1>$D$3:$D$5</formula1>
    </dataValidation>
  </dataValidations>
  <hyperlinks>
    <hyperlink display="&lt;&lt;&lt; Daftar Tabel" location="null!A1" ref="H1"/>
    <hyperlink r:id="rId2" ref="C9"/>
    <hyperlink r:id="rId3" ref="C10"/>
    <hyperlink r:id="rId4" ref="C11"/>
    <hyperlink r:id="rId5" ref="C12"/>
    <hyperlink r:id="rId6" ref="C13"/>
    <hyperlink r:id="rId7" ref="C14"/>
    <hyperlink r:id="rId8" ref="C15"/>
    <hyperlink r:id="rId9" ref="C16"/>
    <hyperlink r:id="rId10" ref="C17"/>
    <hyperlink r:id="rId11" ref="C18"/>
    <hyperlink r:id="rId12" ref="C19"/>
    <hyperlink r:id="rId13" ref="C20"/>
    <hyperlink r:id="rId14" ref="C21"/>
    <hyperlink r:id="rId15" ref="C22"/>
    <hyperlink r:id="rId16" ref="C23"/>
    <hyperlink r:id="rId17" ref="C24"/>
    <hyperlink r:id="rId18" ref="C25"/>
    <hyperlink r:id="rId19" ref="C26"/>
    <hyperlink r:id="rId20" ref="C27"/>
    <hyperlink r:id="rId21" ref="C28"/>
    <hyperlink r:id="rId22" ref="C29"/>
  </hyperlinks>
  <printOptions/>
  <pageMargins bottom="0.75" footer="0.0" header="0.0" left="0.7" right="0.7" top="0.75"/>
  <pageSetup orientation="landscape"/>
  <drawing r:id="rId23"/>
  <legacyDrawing r:id="rId24"/>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14"/>
    <col customWidth="1" min="2" max="5" width="15.71"/>
    <col customWidth="1" min="6" max="6" width="16.86"/>
    <col customWidth="1" min="7" max="26" width="8.71"/>
  </cols>
  <sheetData>
    <row r="1" ht="14.25" customHeight="1">
      <c r="A1" s="333" t="s">
        <v>116</v>
      </c>
      <c r="F1" s="63" t="s">
        <v>136</v>
      </c>
    </row>
    <row r="2" ht="14.25" customHeight="1"/>
    <row r="3" ht="14.25" customHeight="1"/>
    <row r="4" ht="14.25" customHeight="1">
      <c r="A4" s="66" t="s">
        <v>1091</v>
      </c>
      <c r="B4" s="66" t="s">
        <v>1092</v>
      </c>
      <c r="C4" s="213" t="s">
        <v>1093</v>
      </c>
      <c r="D4" s="11"/>
      <c r="E4" s="12"/>
    </row>
    <row r="5" ht="14.25" customHeight="1">
      <c r="A5" s="69"/>
      <c r="B5" s="69"/>
      <c r="C5" s="214" t="s">
        <v>1094</v>
      </c>
      <c r="D5" s="214" t="s">
        <v>551</v>
      </c>
      <c r="E5" s="214" t="s">
        <v>1095</v>
      </c>
    </row>
    <row r="6" ht="14.25" customHeight="1">
      <c r="A6" s="72">
        <v>1.0</v>
      </c>
      <c r="B6" s="72">
        <v>2.0</v>
      </c>
      <c r="C6" s="72">
        <v>3.0</v>
      </c>
      <c r="D6" s="72">
        <v>4.0</v>
      </c>
      <c r="E6" s="72">
        <v>5.0</v>
      </c>
    </row>
    <row r="7" ht="14.25" customHeight="1">
      <c r="A7" s="146" t="s">
        <v>169</v>
      </c>
      <c r="B7" s="143">
        <v>45.0</v>
      </c>
      <c r="C7" s="334">
        <v>3.3</v>
      </c>
      <c r="D7" s="334">
        <v>3.51</v>
      </c>
      <c r="E7" s="334">
        <v>3.72</v>
      </c>
    </row>
    <row r="8" ht="14.25" customHeight="1">
      <c r="A8" s="146" t="s">
        <v>170</v>
      </c>
      <c r="B8" s="143">
        <v>17.0</v>
      </c>
      <c r="C8" s="334">
        <v>3.71</v>
      </c>
      <c r="D8" s="334">
        <v>3.77</v>
      </c>
      <c r="E8" s="334">
        <v>3.81</v>
      </c>
    </row>
    <row r="9" ht="14.25" customHeight="1">
      <c r="A9" s="146" t="s">
        <v>171</v>
      </c>
      <c r="B9" s="143">
        <v>13.0</v>
      </c>
      <c r="C9" s="334">
        <v>3.61</v>
      </c>
      <c r="D9" s="334">
        <v>3.76</v>
      </c>
      <c r="E9" s="334">
        <v>3.88</v>
      </c>
    </row>
    <row r="10" ht="14.25" customHeight="1"/>
    <row r="11" ht="14.25" customHeight="1"/>
    <row r="12" ht="14.25" customHeight="1">
      <c r="D12" s="138"/>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4:A5"/>
    <mergeCell ref="B4:B5"/>
    <mergeCell ref="C4:E4"/>
  </mergeCells>
  <hyperlinks>
    <hyperlink display="&lt;&lt;&lt; Daftar Tabel" location="null!A1" ref="F1"/>
  </hyperlinks>
  <printOptions/>
  <pageMargins bottom="0.75" footer="0.0" header="0.0" left="0.7" right="0.7" top="0.75"/>
  <pageSetup orientation="landscape"/>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9.0" topLeftCell="A10" activePane="bottomLeft" state="frozen"/>
      <selection activeCell="B11" sqref="B11" pane="bottomLeft"/>
    </sheetView>
  </sheetViews>
  <sheetFormatPr customHeight="1" defaultColWidth="14.43" defaultRowHeight="15.0"/>
  <cols>
    <col customWidth="1" min="1" max="1" width="8.71"/>
    <col customWidth="1" min="2" max="2" width="31.43"/>
    <col customWidth="1" min="3" max="3" width="84.43"/>
    <col customWidth="1" min="4" max="4" width="16.86"/>
    <col customWidth="1" min="5" max="7" width="12.71"/>
    <col customWidth="1" min="8" max="8" width="16.86"/>
    <col customWidth="1" min="9" max="26" width="8.71"/>
  </cols>
  <sheetData>
    <row r="1" ht="14.25" customHeight="1">
      <c r="A1" s="62" t="s">
        <v>118</v>
      </c>
      <c r="C1" s="122"/>
      <c r="H1" s="63" t="s">
        <v>136</v>
      </c>
    </row>
    <row r="2" ht="14.25" customHeight="1">
      <c r="C2" s="122"/>
    </row>
    <row r="3" ht="14.25" hidden="1" customHeight="1">
      <c r="C3" s="122"/>
    </row>
    <row r="4" ht="14.25" hidden="1" customHeight="1">
      <c r="B4" s="64" t="s">
        <v>174</v>
      </c>
      <c r="C4" s="122"/>
    </row>
    <row r="5" ht="14.25" customHeight="1">
      <c r="C5" s="122"/>
    </row>
    <row r="6" ht="14.25" customHeight="1">
      <c r="C6" s="122"/>
    </row>
    <row r="7" ht="14.25" customHeight="1">
      <c r="A7" s="66" t="s">
        <v>35</v>
      </c>
      <c r="B7" s="66" t="s">
        <v>1096</v>
      </c>
      <c r="C7" s="68" t="s">
        <v>395</v>
      </c>
      <c r="D7" s="66" t="s">
        <v>1097</v>
      </c>
      <c r="E7" s="67" t="s">
        <v>177</v>
      </c>
      <c r="F7" s="11"/>
      <c r="G7" s="12"/>
    </row>
    <row r="8" ht="14.25" customHeight="1">
      <c r="A8" s="69"/>
      <c r="B8" s="69"/>
      <c r="C8" s="69"/>
      <c r="D8" s="69"/>
      <c r="E8" s="70" t="s">
        <v>182</v>
      </c>
      <c r="F8" s="70" t="s">
        <v>183</v>
      </c>
      <c r="G8" s="70" t="s">
        <v>184</v>
      </c>
    </row>
    <row r="9" ht="14.25" customHeight="1">
      <c r="A9" s="72">
        <v>1.0</v>
      </c>
      <c r="B9" s="72">
        <v>2.0</v>
      </c>
      <c r="C9" s="124">
        <v>3.0</v>
      </c>
      <c r="D9" s="72">
        <v>4.0</v>
      </c>
      <c r="E9" s="72">
        <v>5.0</v>
      </c>
      <c r="F9" s="72">
        <v>6.0</v>
      </c>
      <c r="G9" s="72">
        <v>7.0</v>
      </c>
    </row>
    <row r="10" ht="14.25" customHeight="1">
      <c r="A10" s="146">
        <v>1.0</v>
      </c>
      <c r="B10" s="335" t="s">
        <v>1098</v>
      </c>
      <c r="C10" s="336" t="s">
        <v>1099</v>
      </c>
      <c r="D10" s="76">
        <v>2022.0</v>
      </c>
      <c r="E10" s="76" t="s">
        <v>174</v>
      </c>
      <c r="F10" s="142"/>
      <c r="G10" s="142"/>
    </row>
    <row r="11" ht="14.25" customHeight="1">
      <c r="A11" s="146">
        <v>2.0</v>
      </c>
      <c r="B11" s="335" t="s">
        <v>1100</v>
      </c>
      <c r="C11" s="337" t="s">
        <v>1101</v>
      </c>
      <c r="D11" s="76">
        <v>2022.0</v>
      </c>
      <c r="E11" s="142"/>
      <c r="F11" s="76" t="s">
        <v>174</v>
      </c>
      <c r="G11" s="142"/>
    </row>
    <row r="12" ht="14.25" customHeight="1">
      <c r="A12" s="146">
        <v>3.0</v>
      </c>
      <c r="B12" s="335" t="s">
        <v>1102</v>
      </c>
      <c r="C12" s="337" t="s">
        <v>1103</v>
      </c>
      <c r="D12" s="76">
        <v>2022.0</v>
      </c>
      <c r="E12" s="142"/>
      <c r="F12" s="76"/>
      <c r="G12" s="76" t="s">
        <v>174</v>
      </c>
    </row>
    <row r="13" ht="14.25" customHeight="1">
      <c r="A13" s="146">
        <v>4.0</v>
      </c>
      <c r="B13" s="335" t="s">
        <v>1104</v>
      </c>
      <c r="C13" s="336" t="s">
        <v>1105</v>
      </c>
      <c r="D13" s="76">
        <v>2023.0</v>
      </c>
      <c r="E13" s="142"/>
      <c r="F13" s="76" t="s">
        <v>174</v>
      </c>
      <c r="G13" s="76" t="s">
        <v>174</v>
      </c>
    </row>
    <row r="14" ht="14.25" customHeight="1">
      <c r="A14" s="146">
        <v>5.0</v>
      </c>
      <c r="B14" s="335" t="s">
        <v>1106</v>
      </c>
      <c r="C14" s="336" t="s">
        <v>1105</v>
      </c>
      <c r="D14" s="76">
        <v>2023.0</v>
      </c>
      <c r="E14" s="142"/>
      <c r="F14" s="76" t="s">
        <v>174</v>
      </c>
      <c r="G14" s="142"/>
    </row>
    <row r="15" ht="14.25" customHeight="1">
      <c r="A15" s="146">
        <v>6.0</v>
      </c>
      <c r="B15" s="335" t="s">
        <v>1107</v>
      </c>
      <c r="C15" s="337" t="s">
        <v>1108</v>
      </c>
      <c r="D15" s="76">
        <v>2023.0</v>
      </c>
      <c r="E15" s="142"/>
      <c r="F15" s="76" t="s">
        <v>174</v>
      </c>
      <c r="G15" s="142"/>
    </row>
    <row r="16" ht="14.25" customHeight="1">
      <c r="A16" s="146">
        <v>7.0</v>
      </c>
      <c r="B16" s="335" t="s">
        <v>1107</v>
      </c>
      <c r="C16" s="337" t="s">
        <v>1109</v>
      </c>
      <c r="D16" s="76">
        <v>2023.0</v>
      </c>
      <c r="E16" s="142"/>
      <c r="F16" s="76" t="s">
        <v>174</v>
      </c>
      <c r="G16" s="142"/>
    </row>
    <row r="17" ht="14.25" customHeight="1">
      <c r="A17" s="146">
        <v>8.0</v>
      </c>
      <c r="B17" s="335" t="s">
        <v>1100</v>
      </c>
      <c r="C17" s="336" t="s">
        <v>1110</v>
      </c>
      <c r="D17" s="76">
        <v>2022.0</v>
      </c>
      <c r="E17" s="142"/>
      <c r="F17" s="76" t="s">
        <v>174</v>
      </c>
      <c r="G17" s="142"/>
    </row>
    <row r="18" ht="14.25" customHeight="1">
      <c r="A18" s="146">
        <v>9.0</v>
      </c>
      <c r="B18" s="335" t="s">
        <v>1100</v>
      </c>
      <c r="C18" s="336" t="s">
        <v>1111</v>
      </c>
      <c r="D18" s="76">
        <v>2022.0</v>
      </c>
      <c r="E18" s="142"/>
      <c r="F18" s="76" t="s">
        <v>174</v>
      </c>
      <c r="G18" s="142"/>
    </row>
    <row r="19" ht="14.25" customHeight="1">
      <c r="A19" s="146">
        <v>10.0</v>
      </c>
      <c r="B19" s="335" t="s">
        <v>1100</v>
      </c>
      <c r="C19" s="338" t="s">
        <v>1112</v>
      </c>
      <c r="D19" s="76">
        <v>2024.0</v>
      </c>
      <c r="E19" s="142"/>
      <c r="F19" s="142"/>
      <c r="G19" s="76" t="s">
        <v>174</v>
      </c>
    </row>
    <row r="20" ht="14.25" customHeight="1">
      <c r="A20" s="146">
        <v>11.0</v>
      </c>
      <c r="B20" s="335" t="s">
        <v>1113</v>
      </c>
      <c r="C20" s="337" t="s">
        <v>1114</v>
      </c>
      <c r="D20" s="76">
        <v>2024.0</v>
      </c>
      <c r="E20" s="142"/>
      <c r="F20" s="76" t="s">
        <v>174</v>
      </c>
      <c r="G20" s="142"/>
    </row>
    <row r="21" ht="14.25" customHeight="1">
      <c r="A21" s="146">
        <v>12.0</v>
      </c>
      <c r="B21" s="335" t="s">
        <v>1113</v>
      </c>
      <c r="C21" s="176" t="s">
        <v>1114</v>
      </c>
      <c r="D21" s="76">
        <v>2020.0</v>
      </c>
      <c r="E21" s="142"/>
      <c r="F21" s="76" t="s">
        <v>174</v>
      </c>
      <c r="G21" s="142"/>
    </row>
    <row r="22" ht="14.25" customHeight="1">
      <c r="A22" s="146">
        <v>13.0</v>
      </c>
      <c r="B22" s="335" t="s">
        <v>1113</v>
      </c>
      <c r="C22" s="176" t="s">
        <v>1114</v>
      </c>
      <c r="D22" s="76">
        <v>2022.0</v>
      </c>
      <c r="E22" s="142"/>
      <c r="F22" s="76" t="s">
        <v>174</v>
      </c>
      <c r="G22" s="142"/>
    </row>
    <row r="23" ht="14.25" customHeight="1">
      <c r="A23" s="146">
        <v>14.0</v>
      </c>
      <c r="B23" s="335" t="s">
        <v>1115</v>
      </c>
      <c r="C23" s="336" t="s">
        <v>1116</v>
      </c>
      <c r="D23" s="76">
        <v>2023.0</v>
      </c>
      <c r="E23" s="142"/>
      <c r="F23" s="76" t="s">
        <v>174</v>
      </c>
      <c r="G23" s="142"/>
    </row>
    <row r="24" ht="14.25" customHeight="1">
      <c r="A24" s="146">
        <v>15.0</v>
      </c>
      <c r="B24" s="335" t="s">
        <v>1117</v>
      </c>
      <c r="C24" s="339" t="s">
        <v>1116</v>
      </c>
      <c r="D24" s="76">
        <v>2023.0</v>
      </c>
      <c r="E24" s="142"/>
      <c r="F24" s="76" t="s">
        <v>174</v>
      </c>
      <c r="G24" s="142"/>
    </row>
    <row r="25" ht="14.25" customHeight="1">
      <c r="A25" s="146">
        <v>16.0</v>
      </c>
      <c r="B25" s="335" t="s">
        <v>1118</v>
      </c>
      <c r="C25" s="176" t="s">
        <v>1119</v>
      </c>
      <c r="D25" s="76">
        <v>2023.0</v>
      </c>
      <c r="E25" s="142"/>
      <c r="F25" s="76" t="s">
        <v>174</v>
      </c>
      <c r="G25" s="142"/>
    </row>
    <row r="26" ht="14.25" customHeight="1">
      <c r="A26" s="146">
        <v>17.0</v>
      </c>
      <c r="B26" s="335" t="s">
        <v>1120</v>
      </c>
      <c r="C26" s="339" t="s">
        <v>1116</v>
      </c>
      <c r="D26" s="76">
        <v>2023.0</v>
      </c>
      <c r="E26" s="142"/>
      <c r="F26" s="76" t="s">
        <v>174</v>
      </c>
      <c r="G26" s="142"/>
    </row>
    <row r="27" ht="14.25" customHeight="1">
      <c r="A27" s="146">
        <v>18.0</v>
      </c>
      <c r="B27" s="335" t="s">
        <v>1121</v>
      </c>
      <c r="C27" s="176" t="s">
        <v>1119</v>
      </c>
      <c r="D27" s="76">
        <v>2023.0</v>
      </c>
      <c r="E27" s="142"/>
      <c r="F27" s="76" t="s">
        <v>174</v>
      </c>
      <c r="G27" s="142"/>
    </row>
    <row r="28" ht="14.25" customHeight="1">
      <c r="A28" s="146">
        <v>19.0</v>
      </c>
      <c r="B28" s="335" t="s">
        <v>1122</v>
      </c>
      <c r="C28" s="339" t="s">
        <v>1123</v>
      </c>
      <c r="D28" s="76">
        <v>2024.0</v>
      </c>
      <c r="E28" s="142"/>
      <c r="F28" s="76" t="s">
        <v>174</v>
      </c>
      <c r="G28" s="142"/>
    </row>
    <row r="29" ht="14.25" customHeight="1">
      <c r="A29" s="146">
        <v>20.0</v>
      </c>
      <c r="B29" s="335" t="s">
        <v>1124</v>
      </c>
      <c r="C29" s="339" t="s">
        <v>1123</v>
      </c>
      <c r="D29" s="76">
        <v>2024.0</v>
      </c>
      <c r="E29" s="142"/>
      <c r="F29" s="76" t="s">
        <v>174</v>
      </c>
      <c r="G29" s="142"/>
    </row>
    <row r="30" ht="14.25" customHeight="1">
      <c r="C30" s="122"/>
    </row>
    <row r="31" ht="14.25" customHeight="1">
      <c r="C31" s="122"/>
    </row>
    <row r="32" ht="14.25" customHeight="1">
      <c r="C32" s="122"/>
    </row>
    <row r="33" ht="14.25" customHeight="1">
      <c r="C33" s="122"/>
    </row>
    <row r="34" ht="14.25" customHeight="1">
      <c r="C34" s="122"/>
    </row>
    <row r="35" ht="14.25" customHeight="1">
      <c r="C35" s="122"/>
    </row>
    <row r="36" ht="14.25" customHeight="1">
      <c r="C36" s="122"/>
    </row>
    <row r="37" ht="14.25" customHeight="1">
      <c r="C37" s="122"/>
    </row>
    <row r="38" ht="14.25" customHeight="1">
      <c r="C38" s="122"/>
    </row>
    <row r="39" ht="14.25" customHeight="1">
      <c r="C39" s="122"/>
    </row>
    <row r="40" ht="14.25" customHeight="1">
      <c r="C40" s="122"/>
    </row>
    <row r="41" ht="14.25" customHeight="1">
      <c r="C41" s="122"/>
    </row>
    <row r="42" ht="14.25" customHeight="1">
      <c r="C42" s="122"/>
    </row>
    <row r="43" ht="14.25" customHeight="1">
      <c r="C43" s="122"/>
    </row>
    <row r="44" ht="14.25" customHeight="1">
      <c r="C44" s="122"/>
    </row>
    <row r="45" ht="14.25" customHeight="1">
      <c r="C45" s="122"/>
    </row>
    <row r="46" ht="14.25" customHeight="1">
      <c r="C46" s="122"/>
    </row>
    <row r="47" ht="14.25" customHeight="1">
      <c r="C47" s="122"/>
    </row>
    <row r="48" ht="14.25" customHeight="1">
      <c r="C48" s="122"/>
    </row>
    <row r="49" ht="14.25" customHeight="1">
      <c r="C49" s="122"/>
    </row>
    <row r="50" ht="14.25" customHeight="1">
      <c r="C50" s="122"/>
    </row>
    <row r="51" ht="14.25" customHeight="1">
      <c r="C51" s="122"/>
    </row>
    <row r="52" ht="14.25" customHeight="1">
      <c r="C52" s="122"/>
    </row>
    <row r="53" ht="14.25" customHeight="1">
      <c r="C53" s="122"/>
    </row>
    <row r="54" ht="14.25" customHeight="1">
      <c r="C54" s="122"/>
    </row>
    <row r="55" ht="14.25" customHeight="1">
      <c r="C55" s="122"/>
    </row>
    <row r="56" ht="14.25" customHeight="1">
      <c r="C56" s="122"/>
    </row>
    <row r="57" ht="14.25" customHeight="1">
      <c r="C57" s="122"/>
    </row>
    <row r="58" ht="14.25" customHeight="1">
      <c r="C58" s="122"/>
    </row>
    <row r="59" ht="14.25" customHeight="1">
      <c r="C59" s="122"/>
    </row>
    <row r="60" ht="14.25" customHeight="1">
      <c r="C60" s="122"/>
    </row>
    <row r="61" ht="14.25" customHeight="1">
      <c r="C61" s="122"/>
    </row>
    <row r="62" ht="14.25" customHeight="1">
      <c r="C62" s="122"/>
    </row>
    <row r="63" ht="14.25" customHeight="1">
      <c r="C63" s="122"/>
    </row>
    <row r="64" ht="14.25" customHeight="1">
      <c r="C64" s="122"/>
    </row>
    <row r="65" ht="14.25" customHeight="1">
      <c r="C65" s="122"/>
    </row>
    <row r="66" ht="14.25" customHeight="1">
      <c r="C66" s="122"/>
    </row>
    <row r="67" ht="14.25" customHeight="1">
      <c r="C67" s="122"/>
    </row>
    <row r="68" ht="14.25" customHeight="1">
      <c r="C68" s="122"/>
    </row>
    <row r="69" ht="14.25" customHeight="1">
      <c r="C69" s="122"/>
    </row>
    <row r="70" ht="14.25" customHeight="1">
      <c r="C70" s="122"/>
    </row>
    <row r="71" ht="14.25" customHeight="1">
      <c r="C71" s="122"/>
    </row>
    <row r="72" ht="14.25" customHeight="1">
      <c r="C72" s="122"/>
    </row>
    <row r="73" ht="14.25" customHeight="1">
      <c r="C73" s="122"/>
    </row>
    <row r="74" ht="14.25" customHeight="1">
      <c r="C74" s="122"/>
    </row>
    <row r="75" ht="14.25" customHeight="1">
      <c r="C75" s="122"/>
    </row>
    <row r="76" ht="14.25" customHeight="1">
      <c r="C76" s="122"/>
    </row>
    <row r="77" ht="14.25" customHeight="1">
      <c r="C77" s="122"/>
    </row>
    <row r="78" ht="14.25" customHeight="1">
      <c r="C78" s="122"/>
    </row>
    <row r="79" ht="14.25" customHeight="1">
      <c r="C79" s="122"/>
    </row>
    <row r="80" ht="14.25" customHeight="1">
      <c r="C80" s="122"/>
    </row>
    <row r="81" ht="14.25" customHeight="1">
      <c r="C81" s="122"/>
    </row>
    <row r="82" ht="14.25" customHeight="1">
      <c r="C82" s="122"/>
    </row>
    <row r="83" ht="14.25" customHeight="1">
      <c r="C83" s="122"/>
    </row>
    <row r="84" ht="14.25" customHeight="1">
      <c r="C84" s="122"/>
    </row>
    <row r="85" ht="14.25" customHeight="1">
      <c r="C85" s="122"/>
    </row>
    <row r="86" ht="14.25" customHeight="1">
      <c r="C86" s="122"/>
    </row>
    <row r="87" ht="14.25" customHeight="1">
      <c r="C87" s="122"/>
    </row>
    <row r="88" ht="14.25" customHeight="1">
      <c r="C88" s="122"/>
    </row>
    <row r="89" ht="14.25" customHeight="1">
      <c r="C89" s="122"/>
    </row>
    <row r="90" ht="14.25" customHeight="1">
      <c r="C90" s="122"/>
    </row>
    <row r="91" ht="14.25" customHeight="1">
      <c r="C91" s="122"/>
    </row>
    <row r="92" ht="14.25" customHeight="1">
      <c r="C92" s="122"/>
    </row>
    <row r="93" ht="14.25" customHeight="1">
      <c r="C93" s="122"/>
    </row>
    <row r="94" ht="14.25" customHeight="1">
      <c r="C94" s="122"/>
    </row>
    <row r="95" ht="14.25" customHeight="1">
      <c r="C95" s="122"/>
    </row>
    <row r="96" ht="14.25" customHeight="1">
      <c r="C96" s="122"/>
    </row>
    <row r="97" ht="14.25" customHeight="1">
      <c r="C97" s="122"/>
    </row>
    <row r="98" ht="14.25" customHeight="1">
      <c r="C98" s="122"/>
    </row>
    <row r="99" ht="14.25" customHeight="1">
      <c r="C99" s="122"/>
    </row>
    <row r="100" ht="14.25" customHeight="1">
      <c r="C100" s="122"/>
    </row>
    <row r="101" ht="14.25" customHeight="1">
      <c r="C101" s="122"/>
    </row>
    <row r="102" ht="14.25" customHeight="1">
      <c r="C102" s="122"/>
    </row>
    <row r="103" ht="14.25" customHeight="1">
      <c r="C103" s="122"/>
    </row>
    <row r="104" ht="14.25" customHeight="1">
      <c r="C104" s="122"/>
    </row>
    <row r="105" ht="14.25" customHeight="1">
      <c r="C105" s="122"/>
    </row>
    <row r="106" ht="14.25" customHeight="1">
      <c r="C106" s="122"/>
    </row>
    <row r="107" ht="14.25" customHeight="1">
      <c r="C107" s="122"/>
    </row>
    <row r="108" ht="14.25" customHeight="1">
      <c r="C108" s="122"/>
    </row>
    <row r="109" ht="14.25" customHeight="1">
      <c r="C109" s="122"/>
    </row>
    <row r="110" ht="14.25" customHeight="1">
      <c r="C110" s="122"/>
    </row>
    <row r="111" ht="14.25" customHeight="1">
      <c r="C111" s="122"/>
    </row>
    <row r="112" ht="14.25" customHeight="1">
      <c r="C112" s="122"/>
    </row>
    <row r="113" ht="14.25" customHeight="1">
      <c r="C113" s="122"/>
    </row>
    <row r="114" ht="14.25" customHeight="1">
      <c r="C114" s="122"/>
    </row>
    <row r="115" ht="14.25" customHeight="1">
      <c r="C115" s="122"/>
    </row>
    <row r="116" ht="14.25" customHeight="1">
      <c r="C116" s="122"/>
    </row>
    <row r="117" ht="14.25" customHeight="1">
      <c r="C117" s="122"/>
    </row>
    <row r="118" ht="14.25" customHeight="1">
      <c r="C118" s="122"/>
    </row>
    <row r="119" ht="14.25" customHeight="1">
      <c r="C119" s="122"/>
    </row>
    <row r="120" ht="14.25" customHeight="1">
      <c r="C120" s="122"/>
    </row>
    <row r="121" ht="14.25" customHeight="1">
      <c r="C121" s="122"/>
    </row>
    <row r="122" ht="14.25" customHeight="1">
      <c r="C122" s="122"/>
    </row>
    <row r="123" ht="14.25" customHeight="1">
      <c r="C123" s="122"/>
    </row>
    <row r="124" ht="14.25" customHeight="1">
      <c r="C124" s="122"/>
    </row>
    <row r="125" ht="14.25" customHeight="1">
      <c r="C125" s="122"/>
    </row>
    <row r="126" ht="14.25" customHeight="1">
      <c r="C126" s="122"/>
    </row>
    <row r="127" ht="14.25" customHeight="1">
      <c r="C127" s="122"/>
    </row>
    <row r="128" ht="14.25" customHeight="1">
      <c r="C128" s="122"/>
    </row>
    <row r="129" ht="14.25" customHeight="1">
      <c r="C129" s="122"/>
    </row>
    <row r="130" ht="14.25" customHeight="1">
      <c r="C130" s="122"/>
    </row>
    <row r="131" ht="14.25" customHeight="1">
      <c r="C131" s="122"/>
    </row>
    <row r="132" ht="14.25" customHeight="1">
      <c r="C132" s="122"/>
    </row>
    <row r="133" ht="14.25" customHeight="1">
      <c r="C133" s="122"/>
    </row>
    <row r="134" ht="14.25" customHeight="1">
      <c r="C134" s="122"/>
    </row>
    <row r="135" ht="14.25" customHeight="1">
      <c r="C135" s="122"/>
    </row>
    <row r="136" ht="14.25" customHeight="1">
      <c r="C136" s="122"/>
    </row>
    <row r="137" ht="14.25" customHeight="1">
      <c r="C137" s="122"/>
    </row>
    <row r="138" ht="14.25" customHeight="1">
      <c r="C138" s="122"/>
    </row>
    <row r="139" ht="14.25" customHeight="1">
      <c r="C139" s="122"/>
    </row>
    <row r="140" ht="14.25" customHeight="1">
      <c r="C140" s="122"/>
    </row>
    <row r="141" ht="14.25" customHeight="1">
      <c r="C141" s="122"/>
    </row>
    <row r="142" ht="14.25" customHeight="1">
      <c r="C142" s="122"/>
    </row>
    <row r="143" ht="14.25" customHeight="1">
      <c r="C143" s="122"/>
    </row>
    <row r="144" ht="14.25" customHeight="1">
      <c r="C144" s="122"/>
    </row>
    <row r="145" ht="14.25" customHeight="1">
      <c r="C145" s="122"/>
    </row>
    <row r="146" ht="14.25" customHeight="1">
      <c r="C146" s="122"/>
    </row>
    <row r="147" ht="14.25" customHeight="1">
      <c r="C147" s="122"/>
    </row>
    <row r="148" ht="14.25" customHeight="1">
      <c r="C148" s="122"/>
    </row>
    <row r="149" ht="14.25" customHeight="1">
      <c r="C149" s="122"/>
    </row>
    <row r="150" ht="14.25" customHeight="1">
      <c r="C150" s="122"/>
    </row>
    <row r="151" ht="14.25" customHeight="1">
      <c r="C151" s="122"/>
    </row>
    <row r="152" ht="14.25" customHeight="1">
      <c r="C152" s="122"/>
    </row>
    <row r="153" ht="14.25" customHeight="1">
      <c r="C153" s="122"/>
    </row>
    <row r="154" ht="14.25" customHeight="1">
      <c r="C154" s="122"/>
    </row>
    <row r="155" ht="14.25" customHeight="1">
      <c r="C155" s="122"/>
    </row>
    <row r="156" ht="14.25" customHeight="1">
      <c r="C156" s="122"/>
    </row>
    <row r="157" ht="14.25" customHeight="1">
      <c r="C157" s="122"/>
    </row>
    <row r="158" ht="14.25" customHeight="1">
      <c r="C158" s="122"/>
    </row>
    <row r="159" ht="14.25" customHeight="1">
      <c r="C159" s="122"/>
    </row>
    <row r="160" ht="14.25" customHeight="1">
      <c r="C160" s="122"/>
    </row>
    <row r="161" ht="14.25" customHeight="1">
      <c r="C161" s="122"/>
    </row>
    <row r="162" ht="14.25" customHeight="1">
      <c r="C162" s="122"/>
    </row>
    <row r="163" ht="14.25" customHeight="1">
      <c r="C163" s="122"/>
    </row>
    <row r="164" ht="14.25" customHeight="1">
      <c r="C164" s="122"/>
    </row>
    <row r="165" ht="14.25" customHeight="1">
      <c r="C165" s="122"/>
    </row>
    <row r="166" ht="14.25" customHeight="1">
      <c r="C166" s="122"/>
    </row>
    <row r="167" ht="14.25" customHeight="1">
      <c r="C167" s="122"/>
    </row>
    <row r="168" ht="14.25" customHeight="1">
      <c r="C168" s="122"/>
    </row>
    <row r="169" ht="14.25" customHeight="1">
      <c r="C169" s="122"/>
    </row>
    <row r="170" ht="14.25" customHeight="1">
      <c r="C170" s="122"/>
    </row>
    <row r="171" ht="14.25" customHeight="1">
      <c r="C171" s="122"/>
    </row>
    <row r="172" ht="14.25" customHeight="1">
      <c r="C172" s="122"/>
    </row>
    <row r="173" ht="14.25" customHeight="1">
      <c r="C173" s="122"/>
    </row>
    <row r="174" ht="14.25" customHeight="1">
      <c r="C174" s="122"/>
    </row>
    <row r="175" ht="14.25" customHeight="1">
      <c r="C175" s="122"/>
    </row>
    <row r="176" ht="14.25" customHeight="1">
      <c r="C176" s="122"/>
    </row>
    <row r="177" ht="14.25" customHeight="1">
      <c r="C177" s="122"/>
    </row>
    <row r="178" ht="14.25" customHeight="1">
      <c r="C178" s="122"/>
    </row>
    <row r="179" ht="14.25" customHeight="1">
      <c r="C179" s="122"/>
    </row>
    <row r="180" ht="14.25" customHeight="1">
      <c r="C180" s="122"/>
    </row>
    <row r="181" ht="14.25" customHeight="1">
      <c r="C181" s="122"/>
    </row>
    <row r="182" ht="14.25" customHeight="1">
      <c r="C182" s="122"/>
    </row>
    <row r="183" ht="14.25" customHeight="1">
      <c r="C183" s="122"/>
    </row>
    <row r="184" ht="14.25" customHeight="1">
      <c r="C184" s="122"/>
    </row>
    <row r="185" ht="14.25" customHeight="1">
      <c r="C185" s="122"/>
    </row>
    <row r="186" ht="14.25" customHeight="1">
      <c r="C186" s="122"/>
    </row>
    <row r="187" ht="14.25" customHeight="1">
      <c r="C187" s="122"/>
    </row>
    <row r="188" ht="14.25" customHeight="1">
      <c r="C188" s="122"/>
    </row>
    <row r="189" ht="14.25" customHeight="1">
      <c r="C189" s="122"/>
    </row>
    <row r="190" ht="14.25" customHeight="1">
      <c r="C190" s="122"/>
    </row>
    <row r="191" ht="14.25" customHeight="1">
      <c r="C191" s="122"/>
    </row>
    <row r="192" ht="14.25" customHeight="1">
      <c r="C192" s="122"/>
    </row>
    <row r="193" ht="14.25" customHeight="1">
      <c r="C193" s="122"/>
    </row>
    <row r="194" ht="14.25" customHeight="1">
      <c r="C194" s="122"/>
    </row>
    <row r="195" ht="14.25" customHeight="1">
      <c r="C195" s="122"/>
    </row>
    <row r="196" ht="14.25" customHeight="1">
      <c r="C196" s="122"/>
    </row>
    <row r="197" ht="14.25" customHeight="1">
      <c r="C197" s="122"/>
    </row>
    <row r="198" ht="14.25" customHeight="1">
      <c r="C198" s="122"/>
    </row>
    <row r="199" ht="14.25" customHeight="1">
      <c r="C199" s="122"/>
    </row>
    <row r="200" ht="14.25" customHeight="1">
      <c r="C200" s="122"/>
    </row>
    <row r="201" ht="14.25" customHeight="1">
      <c r="C201" s="122"/>
    </row>
    <row r="202" ht="14.25" customHeight="1">
      <c r="C202" s="122"/>
    </row>
    <row r="203" ht="14.25" customHeight="1">
      <c r="C203" s="122"/>
    </row>
    <row r="204" ht="14.25" customHeight="1">
      <c r="C204" s="122"/>
    </row>
    <row r="205" ht="14.25" customHeight="1">
      <c r="C205" s="122"/>
    </row>
    <row r="206" ht="14.25" customHeight="1">
      <c r="C206" s="122"/>
    </row>
    <row r="207" ht="14.25" customHeight="1">
      <c r="C207" s="122"/>
    </row>
    <row r="208" ht="14.25" customHeight="1">
      <c r="C208" s="122"/>
    </row>
    <row r="209" ht="14.25" customHeight="1">
      <c r="C209" s="122"/>
    </row>
    <row r="210" ht="14.25" customHeight="1">
      <c r="C210" s="122"/>
    </row>
    <row r="211" ht="14.25" customHeight="1">
      <c r="C211" s="122"/>
    </row>
    <row r="212" ht="14.25" customHeight="1">
      <c r="C212" s="122"/>
    </row>
    <row r="213" ht="14.25" customHeight="1">
      <c r="C213" s="122"/>
    </row>
    <row r="214" ht="14.25" customHeight="1">
      <c r="C214" s="122"/>
    </row>
    <row r="215" ht="14.25" customHeight="1">
      <c r="C215" s="122"/>
    </row>
    <row r="216" ht="14.25" customHeight="1">
      <c r="C216" s="122"/>
    </row>
    <row r="217" ht="14.25" customHeight="1">
      <c r="C217" s="122"/>
    </row>
    <row r="218" ht="14.25" customHeight="1">
      <c r="C218" s="122"/>
    </row>
    <row r="219" ht="14.25" customHeight="1">
      <c r="C219" s="122"/>
    </row>
    <row r="220" ht="14.25" customHeight="1">
      <c r="C220" s="122"/>
    </row>
    <row r="221" ht="14.25" customHeight="1">
      <c r="C221" s="122"/>
    </row>
    <row r="222" ht="14.25" customHeight="1">
      <c r="C222" s="122"/>
    </row>
    <row r="223" ht="14.25" customHeight="1">
      <c r="C223" s="122"/>
    </row>
    <row r="224" ht="14.25" customHeight="1">
      <c r="C224" s="122"/>
    </row>
    <row r="225" ht="14.25" customHeight="1">
      <c r="C225" s="122"/>
    </row>
    <row r="226" ht="14.25" customHeight="1">
      <c r="C226" s="122"/>
    </row>
    <row r="227" ht="14.25" customHeight="1">
      <c r="C227" s="122"/>
    </row>
    <row r="228" ht="14.25" customHeight="1">
      <c r="C228" s="122"/>
    </row>
    <row r="229" ht="14.25" customHeight="1">
      <c r="C229" s="122"/>
    </row>
    <row r="230" ht="14.25" customHeight="1">
      <c r="C230" s="122"/>
    </row>
    <row r="231" ht="14.25" customHeight="1">
      <c r="C231" s="122"/>
    </row>
    <row r="232" ht="14.25" customHeight="1">
      <c r="C232" s="122"/>
    </row>
    <row r="233" ht="14.25" customHeight="1">
      <c r="C233" s="122"/>
    </row>
    <row r="234" ht="14.25" customHeight="1">
      <c r="C234" s="122"/>
    </row>
    <row r="235" ht="14.25" customHeight="1">
      <c r="C235" s="122"/>
    </row>
    <row r="236" ht="14.25" customHeight="1">
      <c r="C236" s="122"/>
    </row>
    <row r="237" ht="14.25" customHeight="1">
      <c r="C237" s="122"/>
    </row>
    <row r="238" ht="14.25" customHeight="1">
      <c r="C238" s="122"/>
    </row>
    <row r="239" ht="14.25" customHeight="1">
      <c r="C239" s="122"/>
    </row>
    <row r="240" ht="14.25" customHeight="1">
      <c r="C240" s="122"/>
    </row>
    <row r="241" ht="14.25" customHeight="1">
      <c r="C241" s="122"/>
    </row>
    <row r="242" ht="14.25" customHeight="1">
      <c r="C242" s="122"/>
    </row>
    <row r="243" ht="14.25" customHeight="1">
      <c r="C243" s="122"/>
    </row>
    <row r="244" ht="14.25" customHeight="1">
      <c r="C244" s="122"/>
    </row>
    <row r="245" ht="14.25" customHeight="1">
      <c r="C245" s="122"/>
    </row>
    <row r="246" ht="14.25" customHeight="1">
      <c r="C246" s="122"/>
    </row>
    <row r="247" ht="14.25" customHeight="1">
      <c r="C247" s="122"/>
    </row>
    <row r="248" ht="14.25" customHeight="1">
      <c r="C248" s="122"/>
    </row>
    <row r="249" ht="14.25" customHeight="1">
      <c r="C249" s="122"/>
    </row>
    <row r="250" ht="14.25" customHeight="1">
      <c r="C250" s="122"/>
    </row>
    <row r="251" ht="14.25" customHeight="1">
      <c r="C251" s="122"/>
    </row>
    <row r="252" ht="14.25" customHeight="1">
      <c r="C252" s="122"/>
    </row>
    <row r="253" ht="14.25" customHeight="1">
      <c r="C253" s="122"/>
    </row>
    <row r="254" ht="14.25" customHeight="1">
      <c r="C254" s="122"/>
    </row>
    <row r="255" ht="14.25" customHeight="1">
      <c r="C255" s="122"/>
    </row>
    <row r="256" ht="14.25" customHeight="1">
      <c r="C256" s="122"/>
    </row>
    <row r="257" ht="14.25" customHeight="1">
      <c r="C257" s="122"/>
    </row>
    <row r="258" ht="14.25" customHeight="1">
      <c r="C258" s="122"/>
    </row>
    <row r="259" ht="14.25" customHeight="1">
      <c r="C259" s="122"/>
    </row>
    <row r="260" ht="14.25" customHeight="1">
      <c r="C260" s="122"/>
    </row>
    <row r="261" ht="14.25" customHeight="1">
      <c r="C261" s="122"/>
    </row>
    <row r="262" ht="14.25" customHeight="1">
      <c r="C262" s="122"/>
    </row>
    <row r="263" ht="14.25" customHeight="1">
      <c r="C263" s="122"/>
    </row>
    <row r="264" ht="14.25" customHeight="1">
      <c r="C264" s="122"/>
    </row>
    <row r="265" ht="14.25" customHeight="1">
      <c r="C265" s="122"/>
    </row>
    <row r="266" ht="14.25" customHeight="1">
      <c r="C266" s="122"/>
    </row>
    <row r="267" ht="14.25" customHeight="1">
      <c r="C267" s="122"/>
    </row>
    <row r="268" ht="14.25" customHeight="1">
      <c r="C268" s="122"/>
    </row>
    <row r="269" ht="14.25" customHeight="1">
      <c r="C269" s="122"/>
    </row>
    <row r="270" ht="14.25" customHeight="1">
      <c r="C270" s="122"/>
    </row>
    <row r="271" ht="14.25" customHeight="1">
      <c r="C271" s="122"/>
    </row>
    <row r="272" ht="14.25" customHeight="1">
      <c r="C272" s="122"/>
    </row>
    <row r="273" ht="14.25" customHeight="1">
      <c r="C273" s="122"/>
    </row>
    <row r="274" ht="14.25" customHeight="1">
      <c r="C274" s="122"/>
    </row>
    <row r="275" ht="14.25" customHeight="1">
      <c r="C275" s="122"/>
    </row>
    <row r="276" ht="14.25" customHeight="1">
      <c r="C276" s="122"/>
    </row>
    <row r="277" ht="14.25" customHeight="1">
      <c r="C277" s="122"/>
    </row>
    <row r="278" ht="14.25" customHeight="1">
      <c r="C278" s="122"/>
    </row>
    <row r="279" ht="14.25" customHeight="1">
      <c r="C279" s="122"/>
    </row>
    <row r="280" ht="14.25" customHeight="1">
      <c r="C280" s="122"/>
    </row>
    <row r="281" ht="14.25" customHeight="1">
      <c r="C281" s="122"/>
    </row>
    <row r="282" ht="14.25" customHeight="1">
      <c r="C282" s="122"/>
    </row>
    <row r="283" ht="14.25" customHeight="1">
      <c r="C283" s="122"/>
    </row>
    <row r="284" ht="14.25" customHeight="1">
      <c r="C284" s="122"/>
    </row>
    <row r="285" ht="14.25" customHeight="1">
      <c r="C285" s="122"/>
    </row>
    <row r="286" ht="14.25" customHeight="1">
      <c r="C286" s="122"/>
    </row>
    <row r="287" ht="14.25" customHeight="1">
      <c r="C287" s="122"/>
    </row>
    <row r="288" ht="14.25" customHeight="1">
      <c r="C288" s="122"/>
    </row>
    <row r="289" ht="14.25" customHeight="1">
      <c r="C289" s="122"/>
    </row>
    <row r="290" ht="14.25" customHeight="1">
      <c r="C290" s="122"/>
    </row>
    <row r="291" ht="14.25" customHeight="1">
      <c r="C291" s="122"/>
    </row>
    <row r="292" ht="14.25" customHeight="1">
      <c r="C292" s="122"/>
    </row>
    <row r="293" ht="14.25" customHeight="1">
      <c r="C293" s="122"/>
    </row>
    <row r="294" ht="14.25" customHeight="1">
      <c r="C294" s="122"/>
    </row>
    <row r="295" ht="14.25" customHeight="1">
      <c r="C295" s="122"/>
    </row>
    <row r="296" ht="14.25" customHeight="1">
      <c r="C296" s="122"/>
    </row>
    <row r="297" ht="14.25" customHeight="1">
      <c r="C297" s="122"/>
    </row>
    <row r="298" ht="14.25" customHeight="1">
      <c r="C298" s="122"/>
    </row>
    <row r="299" ht="14.25" customHeight="1">
      <c r="C299" s="122"/>
    </row>
    <row r="300" ht="14.25" customHeight="1">
      <c r="C300" s="122"/>
    </row>
    <row r="301" ht="14.25" customHeight="1">
      <c r="C301" s="122"/>
    </row>
    <row r="302" ht="14.25" customHeight="1">
      <c r="C302" s="122"/>
    </row>
    <row r="303" ht="14.25" customHeight="1">
      <c r="C303" s="122"/>
    </row>
    <row r="304" ht="14.25" customHeight="1">
      <c r="C304" s="122"/>
    </row>
    <row r="305" ht="14.25" customHeight="1">
      <c r="C305" s="122"/>
    </row>
    <row r="306" ht="14.25" customHeight="1">
      <c r="C306" s="122"/>
    </row>
    <row r="307" ht="14.25" customHeight="1">
      <c r="C307" s="122"/>
    </row>
    <row r="308" ht="14.25" customHeight="1">
      <c r="C308" s="122"/>
    </row>
    <row r="309" ht="14.25" customHeight="1">
      <c r="C309" s="122"/>
    </row>
    <row r="310" ht="14.25" customHeight="1">
      <c r="C310" s="122"/>
    </row>
    <row r="311" ht="14.25" customHeight="1">
      <c r="C311" s="122"/>
    </row>
    <row r="312" ht="14.25" customHeight="1">
      <c r="C312" s="122"/>
    </row>
    <row r="313" ht="14.25" customHeight="1">
      <c r="C313" s="122"/>
    </row>
    <row r="314" ht="14.25" customHeight="1">
      <c r="C314" s="122"/>
    </row>
    <row r="315" ht="14.25" customHeight="1">
      <c r="C315" s="122"/>
    </row>
    <row r="316" ht="14.25" customHeight="1">
      <c r="C316" s="122"/>
    </row>
    <row r="317" ht="14.25" customHeight="1">
      <c r="C317" s="122"/>
    </row>
    <row r="318" ht="14.25" customHeight="1">
      <c r="C318" s="122"/>
    </row>
    <row r="319" ht="14.25" customHeight="1">
      <c r="C319" s="122"/>
    </row>
    <row r="320" ht="14.25" customHeight="1">
      <c r="C320" s="122"/>
    </row>
    <row r="321" ht="14.25" customHeight="1">
      <c r="C321" s="122"/>
    </row>
    <row r="322" ht="14.25" customHeight="1">
      <c r="C322" s="122"/>
    </row>
    <row r="323" ht="14.25" customHeight="1">
      <c r="C323" s="122"/>
    </row>
    <row r="324" ht="14.25" customHeight="1">
      <c r="C324" s="122"/>
    </row>
    <row r="325" ht="14.25" customHeight="1">
      <c r="C325" s="122"/>
    </row>
    <row r="326" ht="14.25" customHeight="1">
      <c r="C326" s="122"/>
    </row>
    <row r="327" ht="14.25" customHeight="1">
      <c r="C327" s="122"/>
    </row>
    <row r="328" ht="14.25" customHeight="1">
      <c r="C328" s="122"/>
    </row>
    <row r="329" ht="14.25" customHeight="1">
      <c r="C329" s="122"/>
    </row>
    <row r="330" ht="14.25" customHeight="1">
      <c r="C330" s="122"/>
    </row>
    <row r="331" ht="14.25" customHeight="1">
      <c r="C331" s="122"/>
    </row>
    <row r="332" ht="14.25" customHeight="1">
      <c r="C332" s="122"/>
    </row>
    <row r="333" ht="14.25" customHeight="1">
      <c r="C333" s="122"/>
    </row>
    <row r="334" ht="14.25" customHeight="1">
      <c r="C334" s="122"/>
    </row>
    <row r="335" ht="14.25" customHeight="1">
      <c r="C335" s="122"/>
    </row>
    <row r="336" ht="14.25" customHeight="1">
      <c r="C336" s="122"/>
    </row>
    <row r="337" ht="14.25" customHeight="1">
      <c r="C337" s="122"/>
    </row>
    <row r="338" ht="14.25" customHeight="1">
      <c r="C338" s="122"/>
    </row>
    <row r="339" ht="14.25" customHeight="1">
      <c r="C339" s="122"/>
    </row>
    <row r="340" ht="14.25" customHeight="1">
      <c r="C340" s="122"/>
    </row>
    <row r="341" ht="14.25" customHeight="1">
      <c r="C341" s="122"/>
    </row>
    <row r="342" ht="14.25" customHeight="1">
      <c r="C342" s="122"/>
    </row>
    <row r="343" ht="14.25" customHeight="1">
      <c r="C343" s="122"/>
    </row>
    <row r="344" ht="14.25" customHeight="1">
      <c r="C344" s="122"/>
    </row>
    <row r="345" ht="14.25" customHeight="1">
      <c r="C345" s="122"/>
    </row>
    <row r="346" ht="14.25" customHeight="1">
      <c r="C346" s="122"/>
    </row>
    <row r="347" ht="14.25" customHeight="1">
      <c r="C347" s="122"/>
    </row>
    <row r="348" ht="14.25" customHeight="1">
      <c r="C348" s="122"/>
    </row>
    <row r="349" ht="14.25" customHeight="1">
      <c r="C349" s="122"/>
    </row>
    <row r="350" ht="14.25" customHeight="1">
      <c r="C350" s="122"/>
    </row>
    <row r="351" ht="14.25" customHeight="1">
      <c r="C351" s="122"/>
    </row>
    <row r="352" ht="14.25" customHeight="1">
      <c r="C352" s="122"/>
    </row>
    <row r="353" ht="14.25" customHeight="1">
      <c r="C353" s="122"/>
    </row>
    <row r="354" ht="14.25" customHeight="1">
      <c r="C354" s="122"/>
    </row>
    <row r="355" ht="14.25" customHeight="1">
      <c r="C355" s="122"/>
    </row>
    <row r="356" ht="14.25" customHeight="1">
      <c r="C356" s="122"/>
    </row>
    <row r="357" ht="14.25" customHeight="1">
      <c r="C357" s="122"/>
    </row>
    <row r="358" ht="14.25" customHeight="1">
      <c r="C358" s="122"/>
    </row>
    <row r="359" ht="14.25" customHeight="1">
      <c r="C359" s="122"/>
    </row>
    <row r="360" ht="14.25" customHeight="1">
      <c r="C360" s="122"/>
    </row>
    <row r="361" ht="14.25" customHeight="1">
      <c r="C361" s="122"/>
    </row>
    <row r="362" ht="14.25" customHeight="1">
      <c r="C362" s="122"/>
    </row>
    <row r="363" ht="14.25" customHeight="1">
      <c r="C363" s="122"/>
    </row>
    <row r="364" ht="14.25" customHeight="1">
      <c r="C364" s="122"/>
    </row>
    <row r="365" ht="14.25" customHeight="1">
      <c r="C365" s="122"/>
    </row>
    <row r="366" ht="14.25" customHeight="1">
      <c r="C366" s="122"/>
    </row>
    <row r="367" ht="14.25" customHeight="1">
      <c r="C367" s="122"/>
    </row>
    <row r="368" ht="14.25" customHeight="1">
      <c r="C368" s="122"/>
    </row>
    <row r="369" ht="14.25" customHeight="1">
      <c r="C369" s="122"/>
    </row>
    <row r="370" ht="14.25" customHeight="1">
      <c r="C370" s="122"/>
    </row>
    <row r="371" ht="14.25" customHeight="1">
      <c r="C371" s="122"/>
    </row>
    <row r="372" ht="14.25" customHeight="1">
      <c r="C372" s="122"/>
    </row>
    <row r="373" ht="14.25" customHeight="1">
      <c r="C373" s="122"/>
    </row>
    <row r="374" ht="14.25" customHeight="1">
      <c r="C374" s="122"/>
    </row>
    <row r="375" ht="14.25" customHeight="1">
      <c r="C375" s="122"/>
    </row>
    <row r="376" ht="14.25" customHeight="1">
      <c r="C376" s="122"/>
    </row>
    <row r="377" ht="14.25" customHeight="1">
      <c r="C377" s="122"/>
    </row>
    <row r="378" ht="14.25" customHeight="1">
      <c r="C378" s="122"/>
    </row>
    <row r="379" ht="14.25" customHeight="1">
      <c r="C379" s="122"/>
    </row>
    <row r="380" ht="14.25" customHeight="1">
      <c r="C380" s="122"/>
    </row>
    <row r="381" ht="14.25" customHeight="1">
      <c r="C381" s="122"/>
    </row>
    <row r="382" ht="14.25" customHeight="1">
      <c r="C382" s="122"/>
    </row>
    <row r="383" ht="14.25" customHeight="1">
      <c r="C383" s="122"/>
    </row>
    <row r="384" ht="14.25" customHeight="1">
      <c r="C384" s="122"/>
    </row>
    <row r="385" ht="14.25" customHeight="1">
      <c r="C385" s="122"/>
    </row>
    <row r="386" ht="14.25" customHeight="1">
      <c r="C386" s="122"/>
    </row>
    <row r="387" ht="14.25" customHeight="1">
      <c r="C387" s="122"/>
    </row>
    <row r="388" ht="14.25" customHeight="1">
      <c r="C388" s="122"/>
    </row>
    <row r="389" ht="14.25" customHeight="1">
      <c r="C389" s="122"/>
    </row>
    <row r="390" ht="14.25" customHeight="1">
      <c r="C390" s="122"/>
    </row>
    <row r="391" ht="14.25" customHeight="1">
      <c r="C391" s="122"/>
    </row>
    <row r="392" ht="14.25" customHeight="1">
      <c r="C392" s="122"/>
    </row>
    <row r="393" ht="14.25" customHeight="1">
      <c r="C393" s="122"/>
    </row>
    <row r="394" ht="14.25" customHeight="1">
      <c r="C394" s="122"/>
    </row>
    <row r="395" ht="14.25" customHeight="1">
      <c r="C395" s="122"/>
    </row>
    <row r="396" ht="14.25" customHeight="1">
      <c r="C396" s="122"/>
    </row>
    <row r="397" ht="14.25" customHeight="1">
      <c r="C397" s="122"/>
    </row>
    <row r="398" ht="14.25" customHeight="1">
      <c r="C398" s="122"/>
    </row>
    <row r="399" ht="14.25" customHeight="1">
      <c r="C399" s="122"/>
    </row>
    <row r="400" ht="14.25" customHeight="1">
      <c r="C400" s="122"/>
    </row>
    <row r="401" ht="14.25" customHeight="1">
      <c r="C401" s="122"/>
    </row>
    <row r="402" ht="14.25" customHeight="1">
      <c r="C402" s="122"/>
    </row>
    <row r="403" ht="14.25" customHeight="1">
      <c r="C403" s="122"/>
    </row>
    <row r="404" ht="14.25" customHeight="1">
      <c r="C404" s="122"/>
    </row>
    <row r="405" ht="14.25" customHeight="1">
      <c r="C405" s="122"/>
    </row>
    <row r="406" ht="14.25" customHeight="1">
      <c r="C406" s="122"/>
    </row>
    <row r="407" ht="14.25" customHeight="1">
      <c r="C407" s="122"/>
    </row>
    <row r="408" ht="14.25" customHeight="1">
      <c r="C408" s="122"/>
    </row>
    <row r="409" ht="14.25" customHeight="1">
      <c r="C409" s="122"/>
    </row>
    <row r="410" ht="14.25" customHeight="1">
      <c r="C410" s="122"/>
    </row>
    <row r="411" ht="14.25" customHeight="1">
      <c r="C411" s="122"/>
    </row>
    <row r="412" ht="14.25" customHeight="1">
      <c r="C412" s="122"/>
    </row>
    <row r="413" ht="14.25" customHeight="1">
      <c r="C413" s="122"/>
    </row>
    <row r="414" ht="14.25" customHeight="1">
      <c r="C414" s="122"/>
    </row>
    <row r="415" ht="14.25" customHeight="1">
      <c r="C415" s="122"/>
    </row>
    <row r="416" ht="14.25" customHeight="1">
      <c r="C416" s="122"/>
    </row>
    <row r="417" ht="14.25" customHeight="1">
      <c r="C417" s="122"/>
    </row>
    <row r="418" ht="14.25" customHeight="1">
      <c r="C418" s="122"/>
    </row>
    <row r="419" ht="14.25" customHeight="1">
      <c r="C419" s="122"/>
    </row>
    <row r="420" ht="14.25" customHeight="1">
      <c r="C420" s="122"/>
    </row>
    <row r="421" ht="14.25" customHeight="1">
      <c r="C421" s="122"/>
    </row>
    <row r="422" ht="14.25" customHeight="1">
      <c r="C422" s="122"/>
    </row>
    <row r="423" ht="14.25" customHeight="1">
      <c r="C423" s="122"/>
    </row>
    <row r="424" ht="14.25" customHeight="1">
      <c r="C424" s="122"/>
    </row>
    <row r="425" ht="14.25" customHeight="1">
      <c r="C425" s="122"/>
    </row>
    <row r="426" ht="14.25" customHeight="1">
      <c r="C426" s="122"/>
    </row>
    <row r="427" ht="14.25" customHeight="1">
      <c r="C427" s="122"/>
    </row>
    <row r="428" ht="14.25" customHeight="1">
      <c r="C428" s="122"/>
    </row>
    <row r="429" ht="14.25" customHeight="1">
      <c r="C429" s="122"/>
    </row>
    <row r="430" ht="14.25" customHeight="1">
      <c r="C430" s="122"/>
    </row>
    <row r="431" ht="14.25" customHeight="1">
      <c r="C431" s="122"/>
    </row>
    <row r="432" ht="14.25" customHeight="1">
      <c r="C432" s="122"/>
    </row>
    <row r="433" ht="14.25" customHeight="1">
      <c r="C433" s="122"/>
    </row>
    <row r="434" ht="14.25" customHeight="1">
      <c r="C434" s="122"/>
    </row>
    <row r="435" ht="14.25" customHeight="1">
      <c r="C435" s="122"/>
    </row>
    <row r="436" ht="14.25" customHeight="1">
      <c r="C436" s="122"/>
    </row>
    <row r="437" ht="14.25" customHeight="1">
      <c r="C437" s="122"/>
    </row>
    <row r="438" ht="14.25" customHeight="1">
      <c r="C438" s="122"/>
    </row>
    <row r="439" ht="14.25" customHeight="1">
      <c r="C439" s="122"/>
    </row>
    <row r="440" ht="14.25" customHeight="1">
      <c r="C440" s="122"/>
    </row>
    <row r="441" ht="14.25" customHeight="1">
      <c r="C441" s="122"/>
    </row>
    <row r="442" ht="14.25" customHeight="1">
      <c r="C442" s="122"/>
    </row>
    <row r="443" ht="14.25" customHeight="1">
      <c r="C443" s="122"/>
    </row>
    <row r="444" ht="14.25" customHeight="1">
      <c r="C444" s="122"/>
    </row>
    <row r="445" ht="14.25" customHeight="1">
      <c r="C445" s="122"/>
    </row>
    <row r="446" ht="14.25" customHeight="1">
      <c r="C446" s="122"/>
    </row>
    <row r="447" ht="14.25" customHeight="1">
      <c r="C447" s="122"/>
    </row>
    <row r="448" ht="14.25" customHeight="1">
      <c r="C448" s="122"/>
    </row>
    <row r="449" ht="14.25" customHeight="1">
      <c r="C449" s="122"/>
    </row>
    <row r="450" ht="14.25" customHeight="1">
      <c r="C450" s="122"/>
    </row>
    <row r="451" ht="14.25" customHeight="1">
      <c r="C451" s="122"/>
    </row>
    <row r="452" ht="14.25" customHeight="1">
      <c r="C452" s="122"/>
    </row>
    <row r="453" ht="14.25" customHeight="1">
      <c r="C453" s="122"/>
    </row>
    <row r="454" ht="14.25" customHeight="1">
      <c r="C454" s="122"/>
    </row>
    <row r="455" ht="14.25" customHeight="1">
      <c r="C455" s="122"/>
    </row>
    <row r="456" ht="14.25" customHeight="1">
      <c r="C456" s="122"/>
    </row>
    <row r="457" ht="14.25" customHeight="1">
      <c r="C457" s="122"/>
    </row>
    <row r="458" ht="14.25" customHeight="1">
      <c r="C458" s="122"/>
    </row>
    <row r="459" ht="14.25" customHeight="1">
      <c r="C459" s="122"/>
    </row>
    <row r="460" ht="14.25" customHeight="1">
      <c r="C460" s="122"/>
    </row>
    <row r="461" ht="14.25" customHeight="1">
      <c r="C461" s="122"/>
    </row>
    <row r="462" ht="14.25" customHeight="1">
      <c r="C462" s="122"/>
    </row>
    <row r="463" ht="14.25" customHeight="1">
      <c r="C463" s="122"/>
    </row>
    <row r="464" ht="14.25" customHeight="1">
      <c r="C464" s="122"/>
    </row>
    <row r="465" ht="14.25" customHeight="1">
      <c r="C465" s="122"/>
    </row>
    <row r="466" ht="14.25" customHeight="1">
      <c r="C466" s="122"/>
    </row>
    <row r="467" ht="14.25" customHeight="1">
      <c r="C467" s="122"/>
    </row>
    <row r="468" ht="14.25" customHeight="1">
      <c r="C468" s="122"/>
    </row>
    <row r="469" ht="14.25" customHeight="1">
      <c r="C469" s="122"/>
    </row>
    <row r="470" ht="14.25" customHeight="1">
      <c r="C470" s="122"/>
    </row>
    <row r="471" ht="14.25" customHeight="1">
      <c r="C471" s="122"/>
    </row>
    <row r="472" ht="14.25" customHeight="1">
      <c r="C472" s="122"/>
    </row>
    <row r="473" ht="14.25" customHeight="1">
      <c r="C473" s="122"/>
    </row>
    <row r="474" ht="14.25" customHeight="1">
      <c r="C474" s="122"/>
    </row>
    <row r="475" ht="14.25" customHeight="1">
      <c r="C475" s="122"/>
    </row>
    <row r="476" ht="14.25" customHeight="1">
      <c r="C476" s="122"/>
    </row>
    <row r="477" ht="14.25" customHeight="1">
      <c r="C477" s="122"/>
    </row>
    <row r="478" ht="14.25" customHeight="1">
      <c r="C478" s="122"/>
    </row>
    <row r="479" ht="14.25" customHeight="1">
      <c r="C479" s="122"/>
    </row>
    <row r="480" ht="14.25" customHeight="1">
      <c r="C480" s="122"/>
    </row>
    <row r="481" ht="14.25" customHeight="1">
      <c r="C481" s="122"/>
    </row>
    <row r="482" ht="14.25" customHeight="1">
      <c r="C482" s="122"/>
    </row>
    <row r="483" ht="14.25" customHeight="1">
      <c r="C483" s="122"/>
    </row>
    <row r="484" ht="14.25" customHeight="1">
      <c r="C484" s="122"/>
    </row>
    <row r="485" ht="14.25" customHeight="1">
      <c r="C485" s="122"/>
    </row>
    <row r="486" ht="14.25" customHeight="1">
      <c r="C486" s="122"/>
    </row>
    <row r="487" ht="14.25" customHeight="1">
      <c r="C487" s="122"/>
    </row>
    <row r="488" ht="14.25" customHeight="1">
      <c r="C488" s="122"/>
    </row>
    <row r="489" ht="14.25" customHeight="1">
      <c r="C489" s="122"/>
    </row>
    <row r="490" ht="14.25" customHeight="1">
      <c r="C490" s="122"/>
    </row>
    <row r="491" ht="14.25" customHeight="1">
      <c r="C491" s="122"/>
    </row>
    <row r="492" ht="14.25" customHeight="1">
      <c r="C492" s="122"/>
    </row>
    <row r="493" ht="14.25" customHeight="1">
      <c r="C493" s="122"/>
    </row>
    <row r="494" ht="14.25" customHeight="1">
      <c r="C494" s="122"/>
    </row>
    <row r="495" ht="14.25" customHeight="1">
      <c r="C495" s="122"/>
    </row>
    <row r="496" ht="14.25" customHeight="1">
      <c r="C496" s="122"/>
    </row>
    <row r="497" ht="14.25" customHeight="1">
      <c r="C497" s="122"/>
    </row>
    <row r="498" ht="14.25" customHeight="1">
      <c r="C498" s="122"/>
    </row>
    <row r="499" ht="14.25" customHeight="1">
      <c r="C499" s="122"/>
    </row>
    <row r="500" ht="14.25" customHeight="1">
      <c r="C500" s="122"/>
    </row>
    <row r="501" ht="14.25" customHeight="1">
      <c r="C501" s="122"/>
    </row>
    <row r="502" ht="14.25" customHeight="1">
      <c r="C502" s="122"/>
    </row>
    <row r="503" ht="14.25" customHeight="1">
      <c r="C503" s="122"/>
    </row>
    <row r="504" ht="14.25" customHeight="1">
      <c r="C504" s="122"/>
    </row>
    <row r="505" ht="14.25" customHeight="1">
      <c r="C505" s="122"/>
    </row>
    <row r="506" ht="14.25" customHeight="1">
      <c r="C506" s="122"/>
    </row>
    <row r="507" ht="14.25" customHeight="1">
      <c r="C507" s="122"/>
    </row>
    <row r="508" ht="14.25" customHeight="1">
      <c r="C508" s="122"/>
    </row>
    <row r="509" ht="14.25" customHeight="1">
      <c r="C509" s="122"/>
    </row>
    <row r="510" ht="14.25" customHeight="1">
      <c r="C510" s="122"/>
    </row>
    <row r="511" ht="14.25" customHeight="1">
      <c r="C511" s="122"/>
    </row>
    <row r="512" ht="14.25" customHeight="1">
      <c r="C512" s="122"/>
    </row>
    <row r="513" ht="14.25" customHeight="1">
      <c r="C513" s="122"/>
    </row>
    <row r="514" ht="14.25" customHeight="1">
      <c r="C514" s="122"/>
    </row>
    <row r="515" ht="14.25" customHeight="1">
      <c r="C515" s="122"/>
    </row>
    <row r="516" ht="14.25" customHeight="1">
      <c r="C516" s="122"/>
    </row>
    <row r="517" ht="14.25" customHeight="1">
      <c r="C517" s="122"/>
    </row>
    <row r="518" ht="14.25" customHeight="1">
      <c r="C518" s="122"/>
    </row>
    <row r="519" ht="14.25" customHeight="1">
      <c r="C519" s="122"/>
    </row>
    <row r="520" ht="14.25" customHeight="1">
      <c r="C520" s="122"/>
    </row>
    <row r="521" ht="14.25" customHeight="1">
      <c r="C521" s="122"/>
    </row>
    <row r="522" ht="14.25" customHeight="1">
      <c r="C522" s="122"/>
    </row>
    <row r="523" ht="14.25" customHeight="1">
      <c r="C523" s="122"/>
    </row>
    <row r="524" ht="14.25" customHeight="1">
      <c r="C524" s="122"/>
    </row>
    <row r="525" ht="14.25" customHeight="1">
      <c r="C525" s="122"/>
    </row>
    <row r="526" ht="14.25" customHeight="1">
      <c r="C526" s="122"/>
    </row>
    <row r="527" ht="14.25" customHeight="1">
      <c r="C527" s="122"/>
    </row>
    <row r="528" ht="14.25" customHeight="1">
      <c r="C528" s="122"/>
    </row>
    <row r="529" ht="14.25" customHeight="1">
      <c r="C529" s="122"/>
    </row>
    <row r="530" ht="14.25" customHeight="1">
      <c r="C530" s="122"/>
    </row>
    <row r="531" ht="14.25" customHeight="1">
      <c r="C531" s="122"/>
    </row>
    <row r="532" ht="14.25" customHeight="1">
      <c r="C532" s="122"/>
    </row>
    <row r="533" ht="14.25" customHeight="1">
      <c r="C533" s="122"/>
    </row>
    <row r="534" ht="14.25" customHeight="1">
      <c r="C534" s="122"/>
    </row>
    <row r="535" ht="14.25" customHeight="1">
      <c r="C535" s="122"/>
    </row>
    <row r="536" ht="14.25" customHeight="1">
      <c r="C536" s="122"/>
    </row>
    <row r="537" ht="14.25" customHeight="1">
      <c r="C537" s="122"/>
    </row>
    <row r="538" ht="14.25" customHeight="1">
      <c r="C538" s="122"/>
    </row>
    <row r="539" ht="14.25" customHeight="1">
      <c r="C539" s="122"/>
    </row>
    <row r="540" ht="14.25" customHeight="1">
      <c r="C540" s="122"/>
    </row>
    <row r="541" ht="14.25" customHeight="1">
      <c r="C541" s="122"/>
    </row>
    <row r="542" ht="14.25" customHeight="1">
      <c r="C542" s="122"/>
    </row>
    <row r="543" ht="14.25" customHeight="1">
      <c r="C543" s="122"/>
    </row>
    <row r="544" ht="14.25" customHeight="1">
      <c r="C544" s="122"/>
    </row>
    <row r="545" ht="14.25" customHeight="1">
      <c r="C545" s="122"/>
    </row>
    <row r="546" ht="14.25" customHeight="1">
      <c r="C546" s="122"/>
    </row>
    <row r="547" ht="14.25" customHeight="1">
      <c r="C547" s="122"/>
    </row>
    <row r="548" ht="14.25" customHeight="1">
      <c r="C548" s="122"/>
    </row>
    <row r="549" ht="14.25" customHeight="1">
      <c r="C549" s="122"/>
    </row>
    <row r="550" ht="14.25" customHeight="1">
      <c r="C550" s="122"/>
    </row>
    <row r="551" ht="14.25" customHeight="1">
      <c r="C551" s="122"/>
    </row>
    <row r="552" ht="14.25" customHeight="1">
      <c r="C552" s="122"/>
    </row>
    <row r="553" ht="14.25" customHeight="1">
      <c r="C553" s="122"/>
    </row>
    <row r="554" ht="14.25" customHeight="1">
      <c r="C554" s="122"/>
    </row>
    <row r="555" ht="14.25" customHeight="1">
      <c r="C555" s="122"/>
    </row>
    <row r="556" ht="14.25" customHeight="1">
      <c r="C556" s="122"/>
    </row>
    <row r="557" ht="14.25" customHeight="1">
      <c r="C557" s="122"/>
    </row>
    <row r="558" ht="14.25" customHeight="1">
      <c r="C558" s="122"/>
    </row>
    <row r="559" ht="14.25" customHeight="1">
      <c r="C559" s="122"/>
    </row>
    <row r="560" ht="14.25" customHeight="1">
      <c r="C560" s="122"/>
    </row>
    <row r="561" ht="14.25" customHeight="1">
      <c r="C561" s="122"/>
    </row>
    <row r="562" ht="14.25" customHeight="1">
      <c r="C562" s="122"/>
    </row>
    <row r="563" ht="14.25" customHeight="1">
      <c r="C563" s="122"/>
    </row>
    <row r="564" ht="14.25" customHeight="1">
      <c r="C564" s="122"/>
    </row>
    <row r="565" ht="14.25" customHeight="1">
      <c r="C565" s="122"/>
    </row>
    <row r="566" ht="14.25" customHeight="1">
      <c r="C566" s="122"/>
    </row>
    <row r="567" ht="14.25" customHeight="1">
      <c r="C567" s="122"/>
    </row>
    <row r="568" ht="14.25" customHeight="1">
      <c r="C568" s="122"/>
    </row>
    <row r="569" ht="14.25" customHeight="1">
      <c r="C569" s="122"/>
    </row>
    <row r="570" ht="14.25" customHeight="1">
      <c r="C570" s="122"/>
    </row>
    <row r="571" ht="14.25" customHeight="1">
      <c r="C571" s="122"/>
    </row>
    <row r="572" ht="14.25" customHeight="1">
      <c r="C572" s="122"/>
    </row>
    <row r="573" ht="14.25" customHeight="1">
      <c r="C573" s="122"/>
    </row>
    <row r="574" ht="14.25" customHeight="1">
      <c r="C574" s="122"/>
    </row>
    <row r="575" ht="14.25" customHeight="1">
      <c r="C575" s="122"/>
    </row>
    <row r="576" ht="14.25" customHeight="1">
      <c r="C576" s="122"/>
    </row>
    <row r="577" ht="14.25" customHeight="1">
      <c r="C577" s="122"/>
    </row>
    <row r="578" ht="14.25" customHeight="1">
      <c r="C578" s="122"/>
    </row>
    <row r="579" ht="14.25" customHeight="1">
      <c r="C579" s="122"/>
    </row>
    <row r="580" ht="14.25" customHeight="1">
      <c r="C580" s="122"/>
    </row>
    <row r="581" ht="14.25" customHeight="1">
      <c r="C581" s="122"/>
    </row>
    <row r="582" ht="14.25" customHeight="1">
      <c r="C582" s="122"/>
    </row>
    <row r="583" ht="14.25" customHeight="1">
      <c r="C583" s="122"/>
    </row>
    <row r="584" ht="14.25" customHeight="1">
      <c r="C584" s="122"/>
    </row>
    <row r="585" ht="14.25" customHeight="1">
      <c r="C585" s="122"/>
    </row>
    <row r="586" ht="14.25" customHeight="1">
      <c r="C586" s="122"/>
    </row>
    <row r="587" ht="14.25" customHeight="1">
      <c r="C587" s="122"/>
    </row>
    <row r="588" ht="14.25" customHeight="1">
      <c r="C588" s="122"/>
    </row>
    <row r="589" ht="14.25" customHeight="1">
      <c r="C589" s="122"/>
    </row>
    <row r="590" ht="14.25" customHeight="1">
      <c r="C590" s="122"/>
    </row>
    <row r="591" ht="14.25" customHeight="1">
      <c r="C591" s="122"/>
    </row>
    <row r="592" ht="14.25" customHeight="1">
      <c r="C592" s="122"/>
    </row>
    <row r="593" ht="14.25" customHeight="1">
      <c r="C593" s="122"/>
    </row>
    <row r="594" ht="14.25" customHeight="1">
      <c r="C594" s="122"/>
    </row>
    <row r="595" ht="14.25" customHeight="1">
      <c r="C595" s="122"/>
    </row>
    <row r="596" ht="14.25" customHeight="1">
      <c r="C596" s="122"/>
    </row>
    <row r="597" ht="14.25" customHeight="1">
      <c r="C597" s="122"/>
    </row>
    <row r="598" ht="14.25" customHeight="1">
      <c r="C598" s="122"/>
    </row>
    <row r="599" ht="14.25" customHeight="1">
      <c r="C599" s="122"/>
    </row>
    <row r="600" ht="14.25" customHeight="1">
      <c r="C600" s="122"/>
    </row>
    <row r="601" ht="14.25" customHeight="1">
      <c r="C601" s="122"/>
    </row>
    <row r="602" ht="14.25" customHeight="1">
      <c r="C602" s="122"/>
    </row>
    <row r="603" ht="14.25" customHeight="1">
      <c r="C603" s="122"/>
    </row>
    <row r="604" ht="14.25" customHeight="1">
      <c r="C604" s="122"/>
    </row>
    <row r="605" ht="14.25" customHeight="1">
      <c r="C605" s="122"/>
    </row>
    <row r="606" ht="14.25" customHeight="1">
      <c r="C606" s="122"/>
    </row>
    <row r="607" ht="14.25" customHeight="1">
      <c r="C607" s="122"/>
    </row>
    <row r="608" ht="14.25" customHeight="1">
      <c r="C608" s="122"/>
    </row>
    <row r="609" ht="14.25" customHeight="1">
      <c r="C609" s="122"/>
    </row>
    <row r="610" ht="14.25" customHeight="1">
      <c r="C610" s="122"/>
    </row>
    <row r="611" ht="14.25" customHeight="1">
      <c r="C611" s="122"/>
    </row>
    <row r="612" ht="14.25" customHeight="1">
      <c r="C612" s="122"/>
    </row>
    <row r="613" ht="14.25" customHeight="1">
      <c r="C613" s="122"/>
    </row>
    <row r="614" ht="14.25" customHeight="1">
      <c r="C614" s="122"/>
    </row>
    <row r="615" ht="14.25" customHeight="1">
      <c r="C615" s="122"/>
    </row>
    <row r="616" ht="14.25" customHeight="1">
      <c r="C616" s="122"/>
    </row>
    <row r="617" ht="14.25" customHeight="1">
      <c r="C617" s="122"/>
    </row>
    <row r="618" ht="14.25" customHeight="1">
      <c r="C618" s="122"/>
    </row>
    <row r="619" ht="14.25" customHeight="1">
      <c r="C619" s="122"/>
    </row>
    <row r="620" ht="14.25" customHeight="1">
      <c r="C620" s="122"/>
    </row>
    <row r="621" ht="14.25" customHeight="1">
      <c r="C621" s="122"/>
    </row>
    <row r="622" ht="14.25" customHeight="1">
      <c r="C622" s="122"/>
    </row>
    <row r="623" ht="14.25" customHeight="1">
      <c r="C623" s="122"/>
    </row>
    <row r="624" ht="14.25" customHeight="1">
      <c r="C624" s="122"/>
    </row>
    <row r="625" ht="14.25" customHeight="1">
      <c r="C625" s="122"/>
    </row>
    <row r="626" ht="14.25" customHeight="1">
      <c r="C626" s="122"/>
    </row>
    <row r="627" ht="14.25" customHeight="1">
      <c r="C627" s="122"/>
    </row>
    <row r="628" ht="14.25" customHeight="1">
      <c r="C628" s="122"/>
    </row>
    <row r="629" ht="14.25" customHeight="1">
      <c r="C629" s="122"/>
    </row>
    <row r="630" ht="14.25" customHeight="1">
      <c r="C630" s="122"/>
    </row>
    <row r="631" ht="14.25" customHeight="1">
      <c r="C631" s="122"/>
    </row>
    <row r="632" ht="14.25" customHeight="1">
      <c r="C632" s="122"/>
    </row>
    <row r="633" ht="14.25" customHeight="1">
      <c r="C633" s="122"/>
    </row>
    <row r="634" ht="14.25" customHeight="1">
      <c r="C634" s="122"/>
    </row>
    <row r="635" ht="14.25" customHeight="1">
      <c r="C635" s="122"/>
    </row>
    <row r="636" ht="14.25" customHeight="1">
      <c r="C636" s="122"/>
    </row>
    <row r="637" ht="14.25" customHeight="1">
      <c r="C637" s="122"/>
    </row>
    <row r="638" ht="14.25" customHeight="1">
      <c r="C638" s="122"/>
    </row>
    <row r="639" ht="14.25" customHeight="1">
      <c r="C639" s="122"/>
    </row>
    <row r="640" ht="14.25" customHeight="1">
      <c r="C640" s="122"/>
    </row>
    <row r="641" ht="14.25" customHeight="1">
      <c r="C641" s="122"/>
    </row>
    <row r="642" ht="14.25" customHeight="1">
      <c r="C642" s="122"/>
    </row>
    <row r="643" ht="14.25" customHeight="1">
      <c r="C643" s="122"/>
    </row>
    <row r="644" ht="14.25" customHeight="1">
      <c r="C644" s="122"/>
    </row>
    <row r="645" ht="14.25" customHeight="1">
      <c r="C645" s="122"/>
    </row>
    <row r="646" ht="14.25" customHeight="1">
      <c r="C646" s="122"/>
    </row>
    <row r="647" ht="14.25" customHeight="1">
      <c r="C647" s="122"/>
    </row>
    <row r="648" ht="14.25" customHeight="1">
      <c r="C648" s="122"/>
    </row>
    <row r="649" ht="14.25" customHeight="1">
      <c r="C649" s="122"/>
    </row>
    <row r="650" ht="14.25" customHeight="1">
      <c r="C650" s="122"/>
    </row>
    <row r="651" ht="14.25" customHeight="1">
      <c r="C651" s="122"/>
    </row>
    <row r="652" ht="14.25" customHeight="1">
      <c r="C652" s="122"/>
    </row>
    <row r="653" ht="14.25" customHeight="1">
      <c r="C653" s="122"/>
    </row>
    <row r="654" ht="14.25" customHeight="1">
      <c r="C654" s="122"/>
    </row>
    <row r="655" ht="14.25" customHeight="1">
      <c r="C655" s="122"/>
    </row>
    <row r="656" ht="14.25" customHeight="1">
      <c r="C656" s="122"/>
    </row>
    <row r="657" ht="14.25" customHeight="1">
      <c r="C657" s="122"/>
    </row>
    <row r="658" ht="14.25" customHeight="1">
      <c r="C658" s="122"/>
    </row>
    <row r="659" ht="14.25" customHeight="1">
      <c r="C659" s="122"/>
    </row>
    <row r="660" ht="14.25" customHeight="1">
      <c r="C660" s="122"/>
    </row>
    <row r="661" ht="14.25" customHeight="1">
      <c r="C661" s="122"/>
    </row>
    <row r="662" ht="14.25" customHeight="1">
      <c r="C662" s="122"/>
    </row>
    <row r="663" ht="14.25" customHeight="1">
      <c r="C663" s="122"/>
    </row>
    <row r="664" ht="14.25" customHeight="1">
      <c r="C664" s="122"/>
    </row>
    <row r="665" ht="14.25" customHeight="1">
      <c r="C665" s="122"/>
    </row>
    <row r="666" ht="14.25" customHeight="1">
      <c r="C666" s="122"/>
    </row>
    <row r="667" ht="14.25" customHeight="1">
      <c r="C667" s="122"/>
    </row>
    <row r="668" ht="14.25" customHeight="1">
      <c r="C668" s="122"/>
    </row>
    <row r="669" ht="14.25" customHeight="1">
      <c r="C669" s="122"/>
    </row>
    <row r="670" ht="14.25" customHeight="1">
      <c r="C670" s="122"/>
    </row>
    <row r="671" ht="14.25" customHeight="1">
      <c r="C671" s="122"/>
    </row>
    <row r="672" ht="14.25" customHeight="1">
      <c r="C672" s="122"/>
    </row>
    <row r="673" ht="14.25" customHeight="1">
      <c r="C673" s="122"/>
    </row>
    <row r="674" ht="14.25" customHeight="1">
      <c r="C674" s="122"/>
    </row>
    <row r="675" ht="14.25" customHeight="1">
      <c r="C675" s="122"/>
    </row>
    <row r="676" ht="14.25" customHeight="1">
      <c r="C676" s="122"/>
    </row>
    <row r="677" ht="14.25" customHeight="1">
      <c r="C677" s="122"/>
    </row>
    <row r="678" ht="14.25" customHeight="1">
      <c r="C678" s="122"/>
    </row>
    <row r="679" ht="14.25" customHeight="1">
      <c r="C679" s="122"/>
    </row>
    <row r="680" ht="14.25" customHeight="1">
      <c r="C680" s="122"/>
    </row>
    <row r="681" ht="14.25" customHeight="1">
      <c r="C681" s="122"/>
    </row>
    <row r="682" ht="14.25" customHeight="1">
      <c r="C682" s="122"/>
    </row>
    <row r="683" ht="14.25" customHeight="1">
      <c r="C683" s="122"/>
    </row>
    <row r="684" ht="14.25" customHeight="1">
      <c r="C684" s="122"/>
    </row>
    <row r="685" ht="14.25" customHeight="1">
      <c r="C685" s="122"/>
    </row>
    <row r="686" ht="14.25" customHeight="1">
      <c r="C686" s="122"/>
    </row>
    <row r="687" ht="14.25" customHeight="1">
      <c r="C687" s="122"/>
    </row>
    <row r="688" ht="14.25" customHeight="1">
      <c r="C688" s="122"/>
    </row>
    <row r="689" ht="14.25" customHeight="1">
      <c r="C689" s="122"/>
    </row>
    <row r="690" ht="14.25" customHeight="1">
      <c r="C690" s="122"/>
    </row>
    <row r="691" ht="14.25" customHeight="1">
      <c r="C691" s="122"/>
    </row>
    <row r="692" ht="14.25" customHeight="1">
      <c r="C692" s="122"/>
    </row>
    <row r="693" ht="14.25" customHeight="1">
      <c r="C693" s="122"/>
    </row>
    <row r="694" ht="14.25" customHeight="1">
      <c r="C694" s="122"/>
    </row>
    <row r="695" ht="14.25" customHeight="1">
      <c r="C695" s="122"/>
    </row>
    <row r="696" ht="14.25" customHeight="1">
      <c r="C696" s="122"/>
    </row>
    <row r="697" ht="14.25" customHeight="1">
      <c r="C697" s="122"/>
    </row>
    <row r="698" ht="14.25" customHeight="1">
      <c r="C698" s="122"/>
    </row>
    <row r="699" ht="14.25" customHeight="1">
      <c r="C699" s="122"/>
    </row>
    <row r="700" ht="14.25" customHeight="1">
      <c r="C700" s="122"/>
    </row>
    <row r="701" ht="14.25" customHeight="1">
      <c r="C701" s="122"/>
    </row>
    <row r="702" ht="14.25" customHeight="1">
      <c r="C702" s="122"/>
    </row>
    <row r="703" ht="14.25" customHeight="1">
      <c r="C703" s="122"/>
    </row>
    <row r="704" ht="14.25" customHeight="1">
      <c r="C704" s="122"/>
    </row>
    <row r="705" ht="14.25" customHeight="1">
      <c r="C705" s="122"/>
    </row>
    <row r="706" ht="14.25" customHeight="1">
      <c r="C706" s="122"/>
    </row>
    <row r="707" ht="14.25" customHeight="1">
      <c r="C707" s="122"/>
    </row>
    <row r="708" ht="14.25" customHeight="1">
      <c r="C708" s="122"/>
    </row>
    <row r="709" ht="14.25" customHeight="1">
      <c r="C709" s="122"/>
    </row>
    <row r="710" ht="14.25" customHeight="1">
      <c r="C710" s="122"/>
    </row>
    <row r="711" ht="14.25" customHeight="1">
      <c r="C711" s="122"/>
    </row>
    <row r="712" ht="14.25" customHeight="1">
      <c r="C712" s="122"/>
    </row>
    <row r="713" ht="14.25" customHeight="1">
      <c r="C713" s="122"/>
    </row>
    <row r="714" ht="14.25" customHeight="1">
      <c r="C714" s="122"/>
    </row>
    <row r="715" ht="14.25" customHeight="1">
      <c r="C715" s="122"/>
    </row>
    <row r="716" ht="14.25" customHeight="1">
      <c r="C716" s="122"/>
    </row>
    <row r="717" ht="14.25" customHeight="1">
      <c r="C717" s="122"/>
    </row>
    <row r="718" ht="14.25" customHeight="1">
      <c r="C718" s="122"/>
    </row>
    <row r="719" ht="14.25" customHeight="1">
      <c r="C719" s="122"/>
    </row>
    <row r="720" ht="14.25" customHeight="1">
      <c r="C720" s="122"/>
    </row>
    <row r="721" ht="14.25" customHeight="1">
      <c r="C721" s="122"/>
    </row>
    <row r="722" ht="14.25" customHeight="1">
      <c r="C722" s="122"/>
    </row>
    <row r="723" ht="14.25" customHeight="1">
      <c r="C723" s="122"/>
    </row>
    <row r="724" ht="14.25" customHeight="1">
      <c r="C724" s="122"/>
    </row>
    <row r="725" ht="14.25" customHeight="1">
      <c r="C725" s="122"/>
    </row>
    <row r="726" ht="14.25" customHeight="1">
      <c r="C726" s="122"/>
    </row>
    <row r="727" ht="14.25" customHeight="1">
      <c r="C727" s="122"/>
    </row>
    <row r="728" ht="14.25" customHeight="1">
      <c r="C728" s="122"/>
    </row>
    <row r="729" ht="14.25" customHeight="1">
      <c r="C729" s="122"/>
    </row>
    <row r="730" ht="14.25" customHeight="1">
      <c r="C730" s="122"/>
    </row>
    <row r="731" ht="14.25" customHeight="1">
      <c r="C731" s="122"/>
    </row>
    <row r="732" ht="14.25" customHeight="1">
      <c r="C732" s="122"/>
    </row>
    <row r="733" ht="14.25" customHeight="1">
      <c r="C733" s="122"/>
    </row>
    <row r="734" ht="14.25" customHeight="1">
      <c r="C734" s="122"/>
    </row>
    <row r="735" ht="14.25" customHeight="1">
      <c r="C735" s="122"/>
    </row>
    <row r="736" ht="14.25" customHeight="1">
      <c r="C736" s="122"/>
    </row>
    <row r="737" ht="14.25" customHeight="1">
      <c r="C737" s="122"/>
    </row>
    <row r="738" ht="14.25" customHeight="1">
      <c r="C738" s="122"/>
    </row>
    <row r="739" ht="14.25" customHeight="1">
      <c r="C739" s="122"/>
    </row>
    <row r="740" ht="14.25" customHeight="1">
      <c r="C740" s="122"/>
    </row>
    <row r="741" ht="14.25" customHeight="1">
      <c r="C741" s="122"/>
    </row>
    <row r="742" ht="14.25" customHeight="1">
      <c r="C742" s="122"/>
    </row>
    <row r="743" ht="14.25" customHeight="1">
      <c r="C743" s="122"/>
    </row>
    <row r="744" ht="14.25" customHeight="1">
      <c r="C744" s="122"/>
    </row>
    <row r="745" ht="14.25" customHeight="1">
      <c r="C745" s="122"/>
    </row>
    <row r="746" ht="14.25" customHeight="1">
      <c r="C746" s="122"/>
    </row>
    <row r="747" ht="14.25" customHeight="1">
      <c r="C747" s="122"/>
    </row>
    <row r="748" ht="14.25" customHeight="1">
      <c r="C748" s="122"/>
    </row>
    <row r="749" ht="14.25" customHeight="1">
      <c r="C749" s="122"/>
    </row>
    <row r="750" ht="14.25" customHeight="1">
      <c r="C750" s="122"/>
    </row>
    <row r="751" ht="14.25" customHeight="1">
      <c r="C751" s="122"/>
    </row>
    <row r="752" ht="14.25" customHeight="1">
      <c r="C752" s="122"/>
    </row>
    <row r="753" ht="14.25" customHeight="1">
      <c r="C753" s="122"/>
    </row>
    <row r="754" ht="14.25" customHeight="1">
      <c r="C754" s="122"/>
    </row>
    <row r="755" ht="14.25" customHeight="1">
      <c r="C755" s="122"/>
    </row>
    <row r="756" ht="14.25" customHeight="1">
      <c r="C756" s="122"/>
    </row>
    <row r="757" ht="14.25" customHeight="1">
      <c r="C757" s="122"/>
    </row>
    <row r="758" ht="14.25" customHeight="1">
      <c r="C758" s="122"/>
    </row>
    <row r="759" ht="14.25" customHeight="1">
      <c r="C759" s="122"/>
    </row>
    <row r="760" ht="14.25" customHeight="1">
      <c r="C760" s="122"/>
    </row>
    <row r="761" ht="14.25" customHeight="1">
      <c r="C761" s="122"/>
    </row>
    <row r="762" ht="14.25" customHeight="1">
      <c r="C762" s="122"/>
    </row>
    <row r="763" ht="14.25" customHeight="1">
      <c r="C763" s="122"/>
    </row>
    <row r="764" ht="14.25" customHeight="1">
      <c r="C764" s="122"/>
    </row>
    <row r="765" ht="14.25" customHeight="1">
      <c r="C765" s="122"/>
    </row>
    <row r="766" ht="14.25" customHeight="1">
      <c r="C766" s="122"/>
    </row>
    <row r="767" ht="14.25" customHeight="1">
      <c r="C767" s="122"/>
    </row>
    <row r="768" ht="14.25" customHeight="1">
      <c r="C768" s="122"/>
    </row>
    <row r="769" ht="14.25" customHeight="1">
      <c r="C769" s="122"/>
    </row>
    <row r="770" ht="14.25" customHeight="1">
      <c r="C770" s="122"/>
    </row>
    <row r="771" ht="14.25" customHeight="1">
      <c r="C771" s="122"/>
    </row>
    <row r="772" ht="14.25" customHeight="1">
      <c r="C772" s="122"/>
    </row>
    <row r="773" ht="14.25" customHeight="1">
      <c r="C773" s="122"/>
    </row>
    <row r="774" ht="14.25" customHeight="1">
      <c r="C774" s="122"/>
    </row>
    <row r="775" ht="14.25" customHeight="1">
      <c r="C775" s="122"/>
    </row>
    <row r="776" ht="14.25" customHeight="1">
      <c r="C776" s="122"/>
    </row>
    <row r="777" ht="14.25" customHeight="1">
      <c r="C777" s="122"/>
    </row>
    <row r="778" ht="14.25" customHeight="1">
      <c r="C778" s="122"/>
    </row>
    <row r="779" ht="14.25" customHeight="1">
      <c r="C779" s="122"/>
    </row>
    <row r="780" ht="14.25" customHeight="1">
      <c r="C780" s="122"/>
    </row>
    <row r="781" ht="14.25" customHeight="1">
      <c r="C781" s="122"/>
    </row>
    <row r="782" ht="14.25" customHeight="1">
      <c r="C782" s="122"/>
    </row>
    <row r="783" ht="14.25" customHeight="1">
      <c r="C783" s="122"/>
    </row>
    <row r="784" ht="14.25" customHeight="1">
      <c r="C784" s="122"/>
    </row>
    <row r="785" ht="14.25" customHeight="1">
      <c r="C785" s="122"/>
    </row>
    <row r="786" ht="14.25" customHeight="1">
      <c r="C786" s="122"/>
    </row>
    <row r="787" ht="14.25" customHeight="1">
      <c r="C787" s="122"/>
    </row>
    <row r="788" ht="14.25" customHeight="1">
      <c r="C788" s="122"/>
    </row>
    <row r="789" ht="14.25" customHeight="1">
      <c r="C789" s="122"/>
    </row>
    <row r="790" ht="14.25" customHeight="1">
      <c r="C790" s="122"/>
    </row>
    <row r="791" ht="14.25" customHeight="1">
      <c r="C791" s="122"/>
    </row>
    <row r="792" ht="14.25" customHeight="1">
      <c r="C792" s="122"/>
    </row>
    <row r="793" ht="14.25" customHeight="1">
      <c r="C793" s="122"/>
    </row>
    <row r="794" ht="14.25" customHeight="1">
      <c r="C794" s="122"/>
    </row>
    <row r="795" ht="14.25" customHeight="1">
      <c r="C795" s="122"/>
    </row>
    <row r="796" ht="14.25" customHeight="1">
      <c r="C796" s="122"/>
    </row>
    <row r="797" ht="14.25" customHeight="1">
      <c r="C797" s="122"/>
    </row>
    <row r="798" ht="14.25" customHeight="1">
      <c r="C798" s="122"/>
    </row>
    <row r="799" ht="14.25" customHeight="1">
      <c r="C799" s="122"/>
    </row>
    <row r="800" ht="14.25" customHeight="1">
      <c r="C800" s="122"/>
    </row>
    <row r="801" ht="14.25" customHeight="1">
      <c r="C801" s="122"/>
    </row>
    <row r="802" ht="14.25" customHeight="1">
      <c r="C802" s="122"/>
    </row>
    <row r="803" ht="14.25" customHeight="1">
      <c r="C803" s="122"/>
    </row>
    <row r="804" ht="14.25" customHeight="1">
      <c r="C804" s="122"/>
    </row>
    <row r="805" ht="14.25" customHeight="1">
      <c r="C805" s="122"/>
    </row>
    <row r="806" ht="14.25" customHeight="1">
      <c r="C806" s="122"/>
    </row>
    <row r="807" ht="14.25" customHeight="1">
      <c r="C807" s="122"/>
    </row>
    <row r="808" ht="14.25" customHeight="1">
      <c r="C808" s="122"/>
    </row>
    <row r="809" ht="14.25" customHeight="1">
      <c r="C809" s="122"/>
    </row>
    <row r="810" ht="14.25" customHeight="1">
      <c r="C810" s="122"/>
    </row>
    <row r="811" ht="14.25" customHeight="1">
      <c r="C811" s="122"/>
    </row>
    <row r="812" ht="14.25" customHeight="1">
      <c r="C812" s="122"/>
    </row>
    <row r="813" ht="14.25" customHeight="1">
      <c r="C813" s="122"/>
    </row>
    <row r="814" ht="14.25" customHeight="1">
      <c r="C814" s="122"/>
    </row>
    <row r="815" ht="14.25" customHeight="1">
      <c r="C815" s="122"/>
    </row>
    <row r="816" ht="14.25" customHeight="1">
      <c r="C816" s="122"/>
    </row>
    <row r="817" ht="14.25" customHeight="1">
      <c r="C817" s="122"/>
    </row>
    <row r="818" ht="14.25" customHeight="1">
      <c r="C818" s="122"/>
    </row>
    <row r="819" ht="14.25" customHeight="1">
      <c r="C819" s="122"/>
    </row>
    <row r="820" ht="14.25" customHeight="1">
      <c r="C820" s="122"/>
    </row>
    <row r="821" ht="14.25" customHeight="1">
      <c r="C821" s="122"/>
    </row>
    <row r="822" ht="14.25" customHeight="1">
      <c r="C822" s="122"/>
    </row>
    <row r="823" ht="14.25" customHeight="1">
      <c r="C823" s="122"/>
    </row>
    <row r="824" ht="14.25" customHeight="1">
      <c r="C824" s="122"/>
    </row>
    <row r="825" ht="14.25" customHeight="1">
      <c r="C825" s="122"/>
    </row>
    <row r="826" ht="14.25" customHeight="1">
      <c r="C826" s="122"/>
    </row>
    <row r="827" ht="14.25" customHeight="1">
      <c r="C827" s="122"/>
    </row>
    <row r="828" ht="14.25" customHeight="1">
      <c r="C828" s="122"/>
    </row>
    <row r="829" ht="14.25" customHeight="1">
      <c r="C829" s="122"/>
    </row>
    <row r="830" ht="14.25" customHeight="1">
      <c r="C830" s="122"/>
    </row>
    <row r="831" ht="14.25" customHeight="1">
      <c r="C831" s="122"/>
    </row>
    <row r="832" ht="14.25" customHeight="1">
      <c r="C832" s="122"/>
    </row>
    <row r="833" ht="14.25" customHeight="1">
      <c r="C833" s="122"/>
    </row>
    <row r="834" ht="14.25" customHeight="1">
      <c r="C834" s="122"/>
    </row>
    <row r="835" ht="14.25" customHeight="1">
      <c r="C835" s="122"/>
    </row>
    <row r="836" ht="14.25" customHeight="1">
      <c r="C836" s="122"/>
    </row>
    <row r="837" ht="14.25" customHeight="1">
      <c r="C837" s="122"/>
    </row>
    <row r="838" ht="14.25" customHeight="1">
      <c r="C838" s="122"/>
    </row>
    <row r="839" ht="14.25" customHeight="1">
      <c r="C839" s="122"/>
    </row>
    <row r="840" ht="14.25" customHeight="1">
      <c r="C840" s="122"/>
    </row>
    <row r="841" ht="14.25" customHeight="1">
      <c r="C841" s="122"/>
    </row>
    <row r="842" ht="14.25" customHeight="1">
      <c r="C842" s="122"/>
    </row>
    <row r="843" ht="14.25" customHeight="1">
      <c r="C843" s="122"/>
    </row>
    <row r="844" ht="14.25" customHeight="1">
      <c r="C844" s="122"/>
    </row>
    <row r="845" ht="14.25" customHeight="1">
      <c r="C845" s="122"/>
    </row>
    <row r="846" ht="14.25" customHeight="1">
      <c r="C846" s="122"/>
    </row>
    <row r="847" ht="14.25" customHeight="1">
      <c r="C847" s="122"/>
    </row>
    <row r="848" ht="14.25" customHeight="1">
      <c r="C848" s="122"/>
    </row>
    <row r="849" ht="14.25" customHeight="1">
      <c r="C849" s="122"/>
    </row>
    <row r="850" ht="14.25" customHeight="1">
      <c r="C850" s="122"/>
    </row>
    <row r="851" ht="14.25" customHeight="1">
      <c r="C851" s="122"/>
    </row>
    <row r="852" ht="14.25" customHeight="1">
      <c r="C852" s="122"/>
    </row>
    <row r="853" ht="14.25" customHeight="1">
      <c r="C853" s="122"/>
    </row>
    <row r="854" ht="14.25" customHeight="1">
      <c r="C854" s="122"/>
    </row>
    <row r="855" ht="14.25" customHeight="1">
      <c r="C855" s="122"/>
    </row>
    <row r="856" ht="14.25" customHeight="1">
      <c r="C856" s="122"/>
    </row>
    <row r="857" ht="14.25" customHeight="1">
      <c r="C857" s="122"/>
    </row>
    <row r="858" ht="14.25" customHeight="1">
      <c r="C858" s="122"/>
    </row>
    <row r="859" ht="14.25" customHeight="1">
      <c r="C859" s="122"/>
    </row>
    <row r="860" ht="14.25" customHeight="1">
      <c r="C860" s="122"/>
    </row>
    <row r="861" ht="14.25" customHeight="1">
      <c r="C861" s="122"/>
    </row>
    <row r="862" ht="14.25" customHeight="1">
      <c r="C862" s="122"/>
    </row>
    <row r="863" ht="14.25" customHeight="1">
      <c r="C863" s="122"/>
    </row>
    <row r="864" ht="14.25" customHeight="1">
      <c r="C864" s="122"/>
    </row>
    <row r="865" ht="14.25" customHeight="1">
      <c r="C865" s="122"/>
    </row>
    <row r="866" ht="14.25" customHeight="1">
      <c r="C866" s="122"/>
    </row>
    <row r="867" ht="14.25" customHeight="1">
      <c r="C867" s="122"/>
    </row>
    <row r="868" ht="14.25" customHeight="1">
      <c r="C868" s="122"/>
    </row>
    <row r="869" ht="14.25" customHeight="1">
      <c r="C869" s="122"/>
    </row>
    <row r="870" ht="14.25" customHeight="1">
      <c r="C870" s="122"/>
    </row>
    <row r="871" ht="14.25" customHeight="1">
      <c r="C871" s="122"/>
    </row>
    <row r="872" ht="14.25" customHeight="1">
      <c r="C872" s="122"/>
    </row>
    <row r="873" ht="14.25" customHeight="1">
      <c r="C873" s="122"/>
    </row>
    <row r="874" ht="14.25" customHeight="1">
      <c r="C874" s="122"/>
    </row>
    <row r="875" ht="14.25" customHeight="1">
      <c r="C875" s="122"/>
    </row>
    <row r="876" ht="14.25" customHeight="1">
      <c r="C876" s="122"/>
    </row>
    <row r="877" ht="14.25" customHeight="1">
      <c r="C877" s="122"/>
    </row>
    <row r="878" ht="14.25" customHeight="1">
      <c r="C878" s="122"/>
    </row>
    <row r="879" ht="14.25" customHeight="1">
      <c r="C879" s="122"/>
    </row>
    <row r="880" ht="14.25" customHeight="1">
      <c r="C880" s="122"/>
    </row>
    <row r="881" ht="14.25" customHeight="1">
      <c r="C881" s="122"/>
    </row>
    <row r="882" ht="14.25" customHeight="1">
      <c r="C882" s="122"/>
    </row>
    <row r="883" ht="14.25" customHeight="1">
      <c r="C883" s="122"/>
    </row>
    <row r="884" ht="14.25" customHeight="1">
      <c r="C884" s="122"/>
    </row>
    <row r="885" ht="14.25" customHeight="1">
      <c r="C885" s="122"/>
    </row>
    <row r="886" ht="14.25" customHeight="1">
      <c r="C886" s="122"/>
    </row>
    <row r="887" ht="14.25" customHeight="1">
      <c r="C887" s="122"/>
    </row>
    <row r="888" ht="14.25" customHeight="1">
      <c r="C888" s="122"/>
    </row>
    <row r="889" ht="14.25" customHeight="1">
      <c r="C889" s="122"/>
    </row>
    <row r="890" ht="14.25" customHeight="1">
      <c r="C890" s="122"/>
    </row>
    <row r="891" ht="14.25" customHeight="1">
      <c r="C891" s="122"/>
    </row>
    <row r="892" ht="14.25" customHeight="1">
      <c r="C892" s="122"/>
    </row>
    <row r="893" ht="14.25" customHeight="1">
      <c r="C893" s="122"/>
    </row>
    <row r="894" ht="14.25" customHeight="1">
      <c r="C894" s="122"/>
    </row>
    <row r="895" ht="14.25" customHeight="1">
      <c r="C895" s="122"/>
    </row>
    <row r="896" ht="14.25" customHeight="1">
      <c r="C896" s="122"/>
    </row>
    <row r="897" ht="14.25" customHeight="1">
      <c r="C897" s="122"/>
    </row>
    <row r="898" ht="14.25" customHeight="1">
      <c r="C898" s="122"/>
    </row>
    <row r="899" ht="14.25" customHeight="1">
      <c r="C899" s="122"/>
    </row>
    <row r="900" ht="14.25" customHeight="1">
      <c r="C900" s="122"/>
    </row>
    <row r="901" ht="14.25" customHeight="1">
      <c r="C901" s="122"/>
    </row>
    <row r="902" ht="14.25" customHeight="1">
      <c r="C902" s="122"/>
    </row>
    <row r="903" ht="14.25" customHeight="1">
      <c r="C903" s="122"/>
    </row>
    <row r="904" ht="14.25" customHeight="1">
      <c r="C904" s="122"/>
    </row>
    <row r="905" ht="14.25" customHeight="1">
      <c r="C905" s="122"/>
    </row>
    <row r="906" ht="14.25" customHeight="1">
      <c r="C906" s="122"/>
    </row>
    <row r="907" ht="14.25" customHeight="1">
      <c r="C907" s="122"/>
    </row>
    <row r="908" ht="14.25" customHeight="1">
      <c r="C908" s="122"/>
    </row>
    <row r="909" ht="14.25" customHeight="1">
      <c r="C909" s="122"/>
    </row>
    <row r="910" ht="14.25" customHeight="1">
      <c r="C910" s="122"/>
    </row>
    <row r="911" ht="14.25" customHeight="1">
      <c r="C911" s="122"/>
    </row>
    <row r="912" ht="14.25" customHeight="1">
      <c r="C912" s="122"/>
    </row>
    <row r="913" ht="14.25" customHeight="1">
      <c r="C913" s="122"/>
    </row>
    <row r="914" ht="14.25" customHeight="1">
      <c r="C914" s="122"/>
    </row>
    <row r="915" ht="14.25" customHeight="1">
      <c r="C915" s="122"/>
    </row>
    <row r="916" ht="14.25" customHeight="1">
      <c r="C916" s="122"/>
    </row>
    <row r="917" ht="14.25" customHeight="1">
      <c r="C917" s="122"/>
    </row>
    <row r="918" ht="14.25" customHeight="1">
      <c r="C918" s="122"/>
    </row>
    <row r="919" ht="14.25" customHeight="1">
      <c r="C919" s="122"/>
    </row>
    <row r="920" ht="14.25" customHeight="1">
      <c r="C920" s="122"/>
    </row>
    <row r="921" ht="14.25" customHeight="1">
      <c r="C921" s="122"/>
    </row>
    <row r="922" ht="14.25" customHeight="1">
      <c r="C922" s="122"/>
    </row>
    <row r="923" ht="14.25" customHeight="1">
      <c r="C923" s="122"/>
    </row>
    <row r="924" ht="14.25" customHeight="1">
      <c r="C924" s="122"/>
    </row>
    <row r="925" ht="14.25" customHeight="1">
      <c r="C925" s="122"/>
    </row>
    <row r="926" ht="14.25" customHeight="1">
      <c r="C926" s="122"/>
    </row>
    <row r="927" ht="14.25" customHeight="1">
      <c r="C927" s="122"/>
    </row>
    <row r="928" ht="14.25" customHeight="1">
      <c r="C928" s="122"/>
    </row>
    <row r="929" ht="14.25" customHeight="1">
      <c r="C929" s="122"/>
    </row>
    <row r="930" ht="14.25" customHeight="1">
      <c r="C930" s="122"/>
    </row>
    <row r="931" ht="14.25" customHeight="1">
      <c r="C931" s="122"/>
    </row>
    <row r="932" ht="14.25" customHeight="1">
      <c r="C932" s="122"/>
    </row>
    <row r="933" ht="14.25" customHeight="1">
      <c r="C933" s="122"/>
    </row>
    <row r="934" ht="14.25" customHeight="1">
      <c r="C934" s="122"/>
    </row>
    <row r="935" ht="14.25" customHeight="1">
      <c r="C935" s="122"/>
    </row>
    <row r="936" ht="14.25" customHeight="1">
      <c r="C936" s="122"/>
    </row>
    <row r="937" ht="14.25" customHeight="1">
      <c r="C937" s="122"/>
    </row>
    <row r="938" ht="14.25" customHeight="1">
      <c r="C938" s="122"/>
    </row>
    <row r="939" ht="14.25" customHeight="1">
      <c r="C939" s="122"/>
    </row>
    <row r="940" ht="14.25" customHeight="1">
      <c r="C940" s="122"/>
    </row>
    <row r="941" ht="14.25" customHeight="1">
      <c r="C941" s="122"/>
    </row>
    <row r="942" ht="14.25" customHeight="1">
      <c r="C942" s="122"/>
    </row>
    <row r="943" ht="14.25" customHeight="1">
      <c r="C943" s="122"/>
    </row>
    <row r="944" ht="14.25" customHeight="1">
      <c r="C944" s="122"/>
    </row>
    <row r="945" ht="14.25" customHeight="1">
      <c r="C945" s="122"/>
    </row>
    <row r="946" ht="14.25" customHeight="1">
      <c r="C946" s="122"/>
    </row>
    <row r="947" ht="14.25" customHeight="1">
      <c r="C947" s="122"/>
    </row>
    <row r="948" ht="14.25" customHeight="1">
      <c r="C948" s="122"/>
    </row>
    <row r="949" ht="14.25" customHeight="1">
      <c r="C949" s="122"/>
    </row>
    <row r="950" ht="14.25" customHeight="1">
      <c r="C950" s="122"/>
    </row>
    <row r="951" ht="14.25" customHeight="1">
      <c r="C951" s="122"/>
    </row>
    <row r="952" ht="14.25" customHeight="1">
      <c r="C952" s="122"/>
    </row>
    <row r="953" ht="14.25" customHeight="1">
      <c r="C953" s="122"/>
    </row>
    <row r="954" ht="14.25" customHeight="1">
      <c r="C954" s="122"/>
    </row>
    <row r="955" ht="14.25" customHeight="1">
      <c r="C955" s="122"/>
    </row>
    <row r="956" ht="14.25" customHeight="1">
      <c r="C956" s="122"/>
    </row>
    <row r="957" ht="14.25" customHeight="1">
      <c r="C957" s="122"/>
    </row>
    <row r="958" ht="14.25" customHeight="1">
      <c r="C958" s="122"/>
    </row>
    <row r="959" ht="14.25" customHeight="1">
      <c r="C959" s="122"/>
    </row>
    <row r="960" ht="14.25" customHeight="1">
      <c r="C960" s="122"/>
    </row>
    <row r="961" ht="14.25" customHeight="1">
      <c r="C961" s="122"/>
    </row>
    <row r="962" ht="14.25" customHeight="1">
      <c r="C962" s="122"/>
    </row>
    <row r="963" ht="14.25" customHeight="1">
      <c r="C963" s="122"/>
    </row>
    <row r="964" ht="14.25" customHeight="1">
      <c r="C964" s="122"/>
    </row>
    <row r="965" ht="14.25" customHeight="1">
      <c r="C965" s="122"/>
    </row>
    <row r="966" ht="14.25" customHeight="1">
      <c r="C966" s="122"/>
    </row>
    <row r="967" ht="14.25" customHeight="1">
      <c r="C967" s="122"/>
    </row>
    <row r="968" ht="14.25" customHeight="1">
      <c r="C968" s="122"/>
    </row>
    <row r="969" ht="14.25" customHeight="1">
      <c r="C969" s="122"/>
    </row>
    <row r="970" ht="14.25" customHeight="1">
      <c r="C970" s="122"/>
    </row>
    <row r="971" ht="14.25" customHeight="1">
      <c r="C971" s="122"/>
    </row>
    <row r="972" ht="14.25" customHeight="1">
      <c r="C972" s="122"/>
    </row>
    <row r="973" ht="14.25" customHeight="1">
      <c r="C973" s="122"/>
    </row>
    <row r="974" ht="14.25" customHeight="1">
      <c r="C974" s="122"/>
    </row>
    <row r="975" ht="14.25" customHeight="1">
      <c r="C975" s="122"/>
    </row>
    <row r="976" ht="14.25" customHeight="1">
      <c r="C976" s="122"/>
    </row>
    <row r="977" ht="14.25" customHeight="1">
      <c r="C977" s="122"/>
    </row>
    <row r="978" ht="14.25" customHeight="1">
      <c r="C978" s="122"/>
    </row>
    <row r="979" ht="14.25" customHeight="1">
      <c r="C979" s="122"/>
    </row>
    <row r="980" ht="14.25" customHeight="1">
      <c r="C980" s="122"/>
    </row>
    <row r="981" ht="14.25" customHeight="1">
      <c r="C981" s="122"/>
    </row>
    <row r="982" ht="14.25" customHeight="1">
      <c r="C982" s="122"/>
    </row>
    <row r="983" ht="14.25" customHeight="1">
      <c r="C983" s="122"/>
    </row>
    <row r="984" ht="14.25" customHeight="1">
      <c r="C984" s="122"/>
    </row>
    <row r="985" ht="14.25" customHeight="1">
      <c r="C985" s="122"/>
    </row>
    <row r="986" ht="14.25" customHeight="1">
      <c r="C986" s="122"/>
    </row>
    <row r="987" ht="14.25" customHeight="1">
      <c r="C987" s="122"/>
    </row>
    <row r="988" ht="14.25" customHeight="1">
      <c r="C988" s="122"/>
    </row>
    <row r="989" ht="14.25" customHeight="1">
      <c r="C989" s="122"/>
    </row>
    <row r="990" ht="14.25" customHeight="1">
      <c r="C990" s="122"/>
    </row>
    <row r="991" ht="14.25" customHeight="1">
      <c r="C991" s="122"/>
    </row>
    <row r="992" ht="14.25" customHeight="1">
      <c r="C992" s="122"/>
    </row>
    <row r="993" ht="14.25" customHeight="1">
      <c r="C993" s="122"/>
    </row>
    <row r="994" ht="14.25" customHeight="1">
      <c r="C994" s="122"/>
    </row>
    <row r="995" ht="14.25" customHeight="1">
      <c r="C995" s="122"/>
    </row>
    <row r="996" ht="14.25" customHeight="1">
      <c r="C996" s="122"/>
    </row>
    <row r="997" ht="14.25" customHeight="1">
      <c r="C997" s="122"/>
    </row>
    <row r="998" ht="14.25" customHeight="1">
      <c r="C998" s="122"/>
    </row>
  </sheetData>
  <mergeCells count="5">
    <mergeCell ref="A7:A8"/>
    <mergeCell ref="B7:B8"/>
    <mergeCell ref="C7:C8"/>
    <mergeCell ref="D7:D8"/>
    <mergeCell ref="E7:G7"/>
  </mergeCells>
  <dataValidations>
    <dataValidation type="list" allowBlank="1" showErrorMessage="1" sqref="E10:G29">
      <formula1>$B$3:$B$4</formula1>
    </dataValidation>
  </dataValidations>
  <hyperlinks>
    <hyperlink display="&lt;&lt;&lt; Daftar Tabel" location="null!A1" ref="H1"/>
    <hyperlink r:id="rId2" ref="C10"/>
    <hyperlink r:id="rId3" ref="C11"/>
    <hyperlink r:id="rId4" ref="C12"/>
    <hyperlink r:id="rId5" ref="C13"/>
    <hyperlink r:id="rId6" ref="C14"/>
    <hyperlink r:id="rId7" ref="C15"/>
    <hyperlink r:id="rId8" ref="C16"/>
    <hyperlink r:id="rId9" ref="C17"/>
    <hyperlink r:id="rId10" ref="C18"/>
    <hyperlink r:id="rId11" ref="C19"/>
    <hyperlink r:id="rId12" ref="C20"/>
    <hyperlink r:id="rId13" ref="C21"/>
    <hyperlink r:id="rId14" ref="C22"/>
    <hyperlink r:id="rId15" ref="C23"/>
    <hyperlink r:id="rId16" ref="C24"/>
    <hyperlink r:id="rId17" ref="C25"/>
    <hyperlink r:id="rId18" ref="C26"/>
    <hyperlink r:id="rId19" ref="C27"/>
    <hyperlink r:id="rId20" ref="C28"/>
    <hyperlink r:id="rId21" ref="C29"/>
  </hyperlinks>
  <printOptions/>
  <pageMargins bottom="0.75" footer="0.0" header="0.0" left="0.7" right="0.7" top="0.75"/>
  <pageSetup orientation="landscape"/>
  <drawing r:id="rId22"/>
  <legacyDrawing r:id="rId23"/>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29"/>
    <col customWidth="1" min="2" max="2" width="17.29"/>
    <col customWidth="1" min="3" max="9" width="12.71"/>
    <col customWidth="1" min="10" max="10" width="17.71"/>
    <col customWidth="1" min="11" max="12" width="16.86"/>
    <col customWidth="1" min="13" max="26" width="8.71"/>
  </cols>
  <sheetData>
    <row r="1" ht="14.25" customHeight="1">
      <c r="A1" s="62" t="s">
        <v>120</v>
      </c>
      <c r="L1" s="63" t="s">
        <v>136</v>
      </c>
    </row>
    <row r="2" ht="14.25" customHeight="1"/>
    <row r="3" ht="14.25" customHeight="1"/>
    <row r="4" ht="14.25" customHeight="1">
      <c r="A4" s="66" t="s">
        <v>1125</v>
      </c>
      <c r="B4" s="68" t="s">
        <v>1126</v>
      </c>
      <c r="C4" s="67" t="s">
        <v>1127</v>
      </c>
      <c r="D4" s="11"/>
      <c r="E4" s="11"/>
      <c r="F4" s="11"/>
      <c r="G4" s="11"/>
      <c r="H4" s="11"/>
      <c r="I4" s="12"/>
      <c r="J4" s="68" t="s">
        <v>1128</v>
      </c>
      <c r="K4" s="68" t="s">
        <v>1129</v>
      </c>
    </row>
    <row r="5" ht="14.25" customHeight="1">
      <c r="A5" s="69"/>
      <c r="B5" s="69"/>
      <c r="C5" s="70" t="s">
        <v>1130</v>
      </c>
      <c r="D5" s="70" t="s">
        <v>1131</v>
      </c>
      <c r="E5" s="70" t="s">
        <v>1132</v>
      </c>
      <c r="F5" s="70" t="s">
        <v>1133</v>
      </c>
      <c r="G5" s="70" t="s">
        <v>1134</v>
      </c>
      <c r="H5" s="70" t="s">
        <v>1135</v>
      </c>
      <c r="I5" s="70" t="s">
        <v>1136</v>
      </c>
      <c r="J5" s="69"/>
      <c r="K5" s="69"/>
    </row>
    <row r="6" ht="14.25" customHeight="1">
      <c r="A6" s="72">
        <v>1.0</v>
      </c>
      <c r="B6" s="72">
        <v>2.0</v>
      </c>
      <c r="C6" s="72">
        <v>3.0</v>
      </c>
      <c r="D6" s="72">
        <v>4.0</v>
      </c>
      <c r="E6" s="72">
        <v>5.0</v>
      </c>
      <c r="F6" s="72">
        <v>6.0</v>
      </c>
      <c r="G6" s="72">
        <v>7.0</v>
      </c>
      <c r="H6" s="72">
        <v>8.0</v>
      </c>
      <c r="I6" s="72">
        <v>9.0</v>
      </c>
      <c r="J6" s="72">
        <v>10.0</v>
      </c>
      <c r="K6" s="72">
        <v>11.0</v>
      </c>
    </row>
    <row r="7" ht="14.25" customHeight="1">
      <c r="A7" s="146" t="s">
        <v>1137</v>
      </c>
      <c r="B7" s="76">
        <v>20.0</v>
      </c>
      <c r="C7" s="340"/>
      <c r="D7" s="340"/>
      <c r="E7" s="340"/>
      <c r="F7" s="76">
        <v>10.0</v>
      </c>
      <c r="G7" s="76">
        <v>1.0</v>
      </c>
      <c r="H7" s="76">
        <v>0.0</v>
      </c>
      <c r="I7" s="76">
        <v>0.0</v>
      </c>
      <c r="J7" s="76">
        <v>11.0</v>
      </c>
      <c r="K7" s="76">
        <v>4.0</v>
      </c>
      <c r="L7" s="64">
        <f>(F7*4+G7*5+H7*6+I7*7)/J7</f>
        <v>4.090909091</v>
      </c>
    </row>
    <row r="8" ht="14.25" customHeight="1">
      <c r="A8" s="146" t="s">
        <v>1138</v>
      </c>
      <c r="B8" s="76">
        <v>47.0</v>
      </c>
      <c r="C8" s="340"/>
      <c r="D8" s="340"/>
      <c r="E8" s="340"/>
      <c r="F8" s="340"/>
      <c r="G8" s="76">
        <v>44.0</v>
      </c>
      <c r="H8" s="76">
        <v>0.0</v>
      </c>
      <c r="I8" s="76">
        <v>0.0</v>
      </c>
      <c r="J8" s="76">
        <v>44.0</v>
      </c>
      <c r="K8" s="76">
        <v>4.0</v>
      </c>
      <c r="L8" s="64">
        <f>(G8*4+H8*5+I8*6)/J8</f>
        <v>4</v>
      </c>
    </row>
    <row r="9" ht="14.25" customHeight="1">
      <c r="A9" s="146" t="s">
        <v>285</v>
      </c>
      <c r="B9" s="76">
        <v>21.0</v>
      </c>
      <c r="C9" s="340"/>
      <c r="D9" s="340"/>
      <c r="E9" s="340"/>
      <c r="F9" s="340"/>
      <c r="G9" s="340"/>
      <c r="H9" s="76">
        <v>17.0</v>
      </c>
      <c r="I9" s="76">
        <v>0.0</v>
      </c>
      <c r="J9" s="76">
        <v>17.0</v>
      </c>
      <c r="K9" s="76">
        <v>4.0</v>
      </c>
      <c r="L9" s="138">
        <v>4.0</v>
      </c>
    </row>
    <row r="10" ht="14.25" customHeight="1">
      <c r="A10" s="146" t="s">
        <v>286</v>
      </c>
      <c r="B10" s="76">
        <v>18.0</v>
      </c>
      <c r="C10" s="340"/>
      <c r="D10" s="340"/>
      <c r="E10" s="340"/>
      <c r="F10" s="340"/>
      <c r="G10" s="340"/>
      <c r="H10" s="340"/>
      <c r="I10" s="76">
        <v>15.0</v>
      </c>
      <c r="J10" s="76">
        <v>15.0</v>
      </c>
      <c r="K10" s="76">
        <v>4.0</v>
      </c>
      <c r="L10" s="138">
        <v>4.0</v>
      </c>
    </row>
    <row r="11" ht="14.25" customHeight="1">
      <c r="L11" s="64">
        <f>average(L7:L10)</f>
        <v>4.022727273</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4:A5"/>
    <mergeCell ref="B4:B5"/>
    <mergeCell ref="C4:I4"/>
    <mergeCell ref="J4:J5"/>
    <mergeCell ref="K4:K5"/>
  </mergeCells>
  <hyperlinks>
    <hyperlink display="&lt;&lt;&lt; Daftar Tabel" location="null!A1" ref="L1"/>
  </hyperlinks>
  <printOptions/>
  <pageMargins bottom="0.75" footer="0.0" header="0.0" left="0.7" right="0.7" top="0.75"/>
  <pageSetup orientation="landscape"/>
  <drawing r:id="rId2"/>
  <legacyDrawing r:id="rId3"/>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29"/>
    <col customWidth="1" min="2" max="2" width="24.14"/>
    <col customWidth="1" min="3" max="3" width="26.71"/>
    <col customWidth="1" min="4" max="7" width="22.71"/>
    <col customWidth="1" min="8" max="8" width="16.86"/>
    <col customWidth="1" min="9" max="26" width="8.71"/>
  </cols>
  <sheetData>
    <row r="1" ht="14.25" customHeight="1">
      <c r="A1" s="62" t="s">
        <v>122</v>
      </c>
      <c r="H1" s="63" t="s">
        <v>136</v>
      </c>
    </row>
    <row r="2" ht="14.25" customHeight="1"/>
    <row r="3" ht="14.25" customHeight="1"/>
    <row r="4" ht="14.25" customHeight="1">
      <c r="A4" s="66" t="s">
        <v>1091</v>
      </c>
      <c r="B4" s="66" t="s">
        <v>1092</v>
      </c>
      <c r="C4" s="66" t="s">
        <v>1139</v>
      </c>
      <c r="D4" s="145" t="s">
        <v>1140</v>
      </c>
      <c r="E4" s="11"/>
      <c r="F4" s="11"/>
      <c r="G4" s="12"/>
    </row>
    <row r="5" ht="14.25" customHeight="1">
      <c r="A5" s="69"/>
      <c r="B5" s="69"/>
      <c r="C5" s="69"/>
      <c r="D5" s="70" t="s">
        <v>1141</v>
      </c>
      <c r="E5" s="70" t="s">
        <v>1142</v>
      </c>
      <c r="F5" s="70" t="s">
        <v>1143</v>
      </c>
      <c r="G5" s="70" t="s">
        <v>1144</v>
      </c>
    </row>
    <row r="6" ht="14.25" customHeight="1">
      <c r="A6" s="72">
        <v>1.0</v>
      </c>
      <c r="B6" s="72">
        <v>2.0</v>
      </c>
      <c r="C6" s="72">
        <v>3.0</v>
      </c>
      <c r="D6" s="72">
        <v>4.0</v>
      </c>
      <c r="E6" s="72">
        <v>5.0</v>
      </c>
      <c r="F6" s="72"/>
      <c r="G6" s="72">
        <v>6.0</v>
      </c>
    </row>
    <row r="7" ht="14.25" customHeight="1">
      <c r="A7" s="146" t="s">
        <v>285</v>
      </c>
      <c r="B7" s="76">
        <v>18.0</v>
      </c>
      <c r="C7" s="76">
        <v>16.0</v>
      </c>
      <c r="D7" s="76">
        <v>12.0</v>
      </c>
      <c r="E7" s="76">
        <v>4.0</v>
      </c>
      <c r="F7" s="76">
        <v>0.0</v>
      </c>
      <c r="G7" s="76">
        <v>0.0</v>
      </c>
    </row>
    <row r="8" ht="14.25" customHeight="1">
      <c r="A8" s="146" t="s">
        <v>286</v>
      </c>
      <c r="B8" s="76">
        <v>10.0</v>
      </c>
      <c r="C8" s="76">
        <v>10.0</v>
      </c>
      <c r="D8" s="76">
        <v>9.0</v>
      </c>
      <c r="E8" s="76">
        <v>1.0</v>
      </c>
      <c r="F8" s="76">
        <v>0.0</v>
      </c>
      <c r="G8" s="76">
        <v>0.0</v>
      </c>
    </row>
    <row r="9" ht="14.25" customHeight="1">
      <c r="A9" s="146" t="s">
        <v>169</v>
      </c>
      <c r="B9" s="76">
        <v>45.0</v>
      </c>
      <c r="C9" s="76">
        <v>45.0</v>
      </c>
      <c r="D9" s="76">
        <v>39.0</v>
      </c>
      <c r="E9" s="76">
        <v>4.0</v>
      </c>
      <c r="F9" s="76">
        <v>2.0</v>
      </c>
      <c r="G9" s="76">
        <v>0.0</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A4:A5"/>
    <mergeCell ref="B4:B5"/>
    <mergeCell ref="C4:C5"/>
    <mergeCell ref="D4:G4"/>
  </mergeCells>
  <hyperlinks>
    <hyperlink display="&lt;&lt;&lt; Daftar Tabel" location="null!A1" ref="H1"/>
  </hyperlinks>
  <printOptions/>
  <pageMargins bottom="0.75" footer="0.0" header="0.0" left="0.7" right="0.7" top="0.75"/>
  <pageSetup orientation="landscape"/>
  <drawing r:id="rId1"/>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29"/>
    <col customWidth="1" min="2" max="2" width="23.86"/>
    <col customWidth="1" min="3" max="3" width="25.43"/>
    <col customWidth="1" min="4" max="6" width="22.71"/>
    <col customWidth="1" min="7" max="7" width="16.86"/>
    <col customWidth="1" min="8" max="26" width="8.71"/>
  </cols>
  <sheetData>
    <row r="1" ht="14.25" customHeight="1">
      <c r="A1" s="62" t="s">
        <v>124</v>
      </c>
      <c r="G1" s="63" t="s">
        <v>136</v>
      </c>
    </row>
    <row r="2" ht="14.25" customHeight="1"/>
    <row r="3" ht="14.25" customHeight="1"/>
    <row r="4" ht="14.25" customHeight="1">
      <c r="A4" s="66" t="s">
        <v>1091</v>
      </c>
      <c r="B4" s="66" t="s">
        <v>1092</v>
      </c>
      <c r="C4" s="68" t="s">
        <v>1139</v>
      </c>
      <c r="D4" s="67" t="s">
        <v>1145</v>
      </c>
      <c r="E4" s="11"/>
      <c r="F4" s="12"/>
    </row>
    <row r="5" ht="14.25" customHeight="1">
      <c r="A5" s="69"/>
      <c r="B5" s="69"/>
      <c r="C5" s="69"/>
      <c r="D5" s="70" t="s">
        <v>1146</v>
      </c>
      <c r="E5" s="70" t="s">
        <v>1147</v>
      </c>
      <c r="F5" s="70" t="s">
        <v>1148</v>
      </c>
    </row>
    <row r="6" ht="14.25" customHeight="1">
      <c r="A6" s="72">
        <v>1.0</v>
      </c>
      <c r="B6" s="72">
        <v>2.0</v>
      </c>
      <c r="C6" s="72">
        <v>3.0</v>
      </c>
      <c r="D6" s="72">
        <v>4.0</v>
      </c>
      <c r="E6" s="72">
        <v>5.0</v>
      </c>
      <c r="F6" s="72">
        <v>6.0</v>
      </c>
    </row>
    <row r="7" ht="14.25" customHeight="1">
      <c r="A7" s="146" t="s">
        <v>285</v>
      </c>
      <c r="B7" s="76">
        <v>18.0</v>
      </c>
      <c r="C7" s="76">
        <v>16.0</v>
      </c>
      <c r="D7" s="76">
        <v>14.0</v>
      </c>
      <c r="E7" s="76">
        <v>1.0</v>
      </c>
      <c r="F7" s="76">
        <v>1.0</v>
      </c>
    </row>
    <row r="8" ht="14.25" customHeight="1">
      <c r="A8" s="146" t="s">
        <v>286</v>
      </c>
      <c r="B8" s="76">
        <v>10.0</v>
      </c>
      <c r="C8" s="76">
        <v>10.0</v>
      </c>
      <c r="D8" s="76">
        <v>9.0</v>
      </c>
      <c r="E8" s="76">
        <v>0.0</v>
      </c>
      <c r="F8" s="76">
        <v>1.0</v>
      </c>
    </row>
    <row r="9" ht="14.25" customHeight="1">
      <c r="A9" s="146" t="s">
        <v>169</v>
      </c>
      <c r="B9" s="76">
        <v>45.0</v>
      </c>
      <c r="C9" s="76">
        <v>45.0</v>
      </c>
      <c r="D9" s="76">
        <v>38.0</v>
      </c>
      <c r="E9" s="76">
        <v>3.0</v>
      </c>
      <c r="F9" s="76">
        <v>4.0</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A4:A5"/>
    <mergeCell ref="B4:B5"/>
    <mergeCell ref="C4:C5"/>
    <mergeCell ref="D4:F4"/>
  </mergeCells>
  <hyperlinks>
    <hyperlink display="&lt;&lt;&lt; Daftar Tabel" location="null!A1" ref="G1"/>
  </hyperlinks>
  <printOptions/>
  <pageMargins bottom="0.75" footer="0.0" header="0.0" left="0.7" right="0.7" top="0.75"/>
  <pageSetup orientation="landscape"/>
  <drawing r:id="rId1"/>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43"/>
    <col customWidth="1" min="2" max="2" width="41.0"/>
    <col customWidth="1" min="3" max="6" width="16.71"/>
    <col customWidth="1" min="7" max="7" width="40.86"/>
    <col customWidth="1" min="8" max="8" width="16.86"/>
    <col customWidth="1" min="9" max="26" width="8.71"/>
  </cols>
  <sheetData>
    <row r="1" ht="14.25" customHeight="1">
      <c r="A1" s="62" t="s">
        <v>126</v>
      </c>
      <c r="H1" s="63" t="s">
        <v>136</v>
      </c>
    </row>
    <row r="2" ht="14.25" customHeight="1"/>
    <row r="3" ht="14.25" customHeight="1"/>
    <row r="4" ht="14.25" customHeight="1">
      <c r="A4" s="66" t="s">
        <v>35</v>
      </c>
      <c r="B4" s="66" t="s">
        <v>1149</v>
      </c>
      <c r="C4" s="67" t="s">
        <v>1150</v>
      </c>
      <c r="D4" s="11"/>
      <c r="E4" s="11"/>
      <c r="F4" s="12"/>
      <c r="G4" s="66" t="s">
        <v>1151</v>
      </c>
    </row>
    <row r="5" ht="14.25" customHeight="1">
      <c r="A5" s="69"/>
      <c r="B5" s="69"/>
      <c r="C5" s="70" t="s">
        <v>1152</v>
      </c>
      <c r="D5" s="70" t="s">
        <v>143</v>
      </c>
      <c r="E5" s="70" t="s">
        <v>1153</v>
      </c>
      <c r="F5" s="70" t="s">
        <v>1154</v>
      </c>
      <c r="G5" s="69"/>
    </row>
    <row r="6" ht="14.25" customHeight="1">
      <c r="A6" s="72">
        <v>1.0</v>
      </c>
      <c r="B6" s="72">
        <v>2.0</v>
      </c>
      <c r="C6" s="72">
        <v>3.0</v>
      </c>
      <c r="D6" s="72">
        <v>4.0</v>
      </c>
      <c r="E6" s="72">
        <v>5.0</v>
      </c>
      <c r="F6" s="72">
        <v>6.0</v>
      </c>
      <c r="G6" s="72">
        <v>7.0</v>
      </c>
    </row>
    <row r="7" ht="14.25" customHeight="1">
      <c r="A7" s="73">
        <v>1.0</v>
      </c>
      <c r="B7" s="341" t="s">
        <v>1155</v>
      </c>
      <c r="C7" s="76">
        <v>81.0</v>
      </c>
      <c r="D7" s="76">
        <v>19.0</v>
      </c>
      <c r="E7" s="76">
        <v>0.0</v>
      </c>
      <c r="F7" s="76">
        <v>0.0</v>
      </c>
      <c r="G7" s="175" t="s">
        <v>1156</v>
      </c>
    </row>
    <row r="8" ht="14.25" customHeight="1">
      <c r="A8" s="73">
        <v>2.0</v>
      </c>
      <c r="B8" s="341" t="s">
        <v>1157</v>
      </c>
      <c r="C8" s="76">
        <v>71.4</v>
      </c>
      <c r="D8" s="76">
        <v>28.6</v>
      </c>
      <c r="E8" s="76">
        <v>0.0</v>
      </c>
      <c r="F8" s="76">
        <v>0.0</v>
      </c>
      <c r="G8" s="175" t="s">
        <v>1158</v>
      </c>
    </row>
    <row r="9" ht="14.25" customHeight="1">
      <c r="A9" s="73">
        <v>3.0</v>
      </c>
      <c r="B9" s="341" t="s">
        <v>1159</v>
      </c>
      <c r="C9" s="76">
        <v>85.7</v>
      </c>
      <c r="D9" s="76">
        <v>14.3</v>
      </c>
      <c r="E9" s="76">
        <v>0.0</v>
      </c>
      <c r="F9" s="76">
        <v>0.0</v>
      </c>
      <c r="G9" s="175" t="s">
        <v>1160</v>
      </c>
    </row>
    <row r="10" ht="14.25" customHeight="1">
      <c r="A10" s="73">
        <v>4.0</v>
      </c>
      <c r="B10" s="341" t="s">
        <v>1161</v>
      </c>
      <c r="C10" s="76">
        <v>85.7</v>
      </c>
      <c r="D10" s="76">
        <v>14.3</v>
      </c>
      <c r="E10" s="76">
        <v>0.0</v>
      </c>
      <c r="F10" s="76">
        <v>0.0</v>
      </c>
      <c r="G10" s="175" t="s">
        <v>1162</v>
      </c>
    </row>
    <row r="11" ht="14.25" customHeight="1">
      <c r="A11" s="73">
        <v>5.0</v>
      </c>
      <c r="B11" s="341" t="s">
        <v>1163</v>
      </c>
      <c r="C11" s="76">
        <v>76.2</v>
      </c>
      <c r="D11" s="76">
        <v>19.0</v>
      </c>
      <c r="E11" s="76">
        <v>4.8</v>
      </c>
      <c r="F11" s="76">
        <v>0.0</v>
      </c>
      <c r="G11" s="175" t="s">
        <v>1164</v>
      </c>
    </row>
    <row r="12" ht="14.25" customHeight="1">
      <c r="A12" s="73">
        <v>6.0</v>
      </c>
      <c r="B12" s="341" t="s">
        <v>1165</v>
      </c>
      <c r="C12" s="76">
        <v>81.0</v>
      </c>
      <c r="D12" s="76">
        <v>19.0</v>
      </c>
      <c r="E12" s="76">
        <v>0.0</v>
      </c>
      <c r="F12" s="76">
        <v>0.0</v>
      </c>
      <c r="G12" s="175" t="s">
        <v>1166</v>
      </c>
    </row>
    <row r="13" ht="14.25" customHeight="1">
      <c r="A13" s="73">
        <v>7.0</v>
      </c>
      <c r="B13" s="341" t="s">
        <v>1167</v>
      </c>
      <c r="C13" s="76">
        <v>71.4</v>
      </c>
      <c r="D13" s="76">
        <v>28.6</v>
      </c>
      <c r="E13" s="76">
        <v>0.0</v>
      </c>
      <c r="F13" s="76">
        <v>0.0</v>
      </c>
      <c r="G13" s="342" t="s">
        <v>1168</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A4:A5"/>
    <mergeCell ref="B4:B5"/>
    <mergeCell ref="C4:F4"/>
    <mergeCell ref="G4:G5"/>
  </mergeCells>
  <hyperlinks>
    <hyperlink display="&lt;&lt;&lt; Daftar Tabel" location="null!A1" ref="H1"/>
  </hyperlinks>
  <printOptions/>
  <pageMargins bottom="0.75" footer="0.0" header="0.0" left="0.7" right="0.7" top="0.75"/>
  <pageSetup orientation="landscape"/>
  <drawing r:id="rId1"/>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61.57"/>
    <col customWidth="1" min="3" max="5" width="16.71"/>
    <col customWidth="1" min="6" max="6" width="7.86"/>
    <col customWidth="1" min="7" max="7" width="16.71"/>
    <col customWidth="1" min="8" max="8" width="16.86"/>
    <col customWidth="1" min="9" max="26" width="8.71"/>
  </cols>
  <sheetData>
    <row r="1" ht="14.25" customHeight="1">
      <c r="A1" s="62" t="s">
        <v>1169</v>
      </c>
      <c r="H1" s="63" t="s">
        <v>136</v>
      </c>
    </row>
    <row r="2" ht="14.25" customHeight="1"/>
    <row r="3" ht="14.25" customHeight="1"/>
    <row r="4" ht="14.25" customHeight="1">
      <c r="A4" s="66" t="s">
        <v>35</v>
      </c>
      <c r="B4" s="343" t="s">
        <v>1170</v>
      </c>
      <c r="C4" s="67" t="s">
        <v>1171</v>
      </c>
      <c r="D4" s="11"/>
      <c r="E4" s="12"/>
      <c r="F4" s="344" t="s">
        <v>288</v>
      </c>
      <c r="G4" s="345"/>
    </row>
    <row r="5" ht="14.25" customHeight="1">
      <c r="A5" s="69"/>
      <c r="B5" s="69"/>
      <c r="C5" s="70" t="s">
        <v>169</v>
      </c>
      <c r="D5" s="70" t="s">
        <v>170</v>
      </c>
      <c r="E5" s="70" t="s">
        <v>171</v>
      </c>
      <c r="F5" s="346"/>
      <c r="G5" s="347"/>
    </row>
    <row r="6" ht="14.25" customHeight="1">
      <c r="A6" s="72">
        <v>1.0</v>
      </c>
      <c r="B6" s="72">
        <v>2.0</v>
      </c>
      <c r="C6" s="72">
        <v>3.0</v>
      </c>
      <c r="D6" s="72">
        <v>4.0</v>
      </c>
      <c r="E6" s="72">
        <v>5.0</v>
      </c>
      <c r="F6" s="348">
        <v>6.0</v>
      </c>
      <c r="G6" s="12"/>
    </row>
    <row r="7" ht="14.25" customHeight="1">
      <c r="A7" s="146">
        <v>1.0</v>
      </c>
      <c r="B7" s="349" t="s">
        <v>1172</v>
      </c>
      <c r="C7" s="76">
        <v>7.0</v>
      </c>
      <c r="D7" s="76">
        <v>12.0</v>
      </c>
      <c r="E7" s="76">
        <v>16.0</v>
      </c>
      <c r="F7" s="73" t="s">
        <v>1173</v>
      </c>
      <c r="G7" s="350">
        <f t="shared" ref="G7:G19" si="1">C7+D7+E7</f>
        <v>35</v>
      </c>
    </row>
    <row r="8" ht="14.25" customHeight="1">
      <c r="A8" s="146">
        <v>2.0</v>
      </c>
      <c r="B8" s="349" t="s">
        <v>1174</v>
      </c>
      <c r="C8" s="76">
        <v>0.0</v>
      </c>
      <c r="D8" s="76">
        <v>1.0</v>
      </c>
      <c r="E8" s="76">
        <v>10.0</v>
      </c>
      <c r="F8" s="73" t="s">
        <v>1175</v>
      </c>
      <c r="G8" s="350">
        <f t="shared" si="1"/>
        <v>11</v>
      </c>
    </row>
    <row r="9" ht="14.25" customHeight="1">
      <c r="A9" s="146">
        <v>3.0</v>
      </c>
      <c r="B9" s="349" t="s">
        <v>1176</v>
      </c>
      <c r="C9" s="76">
        <v>1.0</v>
      </c>
      <c r="D9" s="76">
        <v>0.0</v>
      </c>
      <c r="E9" s="76">
        <v>0.0</v>
      </c>
      <c r="F9" s="73" t="s">
        <v>1177</v>
      </c>
      <c r="G9" s="350">
        <f t="shared" si="1"/>
        <v>1</v>
      </c>
    </row>
    <row r="10" ht="14.25" customHeight="1">
      <c r="A10" s="146">
        <v>4.0</v>
      </c>
      <c r="B10" s="349" t="s">
        <v>1178</v>
      </c>
      <c r="C10" s="76">
        <v>0.0</v>
      </c>
      <c r="D10" s="76">
        <v>0.0</v>
      </c>
      <c r="E10" s="76">
        <v>1.0</v>
      </c>
      <c r="F10" s="73" t="s">
        <v>1179</v>
      </c>
      <c r="G10" s="350">
        <f t="shared" si="1"/>
        <v>1</v>
      </c>
    </row>
    <row r="11" ht="14.25" customHeight="1">
      <c r="A11" s="146">
        <v>5.0</v>
      </c>
      <c r="B11" s="349" t="s">
        <v>1180</v>
      </c>
      <c r="C11" s="76">
        <v>0.0</v>
      </c>
      <c r="D11" s="76">
        <v>2.0</v>
      </c>
      <c r="E11" s="76">
        <v>0.0</v>
      </c>
      <c r="F11" s="73" t="s">
        <v>1181</v>
      </c>
      <c r="G11" s="350">
        <f t="shared" si="1"/>
        <v>2</v>
      </c>
    </row>
    <row r="12" ht="14.25" customHeight="1">
      <c r="A12" s="146">
        <v>6.0</v>
      </c>
      <c r="B12" s="349" t="s">
        <v>1182</v>
      </c>
      <c r="C12" s="76">
        <v>0.0</v>
      </c>
      <c r="D12" s="76">
        <v>0.0</v>
      </c>
      <c r="E12" s="76">
        <v>0.0</v>
      </c>
      <c r="F12" s="73" t="s">
        <v>1183</v>
      </c>
      <c r="G12" s="350">
        <f t="shared" si="1"/>
        <v>0</v>
      </c>
    </row>
    <row r="13" ht="14.25" customHeight="1">
      <c r="A13" s="146">
        <v>7.0</v>
      </c>
      <c r="B13" s="349" t="s">
        <v>1184</v>
      </c>
      <c r="C13" s="76">
        <v>0.0</v>
      </c>
      <c r="D13" s="76">
        <v>0.0</v>
      </c>
      <c r="E13" s="76">
        <v>6.0</v>
      </c>
      <c r="F13" s="73" t="s">
        <v>1185</v>
      </c>
      <c r="G13" s="350">
        <f t="shared" si="1"/>
        <v>6</v>
      </c>
    </row>
    <row r="14" ht="14.25" customHeight="1">
      <c r="A14" s="146">
        <v>8.0</v>
      </c>
      <c r="B14" s="349" t="s">
        <v>1186</v>
      </c>
      <c r="C14" s="76">
        <v>0.0</v>
      </c>
      <c r="D14" s="76">
        <v>0.0</v>
      </c>
      <c r="E14" s="76">
        <v>0.0</v>
      </c>
      <c r="F14" s="73" t="s">
        <v>1187</v>
      </c>
      <c r="G14" s="350">
        <f t="shared" si="1"/>
        <v>0</v>
      </c>
    </row>
    <row r="15" ht="14.25" customHeight="1">
      <c r="A15" s="146">
        <v>9.0</v>
      </c>
      <c r="B15" s="349" t="s">
        <v>1188</v>
      </c>
      <c r="C15" s="76">
        <v>0.0</v>
      </c>
      <c r="D15" s="76">
        <v>0.0</v>
      </c>
      <c r="E15" s="76">
        <v>0.0</v>
      </c>
      <c r="F15" s="73" t="s">
        <v>1189</v>
      </c>
      <c r="G15" s="350">
        <f t="shared" si="1"/>
        <v>0</v>
      </c>
    </row>
    <row r="16" ht="14.25" customHeight="1">
      <c r="A16" s="146">
        <v>10.0</v>
      </c>
      <c r="B16" s="349" t="s">
        <v>1190</v>
      </c>
      <c r="C16" s="76">
        <v>0.0</v>
      </c>
      <c r="D16" s="76">
        <v>0.0</v>
      </c>
      <c r="E16" s="76">
        <v>0.0</v>
      </c>
      <c r="F16" s="73" t="s">
        <v>1191</v>
      </c>
      <c r="G16" s="350">
        <f t="shared" si="1"/>
        <v>0</v>
      </c>
    </row>
    <row r="17" ht="14.25" customHeight="1">
      <c r="A17" s="146">
        <v>11.0</v>
      </c>
      <c r="B17" s="349" t="s">
        <v>1192</v>
      </c>
      <c r="C17" s="76">
        <v>0.0</v>
      </c>
      <c r="D17" s="76">
        <v>0.0</v>
      </c>
      <c r="E17" s="76">
        <v>0.0</v>
      </c>
      <c r="F17" s="73" t="s">
        <v>1193</v>
      </c>
      <c r="G17" s="350">
        <f t="shared" si="1"/>
        <v>0</v>
      </c>
    </row>
    <row r="18" ht="14.25" customHeight="1">
      <c r="A18" s="146">
        <v>12.0</v>
      </c>
      <c r="B18" s="349" t="s">
        <v>1194</v>
      </c>
      <c r="C18" s="76">
        <v>0.0</v>
      </c>
      <c r="D18" s="76">
        <v>0.0</v>
      </c>
      <c r="E18" s="76">
        <v>0.0</v>
      </c>
      <c r="F18" s="73" t="s">
        <v>1195</v>
      </c>
      <c r="G18" s="350">
        <f t="shared" si="1"/>
        <v>0</v>
      </c>
    </row>
    <row r="19" ht="14.25" customHeight="1">
      <c r="A19" s="146">
        <v>13.0</v>
      </c>
      <c r="B19" s="349" t="s">
        <v>1194</v>
      </c>
      <c r="C19" s="76">
        <v>0.0</v>
      </c>
      <c r="D19" s="76">
        <v>0.0</v>
      </c>
      <c r="E19" s="76">
        <v>0.0</v>
      </c>
      <c r="F19" s="73" t="s">
        <v>1196</v>
      </c>
      <c r="G19" s="350">
        <f t="shared" si="1"/>
        <v>0</v>
      </c>
    </row>
    <row r="20" ht="14.25" customHeight="1">
      <c r="G20" s="64">
        <f>SUM(G7:G19)</f>
        <v>56</v>
      </c>
    </row>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4:A5"/>
    <mergeCell ref="B4:B5"/>
    <mergeCell ref="C4:E4"/>
    <mergeCell ref="F4:G5"/>
    <mergeCell ref="F6:G6"/>
  </mergeCells>
  <hyperlinks>
    <hyperlink display="&lt;&lt;&lt; Daftar Tabel" location="null!A1" ref="H1"/>
  </hyperlinks>
  <printOptions/>
  <pageMargins bottom="0.75" footer="0.0" header="0.0" left="0.7" right="0.7" top="0.75"/>
  <pageSetup orientation="landscape"/>
  <drawing r:id="rId1"/>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4.43" defaultRowHeight="15.0"/>
  <cols>
    <col customWidth="1" min="1" max="1" width="8.71"/>
    <col customWidth="1" min="2" max="2" width="37.86"/>
    <col customWidth="1" min="3" max="3" width="75.57"/>
    <col customWidth="1" min="4" max="4" width="19.14"/>
    <col customWidth="1" min="5" max="5" width="16.86"/>
    <col customWidth="1" min="6" max="26" width="8.71"/>
  </cols>
  <sheetData>
    <row r="1" ht="14.25" customHeight="1">
      <c r="A1" s="62" t="s">
        <v>130</v>
      </c>
      <c r="C1" s="168"/>
      <c r="E1" s="63" t="s">
        <v>136</v>
      </c>
    </row>
    <row r="2" ht="14.25" customHeight="1">
      <c r="C2" s="168"/>
    </row>
    <row r="3" ht="14.25" customHeight="1">
      <c r="C3" s="168"/>
    </row>
    <row r="4" ht="21.75" customHeight="1">
      <c r="A4" s="70" t="s">
        <v>35</v>
      </c>
      <c r="B4" s="167" t="s">
        <v>1197</v>
      </c>
      <c r="C4" s="351" t="s">
        <v>1198</v>
      </c>
      <c r="D4" s="70" t="s">
        <v>1199</v>
      </c>
    </row>
    <row r="5" ht="14.25" customHeight="1">
      <c r="A5" s="71">
        <v>1.0</v>
      </c>
      <c r="B5" s="71">
        <v>2.0</v>
      </c>
      <c r="C5" s="124">
        <v>3.0</v>
      </c>
      <c r="D5" s="71">
        <v>4.0</v>
      </c>
    </row>
    <row r="6" ht="14.25" customHeight="1">
      <c r="A6" s="352">
        <v>1.0</v>
      </c>
      <c r="B6" s="353" t="s">
        <v>315</v>
      </c>
      <c r="C6" s="354" t="s">
        <v>1200</v>
      </c>
      <c r="D6" s="355">
        <v>1.0</v>
      </c>
    </row>
    <row r="7" ht="14.25" customHeight="1">
      <c r="A7" s="352">
        <v>2.0</v>
      </c>
      <c r="B7" s="356" t="s">
        <v>318</v>
      </c>
      <c r="C7" s="354" t="s">
        <v>1201</v>
      </c>
      <c r="D7" s="355">
        <v>14.0</v>
      </c>
    </row>
    <row r="8" ht="14.25" customHeight="1">
      <c r="A8" s="352">
        <v>3.0</v>
      </c>
      <c r="B8" s="356" t="s">
        <v>318</v>
      </c>
      <c r="C8" s="354" t="s">
        <v>1202</v>
      </c>
      <c r="D8" s="355">
        <v>2.0</v>
      </c>
    </row>
    <row r="9" ht="14.25" customHeight="1">
      <c r="A9" s="352">
        <v>4.0</v>
      </c>
      <c r="B9" s="356" t="s">
        <v>318</v>
      </c>
      <c r="C9" s="354" t="s">
        <v>1203</v>
      </c>
      <c r="D9" s="355">
        <v>1.0</v>
      </c>
    </row>
    <row r="10" ht="14.25" customHeight="1">
      <c r="A10" s="352">
        <v>5.0</v>
      </c>
      <c r="B10" s="356" t="s">
        <v>318</v>
      </c>
      <c r="C10" s="357" t="s">
        <v>1204</v>
      </c>
      <c r="D10" s="355">
        <v>105.0</v>
      </c>
    </row>
    <row r="11" ht="14.25" customHeight="1">
      <c r="A11" s="352">
        <v>6.0</v>
      </c>
      <c r="B11" s="356" t="s">
        <v>318</v>
      </c>
      <c r="C11" s="357" t="s">
        <v>1205</v>
      </c>
      <c r="D11" s="355">
        <v>69.0</v>
      </c>
    </row>
    <row r="12" ht="14.25" customHeight="1">
      <c r="A12" s="352">
        <v>7.0</v>
      </c>
      <c r="B12" s="356" t="s">
        <v>318</v>
      </c>
      <c r="C12" s="354" t="s">
        <v>1206</v>
      </c>
      <c r="D12" s="355">
        <v>2.0</v>
      </c>
    </row>
    <row r="13" ht="14.25" customHeight="1">
      <c r="A13" s="352">
        <v>8.0</v>
      </c>
      <c r="B13" s="356" t="s">
        <v>318</v>
      </c>
      <c r="C13" s="358" t="s">
        <v>1207</v>
      </c>
      <c r="D13" s="355">
        <v>1.0</v>
      </c>
    </row>
    <row r="14" ht="14.25" customHeight="1">
      <c r="A14" s="352">
        <v>9.0</v>
      </c>
      <c r="B14" s="356" t="s">
        <v>318</v>
      </c>
      <c r="C14" s="354" t="s">
        <v>1208</v>
      </c>
      <c r="D14" s="355">
        <v>1.0</v>
      </c>
    </row>
    <row r="15" ht="14.25" customHeight="1">
      <c r="A15" s="352">
        <v>10.0</v>
      </c>
      <c r="B15" s="356" t="s">
        <v>318</v>
      </c>
      <c r="C15" s="357" t="s">
        <v>1209</v>
      </c>
      <c r="D15" s="355">
        <v>10.0</v>
      </c>
    </row>
    <row r="16" ht="14.25" customHeight="1">
      <c r="A16" s="352">
        <v>11.0</v>
      </c>
      <c r="B16" s="356" t="s">
        <v>318</v>
      </c>
      <c r="C16" s="354" t="s">
        <v>1210</v>
      </c>
      <c r="D16" s="355">
        <v>27.0</v>
      </c>
    </row>
    <row r="17" ht="14.25" customHeight="1">
      <c r="A17" s="352">
        <v>12.0</v>
      </c>
      <c r="B17" s="353" t="s">
        <v>318</v>
      </c>
      <c r="C17" s="359" t="s">
        <v>1211</v>
      </c>
      <c r="D17" s="355">
        <v>17.0</v>
      </c>
    </row>
    <row r="18" ht="14.25" customHeight="1">
      <c r="A18" s="352">
        <v>13.0</v>
      </c>
      <c r="B18" s="353" t="s">
        <v>318</v>
      </c>
      <c r="C18" s="359" t="s">
        <v>1212</v>
      </c>
      <c r="D18" s="355">
        <v>9.0</v>
      </c>
    </row>
    <row r="19" ht="14.25" customHeight="1">
      <c r="A19" s="352">
        <v>14.0</v>
      </c>
      <c r="B19" s="353" t="s">
        <v>318</v>
      </c>
      <c r="C19" s="359" t="s">
        <v>1213</v>
      </c>
      <c r="D19" s="355">
        <v>7.0</v>
      </c>
    </row>
    <row r="20" ht="14.25" customHeight="1">
      <c r="A20" s="352">
        <v>15.0</v>
      </c>
      <c r="B20" s="353" t="s">
        <v>318</v>
      </c>
      <c r="C20" s="359" t="s">
        <v>1214</v>
      </c>
      <c r="D20" s="355">
        <v>6.0</v>
      </c>
    </row>
    <row r="21" ht="14.25" customHeight="1">
      <c r="A21" s="352">
        <v>16.0</v>
      </c>
      <c r="B21" s="353" t="s">
        <v>329</v>
      </c>
      <c r="C21" s="359" t="s">
        <v>600</v>
      </c>
      <c r="D21" s="355">
        <v>3.0</v>
      </c>
    </row>
    <row r="22" ht="14.25" customHeight="1">
      <c r="A22" s="352">
        <v>17.0</v>
      </c>
      <c r="B22" s="353" t="s">
        <v>321</v>
      </c>
      <c r="C22" s="359" t="s">
        <v>1215</v>
      </c>
      <c r="D22" s="355">
        <v>10.0</v>
      </c>
    </row>
    <row r="23" ht="14.25" customHeight="1">
      <c r="A23" s="352">
        <v>18.0</v>
      </c>
      <c r="B23" s="353" t="s">
        <v>321</v>
      </c>
      <c r="C23" s="359" t="s">
        <v>591</v>
      </c>
      <c r="D23" s="355">
        <v>4.0</v>
      </c>
    </row>
    <row r="24" ht="14.25" customHeight="1">
      <c r="A24" s="352">
        <v>19.0</v>
      </c>
      <c r="B24" s="353" t="s">
        <v>321</v>
      </c>
      <c r="C24" s="357" t="s">
        <v>1216</v>
      </c>
      <c r="D24" s="355">
        <v>36.0</v>
      </c>
    </row>
    <row r="25" ht="14.25" customHeight="1">
      <c r="A25" s="352">
        <v>20.0</v>
      </c>
      <c r="B25" s="353" t="s">
        <v>321</v>
      </c>
      <c r="C25" s="359" t="s">
        <v>1217</v>
      </c>
      <c r="D25" s="355">
        <v>1.0</v>
      </c>
    </row>
    <row r="26" ht="14.25" customHeight="1">
      <c r="A26" s="352">
        <v>21.0</v>
      </c>
      <c r="B26" s="353" t="s">
        <v>321</v>
      </c>
      <c r="C26" s="359" t="s">
        <v>607</v>
      </c>
      <c r="D26" s="355">
        <v>1.0</v>
      </c>
    </row>
    <row r="27" ht="14.25" customHeight="1">
      <c r="A27" s="352">
        <v>22.0</v>
      </c>
      <c r="B27" s="353" t="s">
        <v>321</v>
      </c>
      <c r="C27" s="359" t="s">
        <v>1218</v>
      </c>
      <c r="D27" s="355">
        <v>1.0</v>
      </c>
    </row>
    <row r="28" ht="14.25" customHeight="1">
      <c r="A28" s="352">
        <v>23.0</v>
      </c>
      <c r="B28" s="353" t="s">
        <v>321</v>
      </c>
      <c r="C28" s="354" t="s">
        <v>1219</v>
      </c>
      <c r="D28" s="355">
        <v>1.0</v>
      </c>
    </row>
    <row r="29" ht="14.25" customHeight="1">
      <c r="A29" s="352">
        <v>24.0</v>
      </c>
      <c r="B29" s="353" t="s">
        <v>326</v>
      </c>
      <c r="C29" s="359" t="s">
        <v>608</v>
      </c>
      <c r="D29" s="355">
        <v>4.0</v>
      </c>
    </row>
    <row r="30" ht="14.25" customHeight="1">
      <c r="A30" s="352">
        <v>25.0</v>
      </c>
      <c r="B30" s="353" t="s">
        <v>326</v>
      </c>
      <c r="C30" s="359" t="s">
        <v>1220</v>
      </c>
      <c r="D30" s="355">
        <v>2.0</v>
      </c>
    </row>
    <row r="31" ht="14.25" customHeight="1">
      <c r="A31" s="352">
        <v>26.0</v>
      </c>
      <c r="B31" s="353" t="s">
        <v>326</v>
      </c>
      <c r="C31" s="354" t="s">
        <v>1221</v>
      </c>
      <c r="D31" s="355">
        <v>1.0</v>
      </c>
    </row>
    <row r="32" ht="14.25" customHeight="1">
      <c r="A32" s="352">
        <v>27.0</v>
      </c>
      <c r="B32" s="353" t="s">
        <v>326</v>
      </c>
      <c r="C32" s="357" t="s">
        <v>1222</v>
      </c>
      <c r="D32" s="355">
        <v>69.0</v>
      </c>
    </row>
    <row r="33" ht="14.25" customHeight="1">
      <c r="A33" s="352">
        <v>28.0</v>
      </c>
      <c r="B33" s="353" t="s">
        <v>326</v>
      </c>
      <c r="C33" s="359" t="s">
        <v>1223</v>
      </c>
      <c r="D33" s="355">
        <v>1.0</v>
      </c>
    </row>
    <row r="34" ht="14.25" customHeight="1">
      <c r="A34" s="352">
        <v>29.0</v>
      </c>
      <c r="B34" s="353" t="s">
        <v>326</v>
      </c>
      <c r="C34" s="359" t="s">
        <v>624</v>
      </c>
      <c r="D34" s="355">
        <v>1.0</v>
      </c>
    </row>
    <row r="35" ht="14.25" customHeight="1">
      <c r="A35" s="352">
        <v>30.0</v>
      </c>
      <c r="B35" s="353" t="s">
        <v>324</v>
      </c>
      <c r="C35" s="359" t="s">
        <v>1224</v>
      </c>
      <c r="D35" s="355">
        <v>33.0</v>
      </c>
    </row>
    <row r="36" ht="14.25" customHeight="1">
      <c r="A36" s="352">
        <v>31.0</v>
      </c>
      <c r="B36" s="353" t="s">
        <v>324</v>
      </c>
      <c r="C36" s="359" t="s">
        <v>598</v>
      </c>
      <c r="D36" s="355">
        <v>2.0</v>
      </c>
    </row>
    <row r="37" ht="14.25" customHeight="1">
      <c r="A37" s="352">
        <v>32.0</v>
      </c>
      <c r="B37" s="353" t="s">
        <v>324</v>
      </c>
      <c r="C37" s="354" t="s">
        <v>1225</v>
      </c>
      <c r="D37" s="355">
        <v>2.0</v>
      </c>
    </row>
    <row r="38" ht="14.25" customHeight="1">
      <c r="A38" s="352">
        <v>33.0</v>
      </c>
      <c r="B38" s="353" t="s">
        <v>324</v>
      </c>
      <c r="C38" s="359" t="s">
        <v>609</v>
      </c>
      <c r="D38" s="355">
        <v>1.0</v>
      </c>
    </row>
    <row r="39" ht="14.25" customHeight="1">
      <c r="A39" s="352">
        <v>34.0</v>
      </c>
      <c r="B39" s="353" t="s">
        <v>331</v>
      </c>
      <c r="C39" s="359" t="s">
        <v>1226</v>
      </c>
      <c r="D39" s="355">
        <v>7.0</v>
      </c>
    </row>
    <row r="40" ht="14.25" customHeight="1">
      <c r="A40" s="360"/>
      <c r="B40" s="360"/>
      <c r="C40" s="361"/>
      <c r="D40" s="360">
        <f>SUM(D6:D39)</f>
        <v>452</v>
      </c>
    </row>
    <row r="41" ht="14.25" customHeight="1">
      <c r="C41" s="362"/>
    </row>
    <row r="42" ht="14.25" customHeight="1">
      <c r="C42" s="168"/>
    </row>
    <row r="43" ht="14.25" customHeight="1">
      <c r="C43" s="168"/>
    </row>
    <row r="44" ht="14.25" customHeight="1">
      <c r="C44" s="168"/>
    </row>
    <row r="45" ht="14.25" customHeight="1">
      <c r="C45" s="168"/>
    </row>
    <row r="46" ht="14.25" customHeight="1">
      <c r="C46" s="168"/>
    </row>
    <row r="47" ht="14.25" customHeight="1">
      <c r="C47" s="168"/>
    </row>
    <row r="48" ht="14.25" customHeight="1">
      <c r="C48" s="168"/>
    </row>
    <row r="49" ht="14.25" customHeight="1">
      <c r="C49" s="168"/>
    </row>
    <row r="50" ht="14.25" customHeight="1">
      <c r="C50" s="168"/>
    </row>
    <row r="51" ht="14.25" customHeight="1">
      <c r="C51" s="168"/>
    </row>
    <row r="52" ht="14.25" customHeight="1">
      <c r="C52" s="168"/>
    </row>
    <row r="53" ht="14.25" customHeight="1">
      <c r="C53" s="168"/>
    </row>
    <row r="54" ht="14.25" customHeight="1">
      <c r="C54" s="168"/>
    </row>
    <row r="55" ht="14.25" customHeight="1">
      <c r="C55" s="168"/>
    </row>
    <row r="56" ht="14.25" customHeight="1">
      <c r="C56" s="168"/>
    </row>
    <row r="57" ht="14.25" customHeight="1">
      <c r="C57" s="168"/>
    </row>
    <row r="58" ht="14.25" customHeight="1">
      <c r="C58" s="168"/>
    </row>
    <row r="59" ht="14.25" customHeight="1">
      <c r="C59" s="168"/>
    </row>
    <row r="60" ht="14.25" customHeight="1">
      <c r="C60" s="168"/>
    </row>
    <row r="61" ht="14.25" customHeight="1">
      <c r="C61" s="168"/>
    </row>
    <row r="62" ht="14.25" customHeight="1">
      <c r="C62" s="168"/>
    </row>
    <row r="63" ht="14.25" customHeight="1">
      <c r="C63" s="168"/>
    </row>
    <row r="64" ht="14.25" customHeight="1">
      <c r="C64" s="168"/>
    </row>
    <row r="65" ht="14.25" customHeight="1">
      <c r="C65" s="168"/>
    </row>
    <row r="66" ht="14.25" customHeight="1">
      <c r="C66" s="168"/>
    </row>
    <row r="67" ht="14.25" customHeight="1">
      <c r="C67" s="168"/>
    </row>
    <row r="68" ht="14.25" customHeight="1">
      <c r="C68" s="168"/>
    </row>
    <row r="69" ht="14.25" customHeight="1">
      <c r="C69" s="168"/>
    </row>
    <row r="70" ht="14.25" customHeight="1">
      <c r="C70" s="168"/>
    </row>
    <row r="71" ht="14.25" customHeight="1">
      <c r="C71" s="168"/>
    </row>
    <row r="72" ht="14.25" customHeight="1">
      <c r="C72" s="168"/>
    </row>
    <row r="73" ht="14.25" customHeight="1">
      <c r="C73" s="168"/>
    </row>
    <row r="74" ht="14.25" customHeight="1">
      <c r="C74" s="168"/>
    </row>
    <row r="75" ht="14.25" customHeight="1">
      <c r="C75" s="168"/>
    </row>
    <row r="76" ht="14.25" customHeight="1">
      <c r="C76" s="168"/>
    </row>
    <row r="77" ht="14.25" customHeight="1">
      <c r="C77" s="168"/>
    </row>
    <row r="78" ht="14.25" customHeight="1">
      <c r="C78" s="168"/>
    </row>
    <row r="79" ht="14.25" customHeight="1">
      <c r="C79" s="168"/>
    </row>
    <row r="80" ht="14.25" customHeight="1">
      <c r="C80" s="168"/>
    </row>
    <row r="81" ht="14.25" customHeight="1">
      <c r="C81" s="168"/>
    </row>
    <row r="82" ht="14.25" customHeight="1">
      <c r="C82" s="168"/>
    </row>
    <row r="83" ht="14.25" customHeight="1">
      <c r="C83" s="168"/>
    </row>
    <row r="84" ht="14.25" customHeight="1">
      <c r="C84" s="168"/>
    </row>
    <row r="85" ht="14.25" customHeight="1">
      <c r="C85" s="168"/>
    </row>
    <row r="86" ht="14.25" customHeight="1">
      <c r="C86" s="168"/>
    </row>
    <row r="87" ht="14.25" customHeight="1">
      <c r="C87" s="168"/>
    </row>
    <row r="88" ht="14.25" customHeight="1">
      <c r="C88" s="168"/>
    </row>
    <row r="89" ht="14.25" customHeight="1">
      <c r="C89" s="168"/>
    </row>
    <row r="90" ht="14.25" customHeight="1">
      <c r="C90" s="168"/>
    </row>
    <row r="91" ht="14.25" customHeight="1">
      <c r="C91" s="168"/>
    </row>
    <row r="92" ht="14.25" customHeight="1">
      <c r="C92" s="168"/>
    </row>
    <row r="93" ht="14.25" customHeight="1">
      <c r="C93" s="168"/>
    </row>
    <row r="94" ht="14.25" customHeight="1">
      <c r="C94" s="168"/>
    </row>
    <row r="95" ht="14.25" customHeight="1">
      <c r="C95" s="168"/>
    </row>
    <row r="96" ht="14.25" customHeight="1">
      <c r="C96" s="168"/>
    </row>
    <row r="97" ht="14.25" customHeight="1">
      <c r="C97" s="168"/>
    </row>
    <row r="98" ht="14.25" customHeight="1">
      <c r="C98" s="168"/>
    </row>
    <row r="99" ht="14.25" customHeight="1">
      <c r="C99" s="168"/>
    </row>
    <row r="100" ht="14.25" customHeight="1">
      <c r="C100" s="168"/>
    </row>
    <row r="101" ht="14.25" customHeight="1">
      <c r="C101" s="168"/>
    </row>
    <row r="102" ht="14.25" customHeight="1">
      <c r="C102" s="168"/>
    </row>
    <row r="103" ht="14.25" customHeight="1">
      <c r="C103" s="168"/>
    </row>
    <row r="104" ht="14.25" customHeight="1">
      <c r="C104" s="168"/>
    </row>
    <row r="105" ht="14.25" customHeight="1">
      <c r="C105" s="168"/>
    </row>
    <row r="106" ht="14.25" customHeight="1">
      <c r="C106" s="168"/>
    </row>
    <row r="107" ht="14.25" customHeight="1">
      <c r="C107" s="168"/>
    </row>
    <row r="108" ht="14.25" customHeight="1">
      <c r="C108" s="168"/>
    </row>
    <row r="109" ht="14.25" customHeight="1">
      <c r="C109" s="168"/>
    </row>
    <row r="110" ht="14.25" customHeight="1">
      <c r="C110" s="168"/>
    </row>
    <row r="111" ht="14.25" customHeight="1">
      <c r="C111" s="168"/>
    </row>
    <row r="112" ht="14.25" customHeight="1">
      <c r="C112" s="168"/>
    </row>
    <row r="113" ht="14.25" customHeight="1">
      <c r="C113" s="168"/>
    </row>
    <row r="114" ht="14.25" customHeight="1">
      <c r="C114" s="168"/>
    </row>
    <row r="115" ht="14.25" customHeight="1">
      <c r="C115" s="168"/>
    </row>
    <row r="116" ht="14.25" customHeight="1">
      <c r="C116" s="168"/>
    </row>
    <row r="117" ht="14.25" customHeight="1">
      <c r="C117" s="168"/>
    </row>
    <row r="118" ht="14.25" customHeight="1">
      <c r="C118" s="168"/>
    </row>
    <row r="119" ht="14.25" customHeight="1">
      <c r="C119" s="168"/>
    </row>
    <row r="120" ht="14.25" customHeight="1">
      <c r="C120" s="168"/>
    </row>
    <row r="121" ht="14.25" customHeight="1">
      <c r="C121" s="168"/>
    </row>
    <row r="122" ht="14.25" customHeight="1">
      <c r="C122" s="168"/>
    </row>
    <row r="123" ht="14.25" customHeight="1">
      <c r="C123" s="168"/>
    </row>
    <row r="124" ht="14.25" customHeight="1">
      <c r="C124" s="168"/>
    </row>
    <row r="125" ht="14.25" customHeight="1">
      <c r="C125" s="168"/>
    </row>
    <row r="126" ht="14.25" customHeight="1">
      <c r="C126" s="168"/>
    </row>
    <row r="127" ht="14.25" customHeight="1">
      <c r="C127" s="168"/>
    </row>
    <row r="128" ht="14.25" customHeight="1">
      <c r="C128" s="168"/>
    </row>
    <row r="129" ht="14.25" customHeight="1">
      <c r="C129" s="168"/>
    </row>
    <row r="130" ht="14.25" customHeight="1">
      <c r="C130" s="168"/>
    </row>
    <row r="131" ht="14.25" customHeight="1">
      <c r="C131" s="168"/>
    </row>
    <row r="132" ht="14.25" customHeight="1">
      <c r="C132" s="168"/>
    </row>
    <row r="133" ht="14.25" customHeight="1">
      <c r="C133" s="168"/>
    </row>
    <row r="134" ht="14.25" customHeight="1">
      <c r="C134" s="168"/>
    </row>
    <row r="135" ht="14.25" customHeight="1">
      <c r="C135" s="168"/>
    </row>
    <row r="136" ht="14.25" customHeight="1">
      <c r="C136" s="168"/>
    </row>
    <row r="137" ht="14.25" customHeight="1">
      <c r="C137" s="168"/>
    </row>
    <row r="138" ht="14.25" customHeight="1">
      <c r="C138" s="168"/>
    </row>
    <row r="139" ht="14.25" customHeight="1">
      <c r="C139" s="168"/>
    </row>
    <row r="140" ht="14.25" customHeight="1">
      <c r="C140" s="168"/>
    </row>
    <row r="141" ht="14.25" customHeight="1">
      <c r="C141" s="168"/>
    </row>
    <row r="142" ht="14.25" customHeight="1">
      <c r="C142" s="168"/>
    </row>
    <row r="143" ht="14.25" customHeight="1">
      <c r="C143" s="168"/>
    </row>
    <row r="144" ht="14.25" customHeight="1">
      <c r="C144" s="168"/>
    </row>
    <row r="145" ht="14.25" customHeight="1">
      <c r="C145" s="168"/>
    </row>
    <row r="146" ht="14.25" customHeight="1">
      <c r="C146" s="168"/>
    </row>
    <row r="147" ht="14.25" customHeight="1">
      <c r="C147" s="168"/>
    </row>
    <row r="148" ht="14.25" customHeight="1">
      <c r="C148" s="168"/>
    </row>
    <row r="149" ht="14.25" customHeight="1">
      <c r="C149" s="168"/>
    </row>
    <row r="150" ht="14.25" customHeight="1">
      <c r="C150" s="168"/>
    </row>
    <row r="151" ht="14.25" customHeight="1">
      <c r="C151" s="168"/>
    </row>
    <row r="152" ht="14.25" customHeight="1">
      <c r="C152" s="168"/>
    </row>
    <row r="153" ht="14.25" customHeight="1">
      <c r="C153" s="168"/>
    </row>
    <row r="154" ht="14.25" customHeight="1">
      <c r="C154" s="168"/>
    </row>
    <row r="155" ht="14.25" customHeight="1">
      <c r="C155" s="168"/>
    </row>
    <row r="156" ht="14.25" customHeight="1">
      <c r="C156" s="168"/>
    </row>
    <row r="157" ht="14.25" customHeight="1">
      <c r="C157" s="168"/>
    </row>
    <row r="158" ht="14.25" customHeight="1">
      <c r="C158" s="168"/>
    </row>
    <row r="159" ht="14.25" customHeight="1">
      <c r="C159" s="168"/>
    </row>
    <row r="160" ht="14.25" customHeight="1">
      <c r="C160" s="168"/>
    </row>
    <row r="161" ht="14.25" customHeight="1">
      <c r="C161" s="168"/>
    </row>
    <row r="162" ht="14.25" customHeight="1">
      <c r="C162" s="168"/>
    </row>
    <row r="163" ht="14.25" customHeight="1">
      <c r="C163" s="168"/>
    </row>
    <row r="164" ht="14.25" customHeight="1">
      <c r="C164" s="168"/>
    </row>
    <row r="165" ht="14.25" customHeight="1">
      <c r="C165" s="168"/>
    </row>
    <row r="166" ht="14.25" customHeight="1">
      <c r="C166" s="168"/>
    </row>
    <row r="167" ht="14.25" customHeight="1">
      <c r="C167" s="168"/>
    </row>
    <row r="168" ht="14.25" customHeight="1">
      <c r="C168" s="168"/>
    </row>
    <row r="169" ht="14.25" customHeight="1">
      <c r="C169" s="168"/>
    </row>
    <row r="170" ht="14.25" customHeight="1">
      <c r="C170" s="168"/>
    </row>
    <row r="171" ht="14.25" customHeight="1">
      <c r="C171" s="168"/>
    </row>
    <row r="172" ht="14.25" customHeight="1">
      <c r="C172" s="168"/>
    </row>
    <row r="173" ht="14.25" customHeight="1">
      <c r="C173" s="168"/>
    </row>
    <row r="174" ht="14.25" customHeight="1">
      <c r="C174" s="168"/>
    </row>
    <row r="175" ht="14.25" customHeight="1">
      <c r="C175" s="168"/>
    </row>
    <row r="176" ht="14.25" customHeight="1">
      <c r="C176" s="168"/>
    </row>
    <row r="177" ht="14.25" customHeight="1">
      <c r="C177" s="168"/>
    </row>
    <row r="178" ht="14.25" customHeight="1">
      <c r="C178" s="168"/>
    </row>
    <row r="179" ht="14.25" customHeight="1">
      <c r="C179" s="168"/>
    </row>
    <row r="180" ht="14.25" customHeight="1">
      <c r="C180" s="168"/>
    </row>
    <row r="181" ht="14.25" customHeight="1">
      <c r="C181" s="168"/>
    </row>
    <row r="182" ht="14.25" customHeight="1">
      <c r="C182" s="168"/>
    </row>
    <row r="183" ht="14.25" customHeight="1">
      <c r="C183" s="168"/>
    </row>
    <row r="184" ht="14.25" customHeight="1">
      <c r="C184" s="168"/>
    </row>
    <row r="185" ht="14.25" customHeight="1">
      <c r="C185" s="168"/>
    </row>
    <row r="186" ht="14.25" customHeight="1">
      <c r="C186" s="168"/>
    </row>
    <row r="187" ht="14.25" customHeight="1">
      <c r="C187" s="168"/>
    </row>
    <row r="188" ht="14.25" customHeight="1">
      <c r="C188" s="168"/>
    </row>
    <row r="189" ht="14.25" customHeight="1">
      <c r="C189" s="168"/>
    </row>
    <row r="190" ht="14.25" customHeight="1">
      <c r="C190" s="168"/>
    </row>
    <row r="191" ht="14.25" customHeight="1">
      <c r="C191" s="168"/>
    </row>
    <row r="192" ht="14.25" customHeight="1">
      <c r="C192" s="168"/>
    </row>
    <row r="193" ht="14.25" customHeight="1">
      <c r="C193" s="168"/>
    </row>
    <row r="194" ht="14.25" customHeight="1">
      <c r="C194" s="168"/>
    </row>
    <row r="195" ht="14.25" customHeight="1">
      <c r="C195" s="168"/>
    </row>
    <row r="196" ht="14.25" customHeight="1">
      <c r="C196" s="168"/>
    </row>
    <row r="197" ht="14.25" customHeight="1">
      <c r="C197" s="168"/>
    </row>
    <row r="198" ht="14.25" customHeight="1">
      <c r="C198" s="168"/>
    </row>
    <row r="199" ht="14.25" customHeight="1">
      <c r="C199" s="168"/>
    </row>
    <row r="200" ht="14.25" customHeight="1">
      <c r="C200" s="168"/>
    </row>
    <row r="201" ht="14.25" customHeight="1">
      <c r="C201" s="168"/>
    </row>
    <row r="202" ht="14.25" customHeight="1">
      <c r="C202" s="168"/>
    </row>
    <row r="203" ht="14.25" customHeight="1">
      <c r="C203" s="168"/>
    </row>
    <row r="204" ht="14.25" customHeight="1">
      <c r="C204" s="168"/>
    </row>
    <row r="205" ht="14.25" customHeight="1">
      <c r="C205" s="168"/>
    </row>
    <row r="206" ht="14.25" customHeight="1">
      <c r="C206" s="168"/>
    </row>
    <row r="207" ht="14.25" customHeight="1">
      <c r="C207" s="168"/>
    </row>
    <row r="208" ht="14.25" customHeight="1">
      <c r="C208" s="168"/>
    </row>
    <row r="209" ht="14.25" customHeight="1">
      <c r="C209" s="168"/>
    </row>
    <row r="210" ht="14.25" customHeight="1">
      <c r="C210" s="168"/>
    </row>
    <row r="211" ht="14.25" customHeight="1">
      <c r="C211" s="168"/>
    </row>
    <row r="212" ht="14.25" customHeight="1">
      <c r="C212" s="168"/>
    </row>
    <row r="213" ht="14.25" customHeight="1">
      <c r="C213" s="168"/>
    </row>
    <row r="214" ht="14.25" customHeight="1">
      <c r="C214" s="168"/>
    </row>
    <row r="215" ht="14.25" customHeight="1">
      <c r="C215" s="168"/>
    </row>
    <row r="216" ht="14.25" customHeight="1">
      <c r="C216" s="168"/>
    </row>
    <row r="217" ht="14.25" customHeight="1">
      <c r="C217" s="168"/>
    </row>
    <row r="218" ht="14.25" customHeight="1">
      <c r="C218" s="168"/>
    </row>
    <row r="219" ht="14.25" customHeight="1">
      <c r="C219" s="168"/>
    </row>
    <row r="220" ht="14.25" customHeight="1">
      <c r="C220" s="168"/>
    </row>
    <row r="221" ht="14.25" customHeight="1">
      <c r="C221" s="168"/>
    </row>
    <row r="222" ht="14.25" customHeight="1">
      <c r="C222" s="168"/>
    </row>
    <row r="223" ht="14.25" customHeight="1">
      <c r="C223" s="168"/>
    </row>
    <row r="224" ht="14.25" customHeight="1">
      <c r="C224" s="168"/>
    </row>
    <row r="225" ht="14.25" customHeight="1">
      <c r="C225" s="168"/>
    </row>
    <row r="226" ht="14.25" customHeight="1">
      <c r="C226" s="168"/>
    </row>
    <row r="227" ht="14.25" customHeight="1">
      <c r="C227" s="168"/>
    </row>
    <row r="228" ht="14.25" customHeight="1">
      <c r="C228" s="168"/>
    </row>
    <row r="229" ht="14.25" customHeight="1">
      <c r="C229" s="168"/>
    </row>
    <row r="230" ht="14.25" customHeight="1">
      <c r="C230" s="168"/>
    </row>
    <row r="231" ht="14.25" customHeight="1">
      <c r="C231" s="168"/>
    </row>
    <row r="232" ht="14.25" customHeight="1">
      <c r="C232" s="168"/>
    </row>
    <row r="233" ht="14.25" customHeight="1">
      <c r="C233" s="168"/>
    </row>
    <row r="234" ht="14.25" customHeight="1">
      <c r="C234" s="168"/>
    </row>
    <row r="235" ht="14.25" customHeight="1">
      <c r="C235" s="168"/>
    </row>
    <row r="236" ht="14.25" customHeight="1">
      <c r="C236" s="168"/>
    </row>
    <row r="237" ht="14.25" customHeight="1">
      <c r="C237" s="168"/>
    </row>
    <row r="238" ht="14.25" customHeight="1">
      <c r="C238" s="168"/>
    </row>
    <row r="239" ht="14.25" customHeight="1">
      <c r="C239" s="168"/>
    </row>
    <row r="240" ht="14.25" customHeight="1">
      <c r="C240" s="168"/>
    </row>
    <row r="241" ht="14.25" customHeight="1">
      <c r="C241" s="168"/>
    </row>
    <row r="242" ht="14.25" customHeight="1">
      <c r="C242" s="168"/>
    </row>
    <row r="243" ht="14.25" customHeight="1">
      <c r="C243" s="168"/>
    </row>
    <row r="244" ht="14.25" customHeight="1">
      <c r="C244" s="168"/>
    </row>
    <row r="245" ht="14.25" customHeight="1">
      <c r="C245" s="168"/>
    </row>
    <row r="246" ht="14.25" customHeight="1">
      <c r="C246" s="168"/>
    </row>
    <row r="247" ht="14.25" customHeight="1">
      <c r="C247" s="168"/>
    </row>
    <row r="248" ht="14.25" customHeight="1">
      <c r="C248" s="168"/>
    </row>
    <row r="249" ht="14.25" customHeight="1">
      <c r="C249" s="168"/>
    </row>
    <row r="250" ht="14.25" customHeight="1">
      <c r="C250" s="168"/>
    </row>
    <row r="251" ht="14.25" customHeight="1">
      <c r="C251" s="168"/>
    </row>
    <row r="252" ht="14.25" customHeight="1">
      <c r="C252" s="168"/>
    </row>
    <row r="253" ht="14.25" customHeight="1">
      <c r="C253" s="168"/>
    </row>
    <row r="254" ht="14.25" customHeight="1">
      <c r="C254" s="168"/>
    </row>
    <row r="255" ht="14.25" customHeight="1">
      <c r="C255" s="168"/>
    </row>
    <row r="256" ht="14.25" customHeight="1">
      <c r="C256" s="168"/>
    </row>
    <row r="257" ht="14.25" customHeight="1">
      <c r="C257" s="168"/>
    </row>
    <row r="258" ht="14.25" customHeight="1">
      <c r="C258" s="168"/>
    </row>
    <row r="259" ht="14.25" customHeight="1">
      <c r="C259" s="168"/>
    </row>
    <row r="260" ht="14.25" customHeight="1">
      <c r="C260" s="168"/>
    </row>
    <row r="261" ht="14.25" customHeight="1">
      <c r="C261" s="168"/>
    </row>
    <row r="262" ht="14.25" customHeight="1">
      <c r="C262" s="168"/>
    </row>
    <row r="263" ht="14.25" customHeight="1">
      <c r="C263" s="168"/>
    </row>
    <row r="264" ht="14.25" customHeight="1">
      <c r="C264" s="168"/>
    </row>
    <row r="265" ht="14.25" customHeight="1">
      <c r="C265" s="168"/>
    </row>
    <row r="266" ht="14.25" customHeight="1">
      <c r="C266" s="168"/>
    </row>
    <row r="267" ht="14.25" customHeight="1">
      <c r="C267" s="168"/>
    </row>
    <row r="268" ht="14.25" customHeight="1">
      <c r="C268" s="168"/>
    </row>
    <row r="269" ht="14.25" customHeight="1">
      <c r="C269" s="168"/>
    </row>
    <row r="270" ht="14.25" customHeight="1">
      <c r="C270" s="168"/>
    </row>
    <row r="271" ht="14.25" customHeight="1">
      <c r="C271" s="168"/>
    </row>
    <row r="272" ht="14.25" customHeight="1">
      <c r="C272" s="168"/>
    </row>
    <row r="273" ht="14.25" customHeight="1">
      <c r="C273" s="168"/>
    </row>
    <row r="274" ht="14.25" customHeight="1">
      <c r="C274" s="168"/>
    </row>
    <row r="275" ht="14.25" customHeight="1">
      <c r="C275" s="168"/>
    </row>
    <row r="276" ht="14.25" customHeight="1">
      <c r="C276" s="168"/>
    </row>
    <row r="277" ht="14.25" customHeight="1">
      <c r="C277" s="168"/>
    </row>
    <row r="278" ht="14.25" customHeight="1">
      <c r="C278" s="168"/>
    </row>
    <row r="279" ht="14.25" customHeight="1">
      <c r="C279" s="168"/>
    </row>
    <row r="280" ht="14.25" customHeight="1">
      <c r="C280" s="168"/>
    </row>
    <row r="281" ht="14.25" customHeight="1">
      <c r="C281" s="168"/>
    </row>
    <row r="282" ht="14.25" customHeight="1">
      <c r="C282" s="168"/>
    </row>
    <row r="283" ht="14.25" customHeight="1">
      <c r="C283" s="168"/>
    </row>
    <row r="284" ht="14.25" customHeight="1">
      <c r="C284" s="168"/>
    </row>
    <row r="285" ht="14.25" customHeight="1">
      <c r="C285" s="168"/>
    </row>
    <row r="286" ht="14.25" customHeight="1">
      <c r="C286" s="168"/>
    </row>
    <row r="287" ht="14.25" customHeight="1">
      <c r="C287" s="168"/>
    </row>
    <row r="288" ht="14.25" customHeight="1">
      <c r="C288" s="168"/>
    </row>
    <row r="289" ht="14.25" customHeight="1">
      <c r="C289" s="168"/>
    </row>
    <row r="290" ht="14.25" customHeight="1">
      <c r="C290" s="168"/>
    </row>
    <row r="291" ht="14.25" customHeight="1">
      <c r="C291" s="168"/>
    </row>
    <row r="292" ht="14.25" customHeight="1">
      <c r="C292" s="168"/>
    </row>
    <row r="293" ht="14.25" customHeight="1">
      <c r="C293" s="168"/>
    </row>
    <row r="294" ht="14.25" customHeight="1">
      <c r="C294" s="168"/>
    </row>
    <row r="295" ht="14.25" customHeight="1">
      <c r="C295" s="168"/>
    </row>
    <row r="296" ht="14.25" customHeight="1">
      <c r="C296" s="168"/>
    </row>
    <row r="297" ht="14.25" customHeight="1">
      <c r="C297" s="168"/>
    </row>
    <row r="298" ht="14.25" customHeight="1">
      <c r="C298" s="168"/>
    </row>
    <row r="299" ht="14.25" customHeight="1">
      <c r="C299" s="168"/>
    </row>
    <row r="300" ht="14.25" customHeight="1">
      <c r="C300" s="168"/>
    </row>
    <row r="301" ht="14.25" customHeight="1">
      <c r="C301" s="168"/>
    </row>
    <row r="302" ht="14.25" customHeight="1">
      <c r="C302" s="168"/>
    </row>
    <row r="303" ht="14.25" customHeight="1">
      <c r="C303" s="168"/>
    </row>
    <row r="304" ht="14.25" customHeight="1">
      <c r="C304" s="168"/>
    </row>
    <row r="305" ht="14.25" customHeight="1">
      <c r="C305" s="168"/>
    </row>
    <row r="306" ht="14.25" customHeight="1">
      <c r="C306" s="168"/>
    </row>
    <row r="307" ht="14.25" customHeight="1">
      <c r="C307" s="168"/>
    </row>
    <row r="308" ht="14.25" customHeight="1">
      <c r="C308" s="168"/>
    </row>
    <row r="309" ht="14.25" customHeight="1">
      <c r="C309" s="168"/>
    </row>
    <row r="310" ht="14.25" customHeight="1">
      <c r="C310" s="168"/>
    </row>
    <row r="311" ht="14.25" customHeight="1">
      <c r="C311" s="168"/>
    </row>
    <row r="312" ht="14.25" customHeight="1">
      <c r="C312" s="168"/>
    </row>
    <row r="313" ht="14.25" customHeight="1">
      <c r="C313" s="168"/>
    </row>
    <row r="314" ht="14.25" customHeight="1">
      <c r="C314" s="168"/>
    </row>
    <row r="315" ht="14.25" customHeight="1">
      <c r="C315" s="168"/>
    </row>
    <row r="316" ht="14.25" customHeight="1">
      <c r="C316" s="168"/>
    </row>
    <row r="317" ht="14.25" customHeight="1">
      <c r="C317" s="168"/>
    </row>
    <row r="318" ht="14.25" customHeight="1">
      <c r="C318" s="168"/>
    </row>
    <row r="319" ht="14.25" customHeight="1">
      <c r="C319" s="168"/>
    </row>
    <row r="320" ht="14.25" customHeight="1">
      <c r="C320" s="168"/>
    </row>
    <row r="321" ht="14.25" customHeight="1">
      <c r="C321" s="168"/>
    </row>
    <row r="322" ht="14.25" customHeight="1">
      <c r="C322" s="168"/>
    </row>
    <row r="323" ht="14.25" customHeight="1">
      <c r="C323" s="168"/>
    </row>
    <row r="324" ht="14.25" customHeight="1">
      <c r="C324" s="168"/>
    </row>
    <row r="325" ht="14.25" customHeight="1">
      <c r="C325" s="168"/>
    </row>
    <row r="326" ht="14.25" customHeight="1">
      <c r="C326" s="168"/>
    </row>
    <row r="327" ht="14.25" customHeight="1">
      <c r="C327" s="168"/>
    </row>
    <row r="328" ht="14.25" customHeight="1">
      <c r="C328" s="168"/>
    </row>
    <row r="329" ht="14.25" customHeight="1">
      <c r="C329" s="168"/>
    </row>
    <row r="330" ht="14.25" customHeight="1">
      <c r="C330" s="168"/>
    </row>
    <row r="331" ht="14.25" customHeight="1">
      <c r="C331" s="168"/>
    </row>
    <row r="332" ht="14.25" customHeight="1">
      <c r="C332" s="168"/>
    </row>
    <row r="333" ht="14.25" customHeight="1">
      <c r="C333" s="168"/>
    </row>
    <row r="334" ht="14.25" customHeight="1">
      <c r="C334" s="168"/>
    </row>
    <row r="335" ht="14.25" customHeight="1">
      <c r="C335" s="168"/>
    </row>
    <row r="336" ht="14.25" customHeight="1">
      <c r="C336" s="168"/>
    </row>
    <row r="337" ht="14.25" customHeight="1">
      <c r="C337" s="168"/>
    </row>
    <row r="338" ht="14.25" customHeight="1">
      <c r="C338" s="168"/>
    </row>
    <row r="339" ht="14.25" customHeight="1">
      <c r="C339" s="168"/>
    </row>
    <row r="340" ht="14.25" customHeight="1">
      <c r="C340" s="168"/>
    </row>
    <row r="341" ht="14.25" customHeight="1">
      <c r="C341" s="168"/>
    </row>
    <row r="342" ht="14.25" customHeight="1">
      <c r="C342" s="168"/>
    </row>
    <row r="343" ht="14.25" customHeight="1">
      <c r="C343" s="168"/>
    </row>
    <row r="344" ht="14.25" customHeight="1">
      <c r="C344" s="168"/>
    </row>
    <row r="345" ht="14.25" customHeight="1">
      <c r="C345" s="168"/>
    </row>
    <row r="346" ht="14.25" customHeight="1">
      <c r="C346" s="168"/>
    </row>
    <row r="347" ht="14.25" customHeight="1">
      <c r="C347" s="168"/>
    </row>
    <row r="348" ht="14.25" customHeight="1">
      <c r="C348" s="168"/>
    </row>
    <row r="349" ht="14.25" customHeight="1">
      <c r="C349" s="168"/>
    </row>
    <row r="350" ht="14.25" customHeight="1">
      <c r="C350" s="168"/>
    </row>
    <row r="351" ht="14.25" customHeight="1">
      <c r="C351" s="168"/>
    </row>
    <row r="352" ht="14.25" customHeight="1">
      <c r="C352" s="168"/>
    </row>
    <row r="353" ht="14.25" customHeight="1">
      <c r="C353" s="168"/>
    </row>
    <row r="354" ht="14.25" customHeight="1">
      <c r="C354" s="168"/>
    </row>
    <row r="355" ht="14.25" customHeight="1">
      <c r="C355" s="168"/>
    </row>
    <row r="356" ht="14.25" customHeight="1">
      <c r="C356" s="168"/>
    </row>
    <row r="357" ht="14.25" customHeight="1">
      <c r="C357" s="168"/>
    </row>
    <row r="358" ht="14.25" customHeight="1">
      <c r="C358" s="168"/>
    </row>
    <row r="359" ht="14.25" customHeight="1">
      <c r="C359" s="168"/>
    </row>
    <row r="360" ht="14.25" customHeight="1">
      <c r="C360" s="168"/>
    </row>
    <row r="361" ht="14.25" customHeight="1">
      <c r="C361" s="168"/>
    </row>
    <row r="362" ht="14.25" customHeight="1">
      <c r="C362" s="168"/>
    </row>
    <row r="363" ht="14.25" customHeight="1">
      <c r="C363" s="168"/>
    </row>
    <row r="364" ht="14.25" customHeight="1">
      <c r="C364" s="168"/>
    </row>
    <row r="365" ht="14.25" customHeight="1">
      <c r="C365" s="168"/>
    </row>
    <row r="366" ht="14.25" customHeight="1">
      <c r="C366" s="168"/>
    </row>
    <row r="367" ht="14.25" customHeight="1">
      <c r="C367" s="168"/>
    </row>
    <row r="368" ht="14.25" customHeight="1">
      <c r="C368" s="168"/>
    </row>
    <row r="369" ht="14.25" customHeight="1">
      <c r="C369" s="168"/>
    </row>
    <row r="370" ht="14.25" customHeight="1">
      <c r="C370" s="168"/>
    </row>
    <row r="371" ht="14.25" customHeight="1">
      <c r="C371" s="168"/>
    </row>
    <row r="372" ht="14.25" customHeight="1">
      <c r="C372" s="168"/>
    </row>
    <row r="373" ht="14.25" customHeight="1">
      <c r="C373" s="168"/>
    </row>
    <row r="374" ht="14.25" customHeight="1">
      <c r="C374" s="168"/>
    </row>
    <row r="375" ht="14.25" customHeight="1">
      <c r="C375" s="168"/>
    </row>
    <row r="376" ht="14.25" customHeight="1">
      <c r="C376" s="168"/>
    </row>
    <row r="377" ht="14.25" customHeight="1">
      <c r="C377" s="168"/>
    </row>
    <row r="378" ht="14.25" customHeight="1">
      <c r="C378" s="168"/>
    </row>
    <row r="379" ht="14.25" customHeight="1">
      <c r="C379" s="168"/>
    </row>
    <row r="380" ht="14.25" customHeight="1">
      <c r="C380" s="168"/>
    </row>
    <row r="381" ht="14.25" customHeight="1">
      <c r="C381" s="168"/>
    </row>
    <row r="382" ht="14.25" customHeight="1">
      <c r="C382" s="168"/>
    </row>
    <row r="383" ht="14.25" customHeight="1">
      <c r="C383" s="168"/>
    </row>
    <row r="384" ht="14.25" customHeight="1">
      <c r="C384" s="168"/>
    </row>
    <row r="385" ht="14.25" customHeight="1">
      <c r="C385" s="168"/>
    </row>
    <row r="386" ht="14.25" customHeight="1">
      <c r="C386" s="168"/>
    </row>
    <row r="387" ht="14.25" customHeight="1">
      <c r="C387" s="168"/>
    </row>
    <row r="388" ht="14.25" customHeight="1">
      <c r="C388" s="168"/>
    </row>
    <row r="389" ht="14.25" customHeight="1">
      <c r="C389" s="168"/>
    </row>
    <row r="390" ht="14.25" customHeight="1">
      <c r="C390" s="168"/>
    </row>
    <row r="391" ht="14.25" customHeight="1">
      <c r="C391" s="168"/>
    </row>
    <row r="392" ht="14.25" customHeight="1">
      <c r="C392" s="168"/>
    </row>
    <row r="393" ht="14.25" customHeight="1">
      <c r="C393" s="168"/>
    </row>
    <row r="394" ht="14.25" customHeight="1">
      <c r="C394" s="168"/>
    </row>
    <row r="395" ht="14.25" customHeight="1">
      <c r="C395" s="168"/>
    </row>
    <row r="396" ht="14.25" customHeight="1">
      <c r="C396" s="168"/>
    </row>
    <row r="397" ht="14.25" customHeight="1">
      <c r="C397" s="168"/>
    </row>
    <row r="398" ht="14.25" customHeight="1">
      <c r="C398" s="168"/>
    </row>
    <row r="399" ht="14.25" customHeight="1">
      <c r="C399" s="168"/>
    </row>
    <row r="400" ht="14.25" customHeight="1">
      <c r="C400" s="168"/>
    </row>
    <row r="401" ht="14.25" customHeight="1">
      <c r="C401" s="168"/>
    </row>
    <row r="402" ht="14.25" customHeight="1">
      <c r="C402" s="168"/>
    </row>
    <row r="403" ht="14.25" customHeight="1">
      <c r="C403" s="168"/>
    </row>
    <row r="404" ht="14.25" customHeight="1">
      <c r="C404" s="168"/>
    </row>
    <row r="405" ht="14.25" customHeight="1">
      <c r="C405" s="168"/>
    </row>
    <row r="406" ht="14.25" customHeight="1">
      <c r="C406" s="168"/>
    </row>
    <row r="407" ht="14.25" customHeight="1">
      <c r="C407" s="168"/>
    </row>
    <row r="408" ht="14.25" customHeight="1">
      <c r="C408" s="168"/>
    </row>
    <row r="409" ht="14.25" customHeight="1">
      <c r="C409" s="168"/>
    </row>
    <row r="410" ht="14.25" customHeight="1">
      <c r="C410" s="168"/>
    </row>
    <row r="411" ht="14.25" customHeight="1">
      <c r="C411" s="168"/>
    </row>
    <row r="412" ht="14.25" customHeight="1">
      <c r="C412" s="168"/>
    </row>
    <row r="413" ht="14.25" customHeight="1">
      <c r="C413" s="168"/>
    </row>
    <row r="414" ht="14.25" customHeight="1">
      <c r="C414" s="168"/>
    </row>
    <row r="415" ht="14.25" customHeight="1">
      <c r="C415" s="168"/>
    </row>
    <row r="416" ht="14.25" customHeight="1">
      <c r="C416" s="168"/>
    </row>
    <row r="417" ht="14.25" customHeight="1">
      <c r="C417" s="168"/>
    </row>
    <row r="418" ht="14.25" customHeight="1">
      <c r="C418" s="168"/>
    </row>
    <row r="419" ht="14.25" customHeight="1">
      <c r="C419" s="168"/>
    </row>
    <row r="420" ht="14.25" customHeight="1">
      <c r="C420" s="168"/>
    </row>
    <row r="421" ht="14.25" customHeight="1">
      <c r="C421" s="168"/>
    </row>
    <row r="422" ht="14.25" customHeight="1">
      <c r="C422" s="168"/>
    </row>
    <row r="423" ht="14.25" customHeight="1">
      <c r="C423" s="168"/>
    </row>
    <row r="424" ht="14.25" customHeight="1">
      <c r="C424" s="168"/>
    </row>
    <row r="425" ht="14.25" customHeight="1">
      <c r="C425" s="168"/>
    </row>
    <row r="426" ht="14.25" customHeight="1">
      <c r="C426" s="168"/>
    </row>
    <row r="427" ht="14.25" customHeight="1">
      <c r="C427" s="168"/>
    </row>
    <row r="428" ht="14.25" customHeight="1">
      <c r="C428" s="168"/>
    </row>
    <row r="429" ht="14.25" customHeight="1">
      <c r="C429" s="168"/>
    </row>
    <row r="430" ht="14.25" customHeight="1">
      <c r="C430" s="168"/>
    </row>
    <row r="431" ht="14.25" customHeight="1">
      <c r="C431" s="168"/>
    </row>
    <row r="432" ht="14.25" customHeight="1">
      <c r="C432" s="168"/>
    </row>
    <row r="433" ht="14.25" customHeight="1">
      <c r="C433" s="168"/>
    </row>
    <row r="434" ht="14.25" customHeight="1">
      <c r="C434" s="168"/>
    </row>
    <row r="435" ht="14.25" customHeight="1">
      <c r="C435" s="168"/>
    </row>
    <row r="436" ht="14.25" customHeight="1">
      <c r="C436" s="168"/>
    </row>
    <row r="437" ht="14.25" customHeight="1">
      <c r="C437" s="168"/>
    </row>
    <row r="438" ht="14.25" customHeight="1">
      <c r="C438" s="168"/>
    </row>
    <row r="439" ht="14.25" customHeight="1">
      <c r="C439" s="168"/>
    </row>
    <row r="440" ht="14.25" customHeight="1">
      <c r="C440" s="168"/>
    </row>
    <row r="441" ht="14.25" customHeight="1">
      <c r="C441" s="168"/>
    </row>
    <row r="442" ht="14.25" customHeight="1">
      <c r="C442" s="168"/>
    </row>
    <row r="443" ht="14.25" customHeight="1">
      <c r="C443" s="168"/>
    </row>
    <row r="444" ht="14.25" customHeight="1">
      <c r="C444" s="168"/>
    </row>
    <row r="445" ht="14.25" customHeight="1">
      <c r="C445" s="168"/>
    </row>
    <row r="446" ht="14.25" customHeight="1">
      <c r="C446" s="168"/>
    </row>
    <row r="447" ht="14.25" customHeight="1">
      <c r="C447" s="168"/>
    </row>
    <row r="448" ht="14.25" customHeight="1">
      <c r="C448" s="168"/>
    </row>
    <row r="449" ht="14.25" customHeight="1">
      <c r="C449" s="168"/>
    </row>
    <row r="450" ht="14.25" customHeight="1">
      <c r="C450" s="168"/>
    </row>
    <row r="451" ht="14.25" customHeight="1">
      <c r="C451" s="168"/>
    </row>
    <row r="452" ht="14.25" customHeight="1">
      <c r="C452" s="168"/>
    </row>
    <row r="453" ht="14.25" customHeight="1">
      <c r="C453" s="168"/>
    </row>
    <row r="454" ht="14.25" customHeight="1">
      <c r="C454" s="168"/>
    </row>
    <row r="455" ht="14.25" customHeight="1">
      <c r="C455" s="168"/>
    </row>
    <row r="456" ht="14.25" customHeight="1">
      <c r="C456" s="168"/>
    </row>
    <row r="457" ht="14.25" customHeight="1">
      <c r="C457" s="168"/>
    </row>
    <row r="458" ht="14.25" customHeight="1">
      <c r="C458" s="168"/>
    </row>
    <row r="459" ht="14.25" customHeight="1">
      <c r="C459" s="168"/>
    </row>
    <row r="460" ht="14.25" customHeight="1">
      <c r="C460" s="168"/>
    </row>
    <row r="461" ht="14.25" customHeight="1">
      <c r="C461" s="168"/>
    </row>
    <row r="462" ht="14.25" customHeight="1">
      <c r="C462" s="168"/>
    </row>
    <row r="463" ht="14.25" customHeight="1">
      <c r="C463" s="168"/>
    </row>
    <row r="464" ht="14.25" customHeight="1">
      <c r="C464" s="168"/>
    </row>
    <row r="465" ht="14.25" customHeight="1">
      <c r="C465" s="168"/>
    </row>
    <row r="466" ht="14.25" customHeight="1">
      <c r="C466" s="168"/>
    </row>
    <row r="467" ht="14.25" customHeight="1">
      <c r="C467" s="168"/>
    </row>
    <row r="468" ht="14.25" customHeight="1">
      <c r="C468" s="168"/>
    </row>
    <row r="469" ht="14.25" customHeight="1">
      <c r="C469" s="168"/>
    </row>
    <row r="470" ht="14.25" customHeight="1">
      <c r="C470" s="168"/>
    </row>
    <row r="471" ht="14.25" customHeight="1">
      <c r="C471" s="168"/>
    </row>
    <row r="472" ht="14.25" customHeight="1">
      <c r="C472" s="168"/>
    </row>
    <row r="473" ht="14.25" customHeight="1">
      <c r="C473" s="168"/>
    </row>
    <row r="474" ht="14.25" customHeight="1">
      <c r="C474" s="168"/>
    </row>
    <row r="475" ht="14.25" customHeight="1">
      <c r="C475" s="168"/>
    </row>
    <row r="476" ht="14.25" customHeight="1">
      <c r="C476" s="168"/>
    </row>
    <row r="477" ht="14.25" customHeight="1">
      <c r="C477" s="168"/>
    </row>
    <row r="478" ht="14.25" customHeight="1">
      <c r="C478" s="168"/>
    </row>
    <row r="479" ht="14.25" customHeight="1">
      <c r="C479" s="168"/>
    </row>
    <row r="480" ht="14.25" customHeight="1">
      <c r="C480" s="168"/>
    </row>
    <row r="481" ht="14.25" customHeight="1">
      <c r="C481" s="168"/>
    </row>
    <row r="482" ht="14.25" customHeight="1">
      <c r="C482" s="168"/>
    </row>
    <row r="483" ht="14.25" customHeight="1">
      <c r="C483" s="168"/>
    </row>
    <row r="484" ht="14.25" customHeight="1">
      <c r="C484" s="168"/>
    </row>
    <row r="485" ht="14.25" customHeight="1">
      <c r="C485" s="168"/>
    </row>
    <row r="486" ht="14.25" customHeight="1">
      <c r="C486" s="168"/>
    </row>
    <row r="487" ht="14.25" customHeight="1">
      <c r="C487" s="168"/>
    </row>
    <row r="488" ht="14.25" customHeight="1">
      <c r="C488" s="168"/>
    </row>
    <row r="489" ht="14.25" customHeight="1">
      <c r="C489" s="168"/>
    </row>
    <row r="490" ht="14.25" customHeight="1">
      <c r="C490" s="168"/>
    </row>
    <row r="491" ht="14.25" customHeight="1">
      <c r="C491" s="168"/>
    </row>
    <row r="492" ht="14.25" customHeight="1">
      <c r="C492" s="168"/>
    </row>
    <row r="493" ht="14.25" customHeight="1">
      <c r="C493" s="168"/>
    </row>
    <row r="494" ht="14.25" customHeight="1">
      <c r="C494" s="168"/>
    </row>
    <row r="495" ht="14.25" customHeight="1">
      <c r="C495" s="168"/>
    </row>
    <row r="496" ht="14.25" customHeight="1">
      <c r="C496" s="168"/>
    </row>
    <row r="497" ht="14.25" customHeight="1">
      <c r="C497" s="168"/>
    </row>
    <row r="498" ht="14.25" customHeight="1">
      <c r="C498" s="168"/>
    </row>
    <row r="499" ht="14.25" customHeight="1">
      <c r="C499" s="168"/>
    </row>
    <row r="500" ht="14.25" customHeight="1">
      <c r="C500" s="168"/>
    </row>
    <row r="501" ht="14.25" customHeight="1">
      <c r="C501" s="168"/>
    </row>
    <row r="502" ht="14.25" customHeight="1">
      <c r="C502" s="168"/>
    </row>
    <row r="503" ht="14.25" customHeight="1">
      <c r="C503" s="168"/>
    </row>
    <row r="504" ht="14.25" customHeight="1">
      <c r="C504" s="168"/>
    </row>
    <row r="505" ht="14.25" customHeight="1">
      <c r="C505" s="168"/>
    </row>
    <row r="506" ht="14.25" customHeight="1">
      <c r="C506" s="168"/>
    </row>
    <row r="507" ht="14.25" customHeight="1">
      <c r="C507" s="168"/>
    </row>
    <row r="508" ht="14.25" customHeight="1">
      <c r="C508" s="168"/>
    </row>
    <row r="509" ht="14.25" customHeight="1">
      <c r="C509" s="168"/>
    </row>
    <row r="510" ht="14.25" customHeight="1">
      <c r="C510" s="168"/>
    </row>
    <row r="511" ht="14.25" customHeight="1">
      <c r="C511" s="168"/>
    </row>
    <row r="512" ht="14.25" customHeight="1">
      <c r="C512" s="168"/>
    </row>
    <row r="513" ht="14.25" customHeight="1">
      <c r="C513" s="168"/>
    </row>
    <row r="514" ht="14.25" customHeight="1">
      <c r="C514" s="168"/>
    </row>
    <row r="515" ht="14.25" customHeight="1">
      <c r="C515" s="168"/>
    </row>
    <row r="516" ht="14.25" customHeight="1">
      <c r="C516" s="168"/>
    </row>
    <row r="517" ht="14.25" customHeight="1">
      <c r="C517" s="168"/>
    </row>
    <row r="518" ht="14.25" customHeight="1">
      <c r="C518" s="168"/>
    </row>
    <row r="519" ht="14.25" customHeight="1">
      <c r="C519" s="168"/>
    </row>
    <row r="520" ht="14.25" customHeight="1">
      <c r="C520" s="168"/>
    </row>
    <row r="521" ht="14.25" customHeight="1">
      <c r="C521" s="168"/>
    </row>
    <row r="522" ht="14.25" customHeight="1">
      <c r="C522" s="168"/>
    </row>
    <row r="523" ht="14.25" customHeight="1">
      <c r="C523" s="168"/>
    </row>
    <row r="524" ht="14.25" customHeight="1">
      <c r="C524" s="168"/>
    </row>
    <row r="525" ht="14.25" customHeight="1">
      <c r="C525" s="168"/>
    </row>
    <row r="526" ht="14.25" customHeight="1">
      <c r="C526" s="168"/>
    </row>
    <row r="527" ht="14.25" customHeight="1">
      <c r="C527" s="168"/>
    </row>
    <row r="528" ht="14.25" customHeight="1">
      <c r="C528" s="168"/>
    </row>
    <row r="529" ht="14.25" customHeight="1">
      <c r="C529" s="168"/>
    </row>
    <row r="530" ht="14.25" customHeight="1">
      <c r="C530" s="168"/>
    </row>
    <row r="531" ht="14.25" customHeight="1">
      <c r="C531" s="168"/>
    </row>
    <row r="532" ht="14.25" customHeight="1">
      <c r="C532" s="168"/>
    </row>
    <row r="533" ht="14.25" customHeight="1">
      <c r="C533" s="168"/>
    </row>
    <row r="534" ht="14.25" customHeight="1">
      <c r="C534" s="168"/>
    </row>
    <row r="535" ht="14.25" customHeight="1">
      <c r="C535" s="168"/>
    </row>
    <row r="536" ht="14.25" customHeight="1">
      <c r="C536" s="168"/>
    </row>
    <row r="537" ht="14.25" customHeight="1">
      <c r="C537" s="168"/>
    </row>
    <row r="538" ht="14.25" customHeight="1">
      <c r="C538" s="168"/>
    </row>
    <row r="539" ht="14.25" customHeight="1">
      <c r="C539" s="168"/>
    </row>
    <row r="540" ht="14.25" customHeight="1">
      <c r="C540" s="168"/>
    </row>
    <row r="541" ht="14.25" customHeight="1">
      <c r="C541" s="168"/>
    </row>
    <row r="542" ht="14.25" customHeight="1">
      <c r="C542" s="168"/>
    </row>
    <row r="543" ht="14.25" customHeight="1">
      <c r="C543" s="168"/>
    </row>
    <row r="544" ht="14.25" customHeight="1">
      <c r="C544" s="168"/>
    </row>
    <row r="545" ht="14.25" customHeight="1">
      <c r="C545" s="168"/>
    </row>
    <row r="546" ht="14.25" customHeight="1">
      <c r="C546" s="168"/>
    </row>
    <row r="547" ht="14.25" customHeight="1">
      <c r="C547" s="168"/>
    </row>
    <row r="548" ht="14.25" customHeight="1">
      <c r="C548" s="168"/>
    </row>
    <row r="549" ht="14.25" customHeight="1">
      <c r="C549" s="168"/>
    </row>
    <row r="550" ht="14.25" customHeight="1">
      <c r="C550" s="168"/>
    </row>
    <row r="551" ht="14.25" customHeight="1">
      <c r="C551" s="168"/>
    </row>
    <row r="552" ht="14.25" customHeight="1">
      <c r="C552" s="168"/>
    </row>
    <row r="553" ht="14.25" customHeight="1">
      <c r="C553" s="168"/>
    </row>
    <row r="554" ht="14.25" customHeight="1">
      <c r="C554" s="168"/>
    </row>
    <row r="555" ht="14.25" customHeight="1">
      <c r="C555" s="168"/>
    </row>
    <row r="556" ht="14.25" customHeight="1">
      <c r="C556" s="168"/>
    </row>
    <row r="557" ht="14.25" customHeight="1">
      <c r="C557" s="168"/>
    </row>
    <row r="558" ht="14.25" customHeight="1">
      <c r="C558" s="168"/>
    </row>
    <row r="559" ht="14.25" customHeight="1">
      <c r="C559" s="168"/>
    </row>
    <row r="560" ht="14.25" customHeight="1">
      <c r="C560" s="168"/>
    </row>
    <row r="561" ht="14.25" customHeight="1">
      <c r="C561" s="168"/>
    </row>
    <row r="562" ht="14.25" customHeight="1">
      <c r="C562" s="168"/>
    </row>
    <row r="563" ht="14.25" customHeight="1">
      <c r="C563" s="168"/>
    </row>
    <row r="564" ht="14.25" customHeight="1">
      <c r="C564" s="168"/>
    </row>
    <row r="565" ht="14.25" customHeight="1">
      <c r="C565" s="168"/>
    </row>
    <row r="566" ht="14.25" customHeight="1">
      <c r="C566" s="168"/>
    </row>
    <row r="567" ht="14.25" customHeight="1">
      <c r="C567" s="168"/>
    </row>
    <row r="568" ht="14.25" customHeight="1">
      <c r="C568" s="168"/>
    </row>
    <row r="569" ht="14.25" customHeight="1">
      <c r="C569" s="168"/>
    </row>
    <row r="570" ht="14.25" customHeight="1">
      <c r="C570" s="168"/>
    </row>
    <row r="571" ht="14.25" customHeight="1">
      <c r="C571" s="168"/>
    </row>
    <row r="572" ht="14.25" customHeight="1">
      <c r="C572" s="168"/>
    </row>
    <row r="573" ht="14.25" customHeight="1">
      <c r="C573" s="168"/>
    </row>
    <row r="574" ht="14.25" customHeight="1">
      <c r="C574" s="168"/>
    </row>
    <row r="575" ht="14.25" customHeight="1">
      <c r="C575" s="168"/>
    </row>
    <row r="576" ht="14.25" customHeight="1">
      <c r="C576" s="168"/>
    </row>
    <row r="577" ht="14.25" customHeight="1">
      <c r="C577" s="168"/>
    </row>
    <row r="578" ht="14.25" customHeight="1">
      <c r="C578" s="168"/>
    </row>
    <row r="579" ht="14.25" customHeight="1">
      <c r="C579" s="168"/>
    </row>
    <row r="580" ht="14.25" customHeight="1">
      <c r="C580" s="168"/>
    </row>
    <row r="581" ht="14.25" customHeight="1">
      <c r="C581" s="168"/>
    </row>
    <row r="582" ht="14.25" customHeight="1">
      <c r="C582" s="168"/>
    </row>
    <row r="583" ht="14.25" customHeight="1">
      <c r="C583" s="168"/>
    </row>
    <row r="584" ht="14.25" customHeight="1">
      <c r="C584" s="168"/>
    </row>
    <row r="585" ht="14.25" customHeight="1">
      <c r="C585" s="168"/>
    </row>
    <row r="586" ht="14.25" customHeight="1">
      <c r="C586" s="168"/>
    </row>
    <row r="587" ht="14.25" customHeight="1">
      <c r="C587" s="168"/>
    </row>
    <row r="588" ht="14.25" customHeight="1">
      <c r="C588" s="168"/>
    </row>
    <row r="589" ht="14.25" customHeight="1">
      <c r="C589" s="168"/>
    </row>
    <row r="590" ht="14.25" customHeight="1">
      <c r="C590" s="168"/>
    </row>
    <row r="591" ht="14.25" customHeight="1">
      <c r="C591" s="168"/>
    </row>
    <row r="592" ht="14.25" customHeight="1">
      <c r="C592" s="168"/>
    </row>
    <row r="593" ht="14.25" customHeight="1">
      <c r="C593" s="168"/>
    </row>
    <row r="594" ht="14.25" customHeight="1">
      <c r="C594" s="168"/>
    </row>
    <row r="595" ht="14.25" customHeight="1">
      <c r="C595" s="168"/>
    </row>
    <row r="596" ht="14.25" customHeight="1">
      <c r="C596" s="168"/>
    </row>
    <row r="597" ht="14.25" customHeight="1">
      <c r="C597" s="168"/>
    </row>
    <row r="598" ht="14.25" customHeight="1">
      <c r="C598" s="168"/>
    </row>
    <row r="599" ht="14.25" customHeight="1">
      <c r="C599" s="168"/>
    </row>
    <row r="600" ht="14.25" customHeight="1">
      <c r="C600" s="168"/>
    </row>
    <row r="601" ht="14.25" customHeight="1">
      <c r="C601" s="168"/>
    </row>
    <row r="602" ht="14.25" customHeight="1">
      <c r="C602" s="168"/>
    </row>
    <row r="603" ht="14.25" customHeight="1">
      <c r="C603" s="168"/>
    </row>
    <row r="604" ht="14.25" customHeight="1">
      <c r="C604" s="168"/>
    </row>
    <row r="605" ht="14.25" customHeight="1">
      <c r="C605" s="168"/>
    </row>
    <row r="606" ht="14.25" customHeight="1">
      <c r="C606" s="168"/>
    </row>
    <row r="607" ht="14.25" customHeight="1">
      <c r="C607" s="168"/>
    </row>
    <row r="608" ht="14.25" customHeight="1">
      <c r="C608" s="168"/>
    </row>
    <row r="609" ht="14.25" customHeight="1">
      <c r="C609" s="168"/>
    </row>
    <row r="610" ht="14.25" customHeight="1">
      <c r="C610" s="168"/>
    </row>
    <row r="611" ht="14.25" customHeight="1">
      <c r="C611" s="168"/>
    </row>
    <row r="612" ht="14.25" customHeight="1">
      <c r="C612" s="168"/>
    </row>
    <row r="613" ht="14.25" customHeight="1">
      <c r="C613" s="168"/>
    </row>
    <row r="614" ht="14.25" customHeight="1">
      <c r="C614" s="168"/>
    </row>
    <row r="615" ht="14.25" customHeight="1">
      <c r="C615" s="168"/>
    </row>
    <row r="616" ht="14.25" customHeight="1">
      <c r="C616" s="168"/>
    </row>
    <row r="617" ht="14.25" customHeight="1">
      <c r="C617" s="168"/>
    </row>
    <row r="618" ht="14.25" customHeight="1">
      <c r="C618" s="168"/>
    </row>
    <row r="619" ht="14.25" customHeight="1">
      <c r="C619" s="168"/>
    </row>
    <row r="620" ht="14.25" customHeight="1">
      <c r="C620" s="168"/>
    </row>
    <row r="621" ht="14.25" customHeight="1">
      <c r="C621" s="168"/>
    </row>
    <row r="622" ht="14.25" customHeight="1">
      <c r="C622" s="168"/>
    </row>
    <row r="623" ht="14.25" customHeight="1">
      <c r="C623" s="168"/>
    </row>
    <row r="624" ht="14.25" customHeight="1">
      <c r="C624" s="168"/>
    </row>
    <row r="625" ht="14.25" customHeight="1">
      <c r="C625" s="168"/>
    </row>
    <row r="626" ht="14.25" customHeight="1">
      <c r="C626" s="168"/>
    </row>
    <row r="627" ht="14.25" customHeight="1">
      <c r="C627" s="168"/>
    </row>
    <row r="628" ht="14.25" customHeight="1">
      <c r="C628" s="168"/>
    </row>
    <row r="629" ht="14.25" customHeight="1">
      <c r="C629" s="168"/>
    </row>
    <row r="630" ht="14.25" customHeight="1">
      <c r="C630" s="168"/>
    </row>
    <row r="631" ht="14.25" customHeight="1">
      <c r="C631" s="168"/>
    </row>
    <row r="632" ht="14.25" customHeight="1">
      <c r="C632" s="168"/>
    </row>
    <row r="633" ht="14.25" customHeight="1">
      <c r="C633" s="168"/>
    </row>
    <row r="634" ht="14.25" customHeight="1">
      <c r="C634" s="168"/>
    </row>
    <row r="635" ht="14.25" customHeight="1">
      <c r="C635" s="168"/>
    </row>
    <row r="636" ht="14.25" customHeight="1">
      <c r="C636" s="168"/>
    </row>
    <row r="637" ht="14.25" customHeight="1">
      <c r="C637" s="168"/>
    </row>
    <row r="638" ht="14.25" customHeight="1">
      <c r="C638" s="168"/>
    </row>
    <row r="639" ht="14.25" customHeight="1">
      <c r="C639" s="168"/>
    </row>
    <row r="640" ht="14.25" customHeight="1">
      <c r="C640" s="168"/>
    </row>
    <row r="641" ht="14.25" customHeight="1">
      <c r="C641" s="168"/>
    </row>
    <row r="642" ht="14.25" customHeight="1">
      <c r="C642" s="168"/>
    </row>
    <row r="643" ht="14.25" customHeight="1">
      <c r="C643" s="168"/>
    </row>
    <row r="644" ht="14.25" customHeight="1">
      <c r="C644" s="168"/>
    </row>
    <row r="645" ht="14.25" customHeight="1">
      <c r="C645" s="168"/>
    </row>
    <row r="646" ht="14.25" customHeight="1">
      <c r="C646" s="168"/>
    </row>
    <row r="647" ht="14.25" customHeight="1">
      <c r="C647" s="168"/>
    </row>
    <row r="648" ht="14.25" customHeight="1">
      <c r="C648" s="168"/>
    </row>
    <row r="649" ht="14.25" customHeight="1">
      <c r="C649" s="168"/>
    </row>
    <row r="650" ht="14.25" customHeight="1">
      <c r="C650" s="168"/>
    </row>
    <row r="651" ht="14.25" customHeight="1">
      <c r="C651" s="168"/>
    </row>
    <row r="652" ht="14.25" customHeight="1">
      <c r="C652" s="168"/>
    </row>
    <row r="653" ht="14.25" customHeight="1">
      <c r="C653" s="168"/>
    </row>
    <row r="654" ht="14.25" customHeight="1">
      <c r="C654" s="168"/>
    </row>
    <row r="655" ht="14.25" customHeight="1">
      <c r="C655" s="168"/>
    </row>
    <row r="656" ht="14.25" customHeight="1">
      <c r="C656" s="168"/>
    </row>
    <row r="657" ht="14.25" customHeight="1">
      <c r="C657" s="168"/>
    </row>
    <row r="658" ht="14.25" customHeight="1">
      <c r="C658" s="168"/>
    </row>
    <row r="659" ht="14.25" customHeight="1">
      <c r="C659" s="168"/>
    </row>
    <row r="660" ht="14.25" customHeight="1">
      <c r="C660" s="168"/>
    </row>
    <row r="661" ht="14.25" customHeight="1">
      <c r="C661" s="168"/>
    </row>
    <row r="662" ht="14.25" customHeight="1">
      <c r="C662" s="168"/>
    </row>
    <row r="663" ht="14.25" customHeight="1">
      <c r="C663" s="168"/>
    </row>
    <row r="664" ht="14.25" customHeight="1">
      <c r="C664" s="168"/>
    </row>
    <row r="665" ht="14.25" customHeight="1">
      <c r="C665" s="168"/>
    </row>
    <row r="666" ht="14.25" customHeight="1">
      <c r="C666" s="168"/>
    </row>
    <row r="667" ht="14.25" customHeight="1">
      <c r="C667" s="168"/>
    </row>
    <row r="668" ht="14.25" customHeight="1">
      <c r="C668" s="168"/>
    </row>
    <row r="669" ht="14.25" customHeight="1">
      <c r="C669" s="168"/>
    </row>
    <row r="670" ht="14.25" customHeight="1">
      <c r="C670" s="168"/>
    </row>
    <row r="671" ht="14.25" customHeight="1">
      <c r="C671" s="168"/>
    </row>
    <row r="672" ht="14.25" customHeight="1">
      <c r="C672" s="168"/>
    </row>
    <row r="673" ht="14.25" customHeight="1">
      <c r="C673" s="168"/>
    </row>
    <row r="674" ht="14.25" customHeight="1">
      <c r="C674" s="168"/>
    </row>
    <row r="675" ht="14.25" customHeight="1">
      <c r="C675" s="168"/>
    </row>
    <row r="676" ht="14.25" customHeight="1">
      <c r="C676" s="168"/>
    </row>
    <row r="677" ht="14.25" customHeight="1">
      <c r="C677" s="168"/>
    </row>
    <row r="678" ht="14.25" customHeight="1">
      <c r="C678" s="168"/>
    </row>
    <row r="679" ht="14.25" customHeight="1">
      <c r="C679" s="168"/>
    </row>
    <row r="680" ht="14.25" customHeight="1">
      <c r="C680" s="168"/>
    </row>
    <row r="681" ht="14.25" customHeight="1">
      <c r="C681" s="168"/>
    </row>
    <row r="682" ht="14.25" customHeight="1">
      <c r="C682" s="168"/>
    </row>
    <row r="683" ht="14.25" customHeight="1">
      <c r="C683" s="168"/>
    </row>
    <row r="684" ht="14.25" customHeight="1">
      <c r="C684" s="168"/>
    </row>
    <row r="685" ht="14.25" customHeight="1">
      <c r="C685" s="168"/>
    </row>
    <row r="686" ht="14.25" customHeight="1">
      <c r="C686" s="168"/>
    </row>
    <row r="687" ht="14.25" customHeight="1">
      <c r="C687" s="168"/>
    </row>
    <row r="688" ht="14.25" customHeight="1">
      <c r="C688" s="168"/>
    </row>
    <row r="689" ht="14.25" customHeight="1">
      <c r="C689" s="168"/>
    </row>
    <row r="690" ht="14.25" customHeight="1">
      <c r="C690" s="168"/>
    </row>
    <row r="691" ht="14.25" customHeight="1">
      <c r="C691" s="168"/>
    </row>
    <row r="692" ht="14.25" customHeight="1">
      <c r="C692" s="168"/>
    </row>
    <row r="693" ht="14.25" customHeight="1">
      <c r="C693" s="168"/>
    </row>
    <row r="694" ht="14.25" customHeight="1">
      <c r="C694" s="168"/>
    </row>
    <row r="695" ht="14.25" customHeight="1">
      <c r="C695" s="168"/>
    </row>
    <row r="696" ht="14.25" customHeight="1">
      <c r="C696" s="168"/>
    </row>
    <row r="697" ht="14.25" customHeight="1">
      <c r="C697" s="168"/>
    </row>
    <row r="698" ht="14.25" customHeight="1">
      <c r="C698" s="168"/>
    </row>
    <row r="699" ht="14.25" customHeight="1">
      <c r="C699" s="168"/>
    </row>
    <row r="700" ht="14.25" customHeight="1">
      <c r="C700" s="168"/>
    </row>
    <row r="701" ht="14.25" customHeight="1">
      <c r="C701" s="168"/>
    </row>
    <row r="702" ht="14.25" customHeight="1">
      <c r="C702" s="168"/>
    </row>
    <row r="703" ht="14.25" customHeight="1">
      <c r="C703" s="168"/>
    </row>
    <row r="704" ht="14.25" customHeight="1">
      <c r="C704" s="168"/>
    </row>
    <row r="705" ht="14.25" customHeight="1">
      <c r="C705" s="168"/>
    </row>
    <row r="706" ht="14.25" customHeight="1">
      <c r="C706" s="168"/>
    </row>
    <row r="707" ht="14.25" customHeight="1">
      <c r="C707" s="168"/>
    </row>
    <row r="708" ht="14.25" customHeight="1">
      <c r="C708" s="168"/>
    </row>
    <row r="709" ht="14.25" customHeight="1">
      <c r="C709" s="168"/>
    </row>
    <row r="710" ht="14.25" customHeight="1">
      <c r="C710" s="168"/>
    </row>
    <row r="711" ht="14.25" customHeight="1">
      <c r="C711" s="168"/>
    </row>
    <row r="712" ht="14.25" customHeight="1">
      <c r="C712" s="168"/>
    </row>
    <row r="713" ht="14.25" customHeight="1">
      <c r="C713" s="168"/>
    </row>
    <row r="714" ht="14.25" customHeight="1">
      <c r="C714" s="168"/>
    </row>
    <row r="715" ht="14.25" customHeight="1">
      <c r="C715" s="168"/>
    </row>
    <row r="716" ht="14.25" customHeight="1">
      <c r="C716" s="168"/>
    </row>
    <row r="717" ht="14.25" customHeight="1">
      <c r="C717" s="168"/>
    </row>
    <row r="718" ht="14.25" customHeight="1">
      <c r="C718" s="168"/>
    </row>
    <row r="719" ht="14.25" customHeight="1">
      <c r="C719" s="168"/>
    </row>
    <row r="720" ht="14.25" customHeight="1">
      <c r="C720" s="168"/>
    </row>
    <row r="721" ht="14.25" customHeight="1">
      <c r="C721" s="168"/>
    </row>
    <row r="722" ht="14.25" customHeight="1">
      <c r="C722" s="168"/>
    </row>
    <row r="723" ht="14.25" customHeight="1">
      <c r="C723" s="168"/>
    </row>
    <row r="724" ht="14.25" customHeight="1">
      <c r="C724" s="168"/>
    </row>
    <row r="725" ht="14.25" customHeight="1">
      <c r="C725" s="168"/>
    </row>
    <row r="726" ht="14.25" customHeight="1">
      <c r="C726" s="168"/>
    </row>
    <row r="727" ht="14.25" customHeight="1">
      <c r="C727" s="168"/>
    </row>
    <row r="728" ht="14.25" customHeight="1">
      <c r="C728" s="168"/>
    </row>
    <row r="729" ht="14.25" customHeight="1">
      <c r="C729" s="168"/>
    </row>
    <row r="730" ht="14.25" customHeight="1">
      <c r="C730" s="168"/>
    </row>
    <row r="731" ht="14.25" customHeight="1">
      <c r="C731" s="168"/>
    </row>
    <row r="732" ht="14.25" customHeight="1">
      <c r="C732" s="168"/>
    </row>
    <row r="733" ht="14.25" customHeight="1">
      <c r="C733" s="168"/>
    </row>
    <row r="734" ht="14.25" customHeight="1">
      <c r="C734" s="168"/>
    </row>
    <row r="735" ht="14.25" customHeight="1">
      <c r="C735" s="168"/>
    </row>
    <row r="736" ht="14.25" customHeight="1">
      <c r="C736" s="168"/>
    </row>
    <row r="737" ht="14.25" customHeight="1">
      <c r="C737" s="168"/>
    </row>
    <row r="738" ht="14.25" customHeight="1">
      <c r="C738" s="168"/>
    </row>
    <row r="739" ht="14.25" customHeight="1">
      <c r="C739" s="168"/>
    </row>
    <row r="740" ht="14.25" customHeight="1">
      <c r="C740" s="168"/>
    </row>
    <row r="741" ht="14.25" customHeight="1">
      <c r="C741" s="168"/>
    </row>
    <row r="742" ht="14.25" customHeight="1">
      <c r="C742" s="168"/>
    </row>
    <row r="743" ht="14.25" customHeight="1">
      <c r="C743" s="168"/>
    </row>
    <row r="744" ht="14.25" customHeight="1">
      <c r="C744" s="168"/>
    </row>
    <row r="745" ht="14.25" customHeight="1">
      <c r="C745" s="168"/>
    </row>
    <row r="746" ht="14.25" customHeight="1">
      <c r="C746" s="168"/>
    </row>
    <row r="747" ht="14.25" customHeight="1">
      <c r="C747" s="168"/>
    </row>
    <row r="748" ht="14.25" customHeight="1">
      <c r="C748" s="168"/>
    </row>
    <row r="749" ht="14.25" customHeight="1">
      <c r="C749" s="168"/>
    </row>
    <row r="750" ht="14.25" customHeight="1">
      <c r="C750" s="168"/>
    </row>
    <row r="751" ht="14.25" customHeight="1">
      <c r="C751" s="168"/>
    </row>
    <row r="752" ht="14.25" customHeight="1">
      <c r="C752" s="168"/>
    </row>
    <row r="753" ht="14.25" customHeight="1">
      <c r="C753" s="168"/>
    </row>
    <row r="754" ht="14.25" customHeight="1">
      <c r="C754" s="168"/>
    </row>
    <row r="755" ht="14.25" customHeight="1">
      <c r="C755" s="168"/>
    </row>
    <row r="756" ht="14.25" customHeight="1">
      <c r="C756" s="168"/>
    </row>
    <row r="757" ht="14.25" customHeight="1">
      <c r="C757" s="168"/>
    </row>
    <row r="758" ht="14.25" customHeight="1">
      <c r="C758" s="168"/>
    </row>
    <row r="759" ht="14.25" customHeight="1">
      <c r="C759" s="168"/>
    </row>
    <row r="760" ht="14.25" customHeight="1">
      <c r="C760" s="168"/>
    </row>
    <row r="761" ht="14.25" customHeight="1">
      <c r="C761" s="168"/>
    </row>
    <row r="762" ht="14.25" customHeight="1">
      <c r="C762" s="168"/>
    </row>
    <row r="763" ht="14.25" customHeight="1">
      <c r="C763" s="168"/>
    </row>
    <row r="764" ht="14.25" customHeight="1">
      <c r="C764" s="168"/>
    </row>
    <row r="765" ht="14.25" customHeight="1">
      <c r="C765" s="168"/>
    </row>
    <row r="766" ht="14.25" customHeight="1">
      <c r="C766" s="168"/>
    </row>
    <row r="767" ht="14.25" customHeight="1">
      <c r="C767" s="168"/>
    </row>
    <row r="768" ht="14.25" customHeight="1">
      <c r="C768" s="168"/>
    </row>
    <row r="769" ht="14.25" customHeight="1">
      <c r="C769" s="168"/>
    </row>
    <row r="770" ht="14.25" customHeight="1">
      <c r="C770" s="168"/>
    </row>
    <row r="771" ht="14.25" customHeight="1">
      <c r="C771" s="168"/>
    </row>
    <row r="772" ht="14.25" customHeight="1">
      <c r="C772" s="168"/>
    </row>
    <row r="773" ht="14.25" customHeight="1">
      <c r="C773" s="168"/>
    </row>
    <row r="774" ht="14.25" customHeight="1">
      <c r="C774" s="168"/>
    </row>
    <row r="775" ht="14.25" customHeight="1">
      <c r="C775" s="168"/>
    </row>
    <row r="776" ht="14.25" customHeight="1">
      <c r="C776" s="168"/>
    </row>
    <row r="777" ht="14.25" customHeight="1">
      <c r="C777" s="168"/>
    </row>
    <row r="778" ht="14.25" customHeight="1">
      <c r="C778" s="168"/>
    </row>
    <row r="779" ht="14.25" customHeight="1">
      <c r="C779" s="168"/>
    </row>
    <row r="780" ht="14.25" customHeight="1">
      <c r="C780" s="168"/>
    </row>
    <row r="781" ht="14.25" customHeight="1">
      <c r="C781" s="168"/>
    </row>
    <row r="782" ht="14.25" customHeight="1">
      <c r="C782" s="168"/>
    </row>
    <row r="783" ht="14.25" customHeight="1">
      <c r="C783" s="168"/>
    </row>
    <row r="784" ht="14.25" customHeight="1">
      <c r="C784" s="168"/>
    </row>
    <row r="785" ht="14.25" customHeight="1">
      <c r="C785" s="168"/>
    </row>
    <row r="786" ht="14.25" customHeight="1">
      <c r="C786" s="168"/>
    </row>
    <row r="787" ht="14.25" customHeight="1">
      <c r="C787" s="168"/>
    </row>
    <row r="788" ht="14.25" customHeight="1">
      <c r="C788" s="168"/>
    </row>
    <row r="789" ht="14.25" customHeight="1">
      <c r="C789" s="168"/>
    </row>
    <row r="790" ht="14.25" customHeight="1">
      <c r="C790" s="168"/>
    </row>
    <row r="791" ht="14.25" customHeight="1">
      <c r="C791" s="168"/>
    </row>
    <row r="792" ht="14.25" customHeight="1">
      <c r="C792" s="168"/>
    </row>
    <row r="793" ht="14.25" customHeight="1">
      <c r="C793" s="168"/>
    </row>
    <row r="794" ht="14.25" customHeight="1">
      <c r="C794" s="168"/>
    </row>
    <row r="795" ht="14.25" customHeight="1">
      <c r="C795" s="168"/>
    </row>
    <row r="796" ht="14.25" customHeight="1">
      <c r="C796" s="168"/>
    </row>
    <row r="797" ht="14.25" customHeight="1">
      <c r="C797" s="168"/>
    </row>
    <row r="798" ht="14.25" customHeight="1">
      <c r="C798" s="168"/>
    </row>
    <row r="799" ht="14.25" customHeight="1">
      <c r="C799" s="168"/>
    </row>
    <row r="800" ht="14.25" customHeight="1">
      <c r="C800" s="168"/>
    </row>
    <row r="801" ht="14.25" customHeight="1">
      <c r="C801" s="168"/>
    </row>
    <row r="802" ht="14.25" customHeight="1">
      <c r="C802" s="168"/>
    </row>
    <row r="803" ht="14.25" customHeight="1">
      <c r="C803" s="168"/>
    </row>
    <row r="804" ht="14.25" customHeight="1">
      <c r="C804" s="168"/>
    </row>
    <row r="805" ht="14.25" customHeight="1">
      <c r="C805" s="168"/>
    </row>
    <row r="806" ht="14.25" customHeight="1">
      <c r="C806" s="168"/>
    </row>
    <row r="807" ht="14.25" customHeight="1">
      <c r="C807" s="168"/>
    </row>
    <row r="808" ht="14.25" customHeight="1">
      <c r="C808" s="168"/>
    </row>
    <row r="809" ht="14.25" customHeight="1">
      <c r="C809" s="168"/>
    </row>
    <row r="810" ht="14.25" customHeight="1">
      <c r="C810" s="168"/>
    </row>
    <row r="811" ht="14.25" customHeight="1">
      <c r="C811" s="168"/>
    </row>
    <row r="812" ht="14.25" customHeight="1">
      <c r="C812" s="168"/>
    </row>
    <row r="813" ht="14.25" customHeight="1">
      <c r="C813" s="168"/>
    </row>
    <row r="814" ht="14.25" customHeight="1">
      <c r="C814" s="168"/>
    </row>
    <row r="815" ht="14.25" customHeight="1">
      <c r="C815" s="168"/>
    </row>
    <row r="816" ht="14.25" customHeight="1">
      <c r="C816" s="168"/>
    </row>
    <row r="817" ht="14.25" customHeight="1">
      <c r="C817" s="168"/>
    </row>
    <row r="818" ht="14.25" customHeight="1">
      <c r="C818" s="168"/>
    </row>
    <row r="819" ht="14.25" customHeight="1">
      <c r="C819" s="168"/>
    </row>
    <row r="820" ht="14.25" customHeight="1">
      <c r="C820" s="168"/>
    </row>
    <row r="821" ht="14.25" customHeight="1">
      <c r="C821" s="168"/>
    </row>
    <row r="822" ht="14.25" customHeight="1">
      <c r="C822" s="168"/>
    </row>
    <row r="823" ht="14.25" customHeight="1">
      <c r="C823" s="168"/>
    </row>
    <row r="824" ht="14.25" customHeight="1">
      <c r="C824" s="168"/>
    </row>
    <row r="825" ht="14.25" customHeight="1">
      <c r="C825" s="168"/>
    </row>
    <row r="826" ht="14.25" customHeight="1">
      <c r="C826" s="168"/>
    </row>
    <row r="827" ht="14.25" customHeight="1">
      <c r="C827" s="168"/>
    </row>
    <row r="828" ht="14.25" customHeight="1">
      <c r="C828" s="168"/>
    </row>
    <row r="829" ht="14.25" customHeight="1">
      <c r="C829" s="168"/>
    </row>
    <row r="830" ht="14.25" customHeight="1">
      <c r="C830" s="168"/>
    </row>
    <row r="831" ht="14.25" customHeight="1">
      <c r="C831" s="168"/>
    </row>
    <row r="832" ht="14.25" customHeight="1">
      <c r="C832" s="168"/>
    </row>
    <row r="833" ht="14.25" customHeight="1">
      <c r="C833" s="168"/>
    </row>
    <row r="834" ht="14.25" customHeight="1">
      <c r="C834" s="168"/>
    </row>
    <row r="835" ht="14.25" customHeight="1">
      <c r="C835" s="168"/>
    </row>
    <row r="836" ht="14.25" customHeight="1">
      <c r="C836" s="168"/>
    </row>
    <row r="837" ht="14.25" customHeight="1">
      <c r="C837" s="168"/>
    </row>
    <row r="838" ht="14.25" customHeight="1">
      <c r="C838" s="168"/>
    </row>
    <row r="839" ht="14.25" customHeight="1">
      <c r="C839" s="168"/>
    </row>
    <row r="840" ht="14.25" customHeight="1">
      <c r="C840" s="168"/>
    </row>
    <row r="841" ht="14.25" customHeight="1">
      <c r="C841" s="168"/>
    </row>
    <row r="842" ht="14.25" customHeight="1">
      <c r="C842" s="168"/>
    </row>
    <row r="843" ht="14.25" customHeight="1">
      <c r="C843" s="168"/>
    </row>
    <row r="844" ht="14.25" customHeight="1">
      <c r="C844" s="168"/>
    </row>
    <row r="845" ht="14.25" customHeight="1">
      <c r="C845" s="168"/>
    </row>
    <row r="846" ht="14.25" customHeight="1">
      <c r="C846" s="168"/>
    </row>
    <row r="847" ht="14.25" customHeight="1">
      <c r="C847" s="168"/>
    </row>
    <row r="848" ht="14.25" customHeight="1">
      <c r="C848" s="168"/>
    </row>
    <row r="849" ht="14.25" customHeight="1">
      <c r="C849" s="168"/>
    </row>
    <row r="850" ht="14.25" customHeight="1">
      <c r="C850" s="168"/>
    </row>
    <row r="851" ht="14.25" customHeight="1">
      <c r="C851" s="168"/>
    </row>
    <row r="852" ht="14.25" customHeight="1">
      <c r="C852" s="168"/>
    </row>
    <row r="853" ht="14.25" customHeight="1">
      <c r="C853" s="168"/>
    </row>
    <row r="854" ht="14.25" customHeight="1">
      <c r="C854" s="168"/>
    </row>
    <row r="855" ht="14.25" customHeight="1">
      <c r="C855" s="168"/>
    </row>
    <row r="856" ht="14.25" customHeight="1">
      <c r="C856" s="168"/>
    </row>
    <row r="857" ht="14.25" customHeight="1">
      <c r="C857" s="168"/>
    </row>
    <row r="858" ht="14.25" customHeight="1">
      <c r="C858" s="168"/>
    </row>
    <row r="859" ht="14.25" customHeight="1">
      <c r="C859" s="168"/>
    </row>
    <row r="860" ht="14.25" customHeight="1">
      <c r="C860" s="168"/>
    </row>
    <row r="861" ht="14.25" customHeight="1">
      <c r="C861" s="168"/>
    </row>
    <row r="862" ht="14.25" customHeight="1">
      <c r="C862" s="168"/>
    </row>
    <row r="863" ht="14.25" customHeight="1">
      <c r="C863" s="168"/>
    </row>
    <row r="864" ht="14.25" customHeight="1">
      <c r="C864" s="168"/>
    </row>
    <row r="865" ht="14.25" customHeight="1">
      <c r="C865" s="168"/>
    </row>
    <row r="866" ht="14.25" customHeight="1">
      <c r="C866" s="168"/>
    </row>
    <row r="867" ht="14.25" customHeight="1">
      <c r="C867" s="168"/>
    </row>
    <row r="868" ht="14.25" customHeight="1">
      <c r="C868" s="168"/>
    </row>
    <row r="869" ht="14.25" customHeight="1">
      <c r="C869" s="168"/>
    </row>
    <row r="870" ht="14.25" customHeight="1">
      <c r="C870" s="168"/>
    </row>
    <row r="871" ht="14.25" customHeight="1">
      <c r="C871" s="168"/>
    </row>
    <row r="872" ht="14.25" customHeight="1">
      <c r="C872" s="168"/>
    </row>
    <row r="873" ht="14.25" customHeight="1">
      <c r="C873" s="168"/>
    </row>
    <row r="874" ht="14.25" customHeight="1">
      <c r="C874" s="168"/>
    </row>
    <row r="875" ht="14.25" customHeight="1">
      <c r="C875" s="168"/>
    </row>
    <row r="876" ht="14.25" customHeight="1">
      <c r="C876" s="168"/>
    </row>
    <row r="877" ht="14.25" customHeight="1">
      <c r="C877" s="168"/>
    </row>
    <row r="878" ht="14.25" customHeight="1">
      <c r="C878" s="168"/>
    </row>
    <row r="879" ht="14.25" customHeight="1">
      <c r="C879" s="168"/>
    </row>
    <row r="880" ht="14.25" customHeight="1">
      <c r="C880" s="168"/>
    </row>
    <row r="881" ht="14.25" customHeight="1">
      <c r="C881" s="168"/>
    </row>
    <row r="882" ht="14.25" customHeight="1">
      <c r="C882" s="168"/>
    </row>
    <row r="883" ht="14.25" customHeight="1">
      <c r="C883" s="168"/>
    </row>
    <row r="884" ht="14.25" customHeight="1">
      <c r="C884" s="168"/>
    </row>
    <row r="885" ht="14.25" customHeight="1">
      <c r="C885" s="168"/>
    </row>
    <row r="886" ht="14.25" customHeight="1">
      <c r="C886" s="168"/>
    </row>
    <row r="887" ht="14.25" customHeight="1">
      <c r="C887" s="168"/>
    </row>
    <row r="888" ht="14.25" customHeight="1">
      <c r="C888" s="168"/>
    </row>
    <row r="889" ht="14.25" customHeight="1">
      <c r="C889" s="168"/>
    </row>
    <row r="890" ht="14.25" customHeight="1">
      <c r="C890" s="168"/>
    </row>
    <row r="891" ht="14.25" customHeight="1">
      <c r="C891" s="168"/>
    </row>
    <row r="892" ht="14.25" customHeight="1">
      <c r="C892" s="168"/>
    </row>
    <row r="893" ht="14.25" customHeight="1">
      <c r="C893" s="168"/>
    </row>
    <row r="894" ht="14.25" customHeight="1">
      <c r="C894" s="168"/>
    </row>
    <row r="895" ht="14.25" customHeight="1">
      <c r="C895" s="168"/>
    </row>
    <row r="896" ht="14.25" customHeight="1">
      <c r="C896" s="168"/>
    </row>
    <row r="897" ht="14.25" customHeight="1">
      <c r="C897" s="168"/>
    </row>
    <row r="898" ht="14.25" customHeight="1">
      <c r="C898" s="168"/>
    </row>
    <row r="899" ht="14.25" customHeight="1">
      <c r="C899" s="168"/>
    </row>
    <row r="900" ht="14.25" customHeight="1">
      <c r="C900" s="168"/>
    </row>
    <row r="901" ht="14.25" customHeight="1">
      <c r="C901" s="168"/>
    </row>
    <row r="902" ht="14.25" customHeight="1">
      <c r="C902" s="168"/>
    </row>
    <row r="903" ht="14.25" customHeight="1">
      <c r="C903" s="168"/>
    </row>
    <row r="904" ht="14.25" customHeight="1">
      <c r="C904" s="168"/>
    </row>
    <row r="905" ht="14.25" customHeight="1">
      <c r="C905" s="168"/>
    </row>
    <row r="906" ht="14.25" customHeight="1">
      <c r="C906" s="168"/>
    </row>
    <row r="907" ht="14.25" customHeight="1">
      <c r="C907" s="168"/>
    </row>
    <row r="908" ht="14.25" customHeight="1">
      <c r="C908" s="168"/>
    </row>
    <row r="909" ht="14.25" customHeight="1">
      <c r="C909" s="168"/>
    </row>
    <row r="910" ht="14.25" customHeight="1">
      <c r="C910" s="168"/>
    </row>
    <row r="911" ht="14.25" customHeight="1">
      <c r="C911" s="168"/>
    </row>
    <row r="912" ht="14.25" customHeight="1">
      <c r="C912" s="168"/>
    </row>
    <row r="913" ht="14.25" customHeight="1">
      <c r="C913" s="168"/>
    </row>
    <row r="914" ht="14.25" customHeight="1">
      <c r="C914" s="168"/>
    </row>
    <row r="915" ht="14.25" customHeight="1">
      <c r="C915" s="168"/>
    </row>
    <row r="916" ht="14.25" customHeight="1">
      <c r="C916" s="168"/>
    </row>
    <row r="917" ht="14.25" customHeight="1">
      <c r="C917" s="168"/>
    </row>
    <row r="918" ht="14.25" customHeight="1">
      <c r="C918" s="168"/>
    </row>
    <row r="919" ht="14.25" customHeight="1">
      <c r="C919" s="168"/>
    </row>
    <row r="920" ht="14.25" customHeight="1">
      <c r="C920" s="168"/>
    </row>
    <row r="921" ht="14.25" customHeight="1">
      <c r="C921" s="168"/>
    </row>
    <row r="922" ht="14.25" customHeight="1">
      <c r="C922" s="168"/>
    </row>
    <row r="923" ht="14.25" customHeight="1">
      <c r="C923" s="168"/>
    </row>
    <row r="924" ht="14.25" customHeight="1">
      <c r="C924" s="168"/>
    </row>
    <row r="925" ht="14.25" customHeight="1">
      <c r="C925" s="168"/>
    </row>
    <row r="926" ht="14.25" customHeight="1">
      <c r="C926" s="168"/>
    </row>
    <row r="927" ht="14.25" customHeight="1">
      <c r="C927" s="168"/>
    </row>
    <row r="928" ht="14.25" customHeight="1">
      <c r="C928" s="168"/>
    </row>
    <row r="929" ht="14.25" customHeight="1">
      <c r="C929" s="168"/>
    </row>
    <row r="930" ht="14.25" customHeight="1">
      <c r="C930" s="168"/>
    </row>
    <row r="931" ht="14.25" customHeight="1">
      <c r="C931" s="168"/>
    </row>
    <row r="932" ht="14.25" customHeight="1">
      <c r="C932" s="168"/>
    </row>
    <row r="933" ht="14.25" customHeight="1">
      <c r="C933" s="168"/>
    </row>
    <row r="934" ht="14.25" customHeight="1">
      <c r="C934" s="168"/>
    </row>
    <row r="935" ht="14.25" customHeight="1">
      <c r="C935" s="168"/>
    </row>
    <row r="936" ht="14.25" customHeight="1">
      <c r="C936" s="168"/>
    </row>
    <row r="937" ht="14.25" customHeight="1">
      <c r="C937" s="168"/>
    </row>
    <row r="938" ht="14.25" customHeight="1">
      <c r="C938" s="168"/>
    </row>
    <row r="939" ht="14.25" customHeight="1">
      <c r="C939" s="168"/>
    </row>
    <row r="940" ht="14.25" customHeight="1">
      <c r="C940" s="168"/>
    </row>
    <row r="941" ht="14.25" customHeight="1">
      <c r="C941" s="168"/>
    </row>
    <row r="942" ht="14.25" customHeight="1">
      <c r="C942" s="168"/>
    </row>
    <row r="943" ht="14.25" customHeight="1">
      <c r="C943" s="168"/>
    </row>
    <row r="944" ht="14.25" customHeight="1">
      <c r="C944" s="168"/>
    </row>
    <row r="945" ht="14.25" customHeight="1">
      <c r="C945" s="168"/>
    </row>
    <row r="946" ht="14.25" customHeight="1">
      <c r="C946" s="168"/>
    </row>
    <row r="947" ht="14.25" customHeight="1">
      <c r="C947" s="168"/>
    </row>
    <row r="948" ht="14.25" customHeight="1">
      <c r="C948" s="168"/>
    </row>
    <row r="949" ht="14.25" customHeight="1">
      <c r="C949" s="168"/>
    </row>
    <row r="950" ht="14.25" customHeight="1">
      <c r="C950" s="168"/>
    </row>
    <row r="951" ht="14.25" customHeight="1">
      <c r="C951" s="168"/>
    </row>
    <row r="952" ht="14.25" customHeight="1">
      <c r="C952" s="168"/>
    </row>
    <row r="953" ht="14.25" customHeight="1">
      <c r="C953" s="168"/>
    </row>
    <row r="954" ht="14.25" customHeight="1">
      <c r="C954" s="168"/>
    </row>
    <row r="955" ht="14.25" customHeight="1">
      <c r="C955" s="168"/>
    </row>
    <row r="956" ht="14.25" customHeight="1">
      <c r="C956" s="168"/>
    </row>
    <row r="957" ht="14.25" customHeight="1">
      <c r="C957" s="168"/>
    </row>
    <row r="958" ht="14.25" customHeight="1">
      <c r="C958" s="168"/>
    </row>
    <row r="959" ht="14.25" customHeight="1">
      <c r="C959" s="168"/>
    </row>
    <row r="960" ht="14.25" customHeight="1">
      <c r="C960" s="168"/>
    </row>
    <row r="961" ht="14.25" customHeight="1">
      <c r="C961" s="168"/>
    </row>
    <row r="962" ht="14.25" customHeight="1">
      <c r="C962" s="168"/>
    </row>
    <row r="963" ht="14.25" customHeight="1">
      <c r="C963" s="168"/>
    </row>
    <row r="964" ht="14.25" customHeight="1">
      <c r="C964" s="168"/>
    </row>
    <row r="965" ht="14.25" customHeight="1">
      <c r="C965" s="168"/>
    </row>
    <row r="966" ht="14.25" customHeight="1">
      <c r="C966" s="168"/>
    </row>
    <row r="967" ht="14.25" customHeight="1">
      <c r="C967" s="168"/>
    </row>
    <row r="968" ht="14.25" customHeight="1">
      <c r="C968" s="168"/>
    </row>
    <row r="969" ht="14.25" customHeight="1">
      <c r="C969" s="168"/>
    </row>
    <row r="970" ht="14.25" customHeight="1">
      <c r="C970" s="168"/>
    </row>
    <row r="971" ht="14.25" customHeight="1">
      <c r="C971" s="168"/>
    </row>
    <row r="972" ht="14.25" customHeight="1">
      <c r="C972" s="168"/>
    </row>
    <row r="973" ht="14.25" customHeight="1">
      <c r="C973" s="168"/>
    </row>
    <row r="974" ht="14.25" customHeight="1">
      <c r="C974" s="168"/>
    </row>
    <row r="975" ht="14.25" customHeight="1">
      <c r="C975" s="168"/>
    </row>
    <row r="976" ht="14.25" customHeight="1">
      <c r="C976" s="168"/>
    </row>
    <row r="977" ht="14.25" customHeight="1">
      <c r="C977" s="168"/>
    </row>
    <row r="978" ht="14.25" customHeight="1">
      <c r="C978" s="168"/>
    </row>
    <row r="979" ht="14.25" customHeight="1">
      <c r="C979" s="168"/>
    </row>
    <row r="980" ht="14.25" customHeight="1">
      <c r="C980" s="168"/>
    </row>
    <row r="981" ht="14.25" customHeight="1">
      <c r="C981" s="168"/>
    </row>
    <row r="982" ht="14.25" customHeight="1">
      <c r="C982" s="168"/>
    </row>
    <row r="983" ht="14.25" customHeight="1">
      <c r="C983" s="168"/>
    </row>
    <row r="984" ht="14.25" customHeight="1">
      <c r="C984" s="168"/>
    </row>
    <row r="985" ht="14.25" customHeight="1">
      <c r="C985" s="168"/>
    </row>
    <row r="986" ht="14.25" customHeight="1">
      <c r="C986" s="168"/>
    </row>
    <row r="987" ht="14.25" customHeight="1">
      <c r="C987" s="168"/>
    </row>
    <row r="988" ht="14.25" customHeight="1">
      <c r="C988" s="168"/>
    </row>
    <row r="989" ht="14.25" customHeight="1">
      <c r="C989" s="168"/>
    </row>
    <row r="990" ht="14.25" customHeight="1">
      <c r="C990" s="168"/>
    </row>
    <row r="991" ht="14.25" customHeight="1">
      <c r="C991" s="168"/>
    </row>
    <row r="992" ht="14.25" customHeight="1">
      <c r="C992" s="168"/>
    </row>
    <row r="993" ht="14.25" customHeight="1">
      <c r="C993" s="168"/>
    </row>
    <row r="994" ht="14.25" customHeight="1">
      <c r="C994" s="168"/>
    </row>
    <row r="995" ht="14.25" customHeight="1">
      <c r="C995" s="168"/>
    </row>
    <row r="996" ht="14.25" customHeight="1">
      <c r="C996" s="168"/>
    </row>
    <row r="997" ht="14.25" customHeight="1">
      <c r="C997" s="168"/>
    </row>
    <row r="998" ht="14.25" customHeight="1">
      <c r="C998" s="168"/>
    </row>
    <row r="999" ht="14.25" customHeight="1">
      <c r="C999" s="168"/>
    </row>
    <row r="1000" ht="14.25" customHeight="1">
      <c r="C1000" s="168"/>
    </row>
    <row r="1001" ht="14.25" customHeight="1">
      <c r="C1001" s="168"/>
    </row>
    <row r="1002" ht="14.25" customHeight="1">
      <c r="C1002" s="168"/>
    </row>
    <row r="1003" ht="14.25" customHeight="1">
      <c r="C1003" s="168"/>
    </row>
    <row r="1004" ht="14.25" customHeight="1">
      <c r="C1004" s="168"/>
    </row>
    <row r="1005" ht="14.25" customHeight="1">
      <c r="C1005" s="168"/>
    </row>
    <row r="1006" ht="14.25" customHeight="1">
      <c r="C1006" s="168"/>
    </row>
    <row r="1007" ht="14.25" customHeight="1">
      <c r="C1007" s="168"/>
    </row>
    <row r="1008" ht="14.25" customHeight="1">
      <c r="C1008" s="168"/>
    </row>
    <row r="1009" ht="14.25" customHeight="1">
      <c r="C1009" s="168"/>
    </row>
    <row r="1010" ht="14.25" customHeight="1">
      <c r="C1010" s="168"/>
    </row>
    <row r="1011" ht="14.25" customHeight="1">
      <c r="C1011" s="168"/>
    </row>
    <row r="1012" ht="14.25" customHeight="1">
      <c r="C1012" s="168"/>
    </row>
    <row r="1013" ht="14.25" customHeight="1">
      <c r="C1013" s="168"/>
    </row>
    <row r="1014" ht="14.25" customHeight="1">
      <c r="C1014" s="168"/>
    </row>
    <row r="1015" ht="14.25" customHeight="1">
      <c r="C1015" s="168"/>
    </row>
    <row r="1016" ht="14.25" customHeight="1">
      <c r="C1016" s="168"/>
    </row>
    <row r="1017" ht="14.25" customHeight="1">
      <c r="C1017" s="168"/>
    </row>
    <row r="1018" ht="14.25" customHeight="1">
      <c r="C1018" s="168"/>
    </row>
    <row r="1019" ht="14.25" customHeight="1">
      <c r="C1019" s="168"/>
    </row>
    <row r="1020" ht="14.25" customHeight="1">
      <c r="C1020" s="168"/>
    </row>
    <row r="1021" ht="14.25" customHeight="1">
      <c r="C1021" s="168"/>
    </row>
    <row r="1022" ht="14.25" customHeight="1">
      <c r="C1022" s="168"/>
    </row>
    <row r="1023" ht="14.25" customHeight="1">
      <c r="C1023" s="168"/>
    </row>
  </sheetData>
  <hyperlinks>
    <hyperlink display="&lt;&lt;&lt; Daftar Tabel" location="null!A1" ref="E1"/>
    <hyperlink r:id="rId1" ref="C6"/>
    <hyperlink r:id="rId2" ref="C7"/>
    <hyperlink r:id="rId3" ref="C8"/>
    <hyperlink r:id="rId4" ref="C9"/>
    <hyperlink r:id="rId5" ref="C10"/>
    <hyperlink r:id="rId6" ref="C11"/>
    <hyperlink r:id="rId7" ref="C12"/>
    <hyperlink r:id="rId8" ref="C13"/>
    <hyperlink r:id="rId9" ref="C14"/>
    <hyperlink r:id="rId10" ref="C15"/>
    <hyperlink r:id="rId11" ref="C16"/>
    <hyperlink r:id="rId12" ref="C17"/>
    <hyperlink r:id="rId13" ref="C18"/>
    <hyperlink r:id="rId14" ref="C19"/>
    <hyperlink r:id="rId15" ref="C20"/>
    <hyperlink r:id="rId16" ref="C21"/>
    <hyperlink r:id="rId17" ref="C22"/>
    <hyperlink r:id="rId18" ref="C23"/>
    <hyperlink r:id="rId19" ref="C24"/>
    <hyperlink r:id="rId20" ref="C25"/>
    <hyperlink r:id="rId21" ref="C26"/>
    <hyperlink r:id="rId22" ref="C27"/>
    <hyperlink r:id="rId23" ref="C28"/>
    <hyperlink r:id="rId24" ref="C29"/>
    <hyperlink r:id="rId25" ref="C30"/>
    <hyperlink r:id="rId26" ref="C31"/>
    <hyperlink r:id="rId27" ref="C32"/>
    <hyperlink r:id="rId28" ref="C33"/>
    <hyperlink r:id="rId29" ref="C34"/>
    <hyperlink r:id="rId30" ref="C35"/>
    <hyperlink r:id="rId31" ref="C36"/>
    <hyperlink r:id="rId32" ref="C37"/>
    <hyperlink r:id="rId33" ref="C38"/>
    <hyperlink r:id="rId34" ref="C39"/>
  </hyperlinks>
  <printOptions/>
  <pageMargins bottom="0.75" footer="0.0" header="0.0" left="0.7" right="0.7" top="0.75"/>
  <pageSetup orientation="landscape"/>
  <drawing r:id="rId3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9.0" topLeftCell="A10" activePane="bottomLeft" state="frozen"/>
      <selection activeCell="B11" sqref="B11" pane="bottomLeft"/>
    </sheetView>
  </sheetViews>
  <sheetFormatPr customHeight="1" defaultColWidth="14.43" defaultRowHeight="15.0"/>
  <cols>
    <col customWidth="1" min="1" max="1" width="5.71"/>
    <col customWidth="1" min="2" max="2" width="43.71"/>
    <col customWidth="1" min="3" max="3" width="12.43"/>
    <col customWidth="1" min="4" max="4" width="12.29"/>
    <col customWidth="1" min="5" max="5" width="13.57"/>
    <col customWidth="1" min="6" max="6" width="41.71"/>
    <col customWidth="1" min="7" max="7" width="22.43"/>
    <col customWidth="1" min="8" max="8" width="13.14"/>
    <col customWidth="1" min="9" max="9" width="20.86"/>
    <col customWidth="1" min="10" max="10" width="16.86"/>
    <col customWidth="1" min="11" max="26" width="8.71"/>
  </cols>
  <sheetData>
    <row r="1" ht="14.25" customHeight="1">
      <c r="A1" s="62" t="s">
        <v>172</v>
      </c>
      <c r="J1" s="63" t="s">
        <v>136</v>
      </c>
    </row>
    <row r="2" ht="14.25" customHeight="1">
      <c r="A2" s="62"/>
    </row>
    <row r="3" ht="14.25" hidden="1" customHeight="1">
      <c r="A3" s="62"/>
      <c r="B3" s="64" t="s">
        <v>173</v>
      </c>
    </row>
    <row r="4" ht="14.25" hidden="1" customHeight="1">
      <c r="A4" s="62"/>
    </row>
    <row r="5" ht="14.25" hidden="1" customHeight="1">
      <c r="A5" s="62"/>
      <c r="B5" s="64" t="s">
        <v>174</v>
      </c>
    </row>
    <row r="6" ht="14.25" customHeight="1"/>
    <row r="7" ht="14.25" customHeight="1">
      <c r="A7" s="92" t="s">
        <v>175</v>
      </c>
    </row>
    <row r="8" ht="14.25" customHeight="1">
      <c r="A8" s="66" t="s">
        <v>35</v>
      </c>
      <c r="B8" s="66" t="s">
        <v>176</v>
      </c>
      <c r="C8" s="67" t="s">
        <v>177</v>
      </c>
      <c r="D8" s="11"/>
      <c r="E8" s="12"/>
      <c r="F8" s="66" t="s">
        <v>178</v>
      </c>
      <c r="G8" s="66" t="s">
        <v>179</v>
      </c>
      <c r="H8" s="66" t="s">
        <v>180</v>
      </c>
      <c r="I8" s="66" t="s">
        <v>181</v>
      </c>
    </row>
    <row r="9" ht="14.25" customHeight="1">
      <c r="A9" s="69"/>
      <c r="B9" s="69"/>
      <c r="C9" s="70" t="s">
        <v>182</v>
      </c>
      <c r="D9" s="70" t="s">
        <v>183</v>
      </c>
      <c r="E9" s="70" t="s">
        <v>184</v>
      </c>
      <c r="F9" s="69"/>
      <c r="G9" s="69"/>
      <c r="H9" s="69"/>
      <c r="I9" s="69"/>
    </row>
    <row r="10" ht="14.25" customHeight="1">
      <c r="A10" s="71">
        <v>1.0</v>
      </c>
      <c r="B10" s="71">
        <v>2.0</v>
      </c>
      <c r="C10" s="71">
        <v>3.0</v>
      </c>
      <c r="D10" s="71">
        <v>4.0</v>
      </c>
      <c r="E10" s="71">
        <v>5.0</v>
      </c>
      <c r="F10" s="71">
        <v>6.0</v>
      </c>
      <c r="G10" s="71">
        <v>7.0</v>
      </c>
      <c r="H10" s="71">
        <v>8.0</v>
      </c>
      <c r="I10" s="71">
        <v>9.0</v>
      </c>
    </row>
    <row r="11" ht="14.25" customHeight="1">
      <c r="A11" s="93">
        <v>1.0</v>
      </c>
      <c r="B11" s="75" t="s">
        <v>185</v>
      </c>
      <c r="C11" s="77" t="s">
        <v>174</v>
      </c>
      <c r="D11" s="75"/>
      <c r="E11" s="94"/>
      <c r="F11" s="75" t="s">
        <v>186</v>
      </c>
      <c r="G11" s="95" t="s">
        <v>187</v>
      </c>
      <c r="H11" s="77" t="s">
        <v>188</v>
      </c>
      <c r="I11" s="96" t="s">
        <v>189</v>
      </c>
    </row>
    <row r="12" ht="14.25" customHeight="1">
      <c r="A12" s="93">
        <v>2.0</v>
      </c>
      <c r="B12" s="75" t="s">
        <v>190</v>
      </c>
      <c r="C12" s="75"/>
      <c r="D12" s="77" t="s">
        <v>174</v>
      </c>
      <c r="E12" s="75"/>
      <c r="F12" s="75" t="s">
        <v>191</v>
      </c>
      <c r="G12" s="95" t="s">
        <v>187</v>
      </c>
      <c r="H12" s="77" t="s">
        <v>188</v>
      </c>
      <c r="I12" s="96" t="s">
        <v>189</v>
      </c>
    </row>
    <row r="13" ht="14.25" customHeight="1">
      <c r="A13" s="93">
        <v>3.0</v>
      </c>
      <c r="B13" s="75" t="s">
        <v>192</v>
      </c>
      <c r="C13" s="77" t="s">
        <v>174</v>
      </c>
      <c r="D13" s="75"/>
      <c r="E13" s="75"/>
      <c r="F13" s="75" t="s">
        <v>193</v>
      </c>
      <c r="G13" s="95" t="s">
        <v>187</v>
      </c>
      <c r="H13" s="77" t="s">
        <v>194</v>
      </c>
      <c r="I13" s="96" t="s">
        <v>189</v>
      </c>
    </row>
    <row r="14" ht="14.25" customHeight="1">
      <c r="A14" s="93">
        <v>4.0</v>
      </c>
      <c r="B14" s="97" t="s">
        <v>195</v>
      </c>
      <c r="C14" s="77"/>
      <c r="D14" s="77"/>
      <c r="E14" s="79" t="s">
        <v>174</v>
      </c>
      <c r="F14" s="75" t="s">
        <v>196</v>
      </c>
      <c r="G14" s="75" t="s">
        <v>197</v>
      </c>
      <c r="H14" s="79" t="s">
        <v>194</v>
      </c>
      <c r="I14" s="96" t="s">
        <v>189</v>
      </c>
    </row>
    <row r="15" ht="14.25" customHeight="1">
      <c r="A15" s="93">
        <v>5.0</v>
      </c>
      <c r="B15" s="97" t="s">
        <v>198</v>
      </c>
      <c r="C15" s="77"/>
      <c r="D15" s="77"/>
      <c r="E15" s="79" t="s">
        <v>174</v>
      </c>
      <c r="F15" s="75" t="s">
        <v>196</v>
      </c>
      <c r="G15" s="75" t="s">
        <v>197</v>
      </c>
      <c r="H15" s="79" t="s">
        <v>194</v>
      </c>
      <c r="I15" s="96" t="s">
        <v>189</v>
      </c>
    </row>
    <row r="16" ht="14.25" customHeight="1">
      <c r="A16" s="93">
        <v>6.0</v>
      </c>
      <c r="B16" s="97" t="s">
        <v>199</v>
      </c>
      <c r="C16" s="77"/>
      <c r="D16" s="77"/>
      <c r="E16" s="79" t="s">
        <v>174</v>
      </c>
      <c r="F16" s="75" t="s">
        <v>196</v>
      </c>
      <c r="G16" s="75" t="s">
        <v>197</v>
      </c>
      <c r="H16" s="79" t="s">
        <v>194</v>
      </c>
      <c r="I16" s="96" t="s">
        <v>189</v>
      </c>
    </row>
    <row r="17" ht="14.25" customHeight="1">
      <c r="A17" s="93">
        <v>7.0</v>
      </c>
      <c r="B17" s="97" t="s">
        <v>200</v>
      </c>
      <c r="C17" s="77"/>
      <c r="D17" s="77"/>
      <c r="E17" s="79" t="s">
        <v>174</v>
      </c>
      <c r="F17" s="75" t="s">
        <v>196</v>
      </c>
      <c r="G17" s="75" t="s">
        <v>197</v>
      </c>
      <c r="H17" s="79" t="s">
        <v>194</v>
      </c>
      <c r="I17" s="96" t="s">
        <v>189</v>
      </c>
    </row>
    <row r="18" ht="14.25" customHeight="1">
      <c r="A18" s="93">
        <v>8.0</v>
      </c>
      <c r="B18" s="97" t="s">
        <v>201</v>
      </c>
      <c r="C18" s="77"/>
      <c r="D18" s="77"/>
      <c r="E18" s="79" t="s">
        <v>174</v>
      </c>
      <c r="F18" s="75" t="s">
        <v>196</v>
      </c>
      <c r="G18" s="75" t="s">
        <v>197</v>
      </c>
      <c r="H18" s="79" t="s">
        <v>194</v>
      </c>
      <c r="I18" s="96" t="s">
        <v>189</v>
      </c>
    </row>
    <row r="19" ht="14.25" customHeight="1">
      <c r="A19" s="93">
        <v>9.0</v>
      </c>
      <c r="B19" s="97" t="s">
        <v>202</v>
      </c>
      <c r="C19" s="77"/>
      <c r="D19" s="77"/>
      <c r="E19" s="79" t="s">
        <v>174</v>
      </c>
      <c r="F19" s="75" t="s">
        <v>196</v>
      </c>
      <c r="G19" s="75" t="s">
        <v>197</v>
      </c>
      <c r="H19" s="79" t="s">
        <v>188</v>
      </c>
      <c r="I19" s="96" t="s">
        <v>189</v>
      </c>
    </row>
    <row r="20" ht="14.25" customHeight="1">
      <c r="A20" s="93">
        <v>10.0</v>
      </c>
      <c r="B20" s="97" t="s">
        <v>203</v>
      </c>
      <c r="C20" s="77"/>
      <c r="D20" s="77"/>
      <c r="E20" s="79" t="s">
        <v>174</v>
      </c>
      <c r="F20" s="75" t="s">
        <v>196</v>
      </c>
      <c r="G20" s="75" t="s">
        <v>197</v>
      </c>
      <c r="H20" s="79" t="s">
        <v>188</v>
      </c>
      <c r="I20" s="96" t="s">
        <v>189</v>
      </c>
    </row>
    <row r="21" ht="14.25" customHeight="1">
      <c r="A21" s="93">
        <v>11.0</v>
      </c>
      <c r="B21" s="97" t="s">
        <v>204</v>
      </c>
      <c r="C21" s="77"/>
      <c r="D21" s="77"/>
      <c r="E21" s="79" t="s">
        <v>174</v>
      </c>
      <c r="F21" s="75" t="s">
        <v>196</v>
      </c>
      <c r="G21" s="75" t="s">
        <v>197</v>
      </c>
      <c r="H21" s="79" t="s">
        <v>188</v>
      </c>
      <c r="I21" s="96" t="s">
        <v>189</v>
      </c>
    </row>
    <row r="22" ht="14.25" customHeight="1">
      <c r="A22" s="93">
        <v>12.0</v>
      </c>
      <c r="B22" s="97" t="s">
        <v>205</v>
      </c>
      <c r="C22" s="77"/>
      <c r="D22" s="77"/>
      <c r="E22" s="79" t="s">
        <v>174</v>
      </c>
      <c r="F22" s="75" t="s">
        <v>196</v>
      </c>
      <c r="G22" s="75" t="s">
        <v>197</v>
      </c>
      <c r="H22" s="79" t="s">
        <v>188</v>
      </c>
      <c r="I22" s="96" t="s">
        <v>189</v>
      </c>
    </row>
    <row r="23" ht="14.25" customHeight="1">
      <c r="A23" s="93">
        <v>13.0</v>
      </c>
      <c r="B23" s="97" t="s">
        <v>206</v>
      </c>
      <c r="C23" s="77"/>
      <c r="D23" s="77"/>
      <c r="E23" s="79" t="s">
        <v>174</v>
      </c>
      <c r="F23" s="75" t="s">
        <v>196</v>
      </c>
      <c r="G23" s="75" t="s">
        <v>197</v>
      </c>
      <c r="H23" s="79" t="s">
        <v>188</v>
      </c>
      <c r="I23" s="96" t="s">
        <v>207</v>
      </c>
    </row>
    <row r="24" ht="14.25" customHeight="1">
      <c r="A24" s="93">
        <v>14.0</v>
      </c>
      <c r="B24" s="97" t="s">
        <v>208</v>
      </c>
      <c r="C24" s="77"/>
      <c r="D24" s="77"/>
      <c r="E24" s="79" t="s">
        <v>174</v>
      </c>
      <c r="F24" s="75" t="s">
        <v>196</v>
      </c>
      <c r="G24" s="75" t="s">
        <v>197</v>
      </c>
      <c r="H24" s="79" t="s">
        <v>188</v>
      </c>
      <c r="I24" s="96" t="s">
        <v>207</v>
      </c>
    </row>
    <row r="25" ht="14.25" customHeight="1">
      <c r="A25" s="93">
        <v>15.0</v>
      </c>
      <c r="B25" s="98" t="s">
        <v>209</v>
      </c>
      <c r="C25" s="77"/>
      <c r="D25" s="77"/>
      <c r="E25" s="79" t="s">
        <v>174</v>
      </c>
      <c r="F25" s="75" t="s">
        <v>196</v>
      </c>
      <c r="G25" s="75" t="s">
        <v>210</v>
      </c>
      <c r="H25" s="79" t="s">
        <v>188</v>
      </c>
      <c r="I25" s="96" t="s">
        <v>189</v>
      </c>
    </row>
    <row r="26" ht="14.25" customHeight="1">
      <c r="A26" s="93">
        <v>16.0</v>
      </c>
      <c r="B26" s="98" t="s">
        <v>211</v>
      </c>
      <c r="C26" s="77"/>
      <c r="D26" s="77"/>
      <c r="E26" s="79" t="s">
        <v>174</v>
      </c>
      <c r="F26" s="75" t="s">
        <v>196</v>
      </c>
      <c r="G26" s="75" t="s">
        <v>210</v>
      </c>
      <c r="H26" s="79" t="s">
        <v>188</v>
      </c>
      <c r="I26" s="96" t="s">
        <v>189</v>
      </c>
    </row>
    <row r="27" ht="14.25" customHeight="1">
      <c r="A27" s="93">
        <v>17.0</v>
      </c>
      <c r="B27" s="99" t="s">
        <v>212</v>
      </c>
      <c r="C27" s="77"/>
      <c r="D27" s="77"/>
      <c r="E27" s="79" t="s">
        <v>174</v>
      </c>
      <c r="F27" s="75" t="s">
        <v>196</v>
      </c>
      <c r="G27" s="75" t="s">
        <v>210</v>
      </c>
      <c r="H27" s="79" t="s">
        <v>188</v>
      </c>
      <c r="I27" s="96" t="s">
        <v>189</v>
      </c>
    </row>
    <row r="28" ht="14.25" customHeight="1">
      <c r="A28" s="93">
        <v>18.0</v>
      </c>
      <c r="B28" s="99" t="s">
        <v>213</v>
      </c>
      <c r="C28" s="77"/>
      <c r="D28" s="77"/>
      <c r="E28" s="79" t="s">
        <v>174</v>
      </c>
      <c r="F28" s="75" t="s">
        <v>196</v>
      </c>
      <c r="G28" s="75" t="s">
        <v>210</v>
      </c>
      <c r="H28" s="79" t="s">
        <v>188</v>
      </c>
      <c r="I28" s="96" t="s">
        <v>189</v>
      </c>
    </row>
    <row r="29" ht="14.25" customHeight="1">
      <c r="A29" s="93">
        <v>19.0</v>
      </c>
      <c r="B29" s="98" t="s">
        <v>214</v>
      </c>
      <c r="C29" s="77"/>
      <c r="D29" s="77"/>
      <c r="E29" s="79" t="s">
        <v>174</v>
      </c>
      <c r="F29" s="75" t="s">
        <v>196</v>
      </c>
      <c r="G29" s="75" t="s">
        <v>210</v>
      </c>
      <c r="H29" s="79" t="s">
        <v>188</v>
      </c>
      <c r="I29" s="96" t="s">
        <v>189</v>
      </c>
    </row>
    <row r="30" ht="14.25" customHeight="1">
      <c r="A30" s="93">
        <v>20.0</v>
      </c>
      <c r="B30" s="99" t="s">
        <v>215</v>
      </c>
      <c r="C30" s="77"/>
      <c r="D30" s="77"/>
      <c r="E30" s="79" t="s">
        <v>174</v>
      </c>
      <c r="F30" s="75" t="s">
        <v>196</v>
      </c>
      <c r="G30" s="75" t="s">
        <v>210</v>
      </c>
      <c r="H30" s="79" t="s">
        <v>188</v>
      </c>
      <c r="I30" s="96" t="s">
        <v>189</v>
      </c>
    </row>
    <row r="31" ht="14.25" customHeight="1">
      <c r="A31" s="93">
        <v>21.0</v>
      </c>
      <c r="B31" s="98" t="s">
        <v>216</v>
      </c>
      <c r="C31" s="77"/>
      <c r="D31" s="77"/>
      <c r="E31" s="79" t="s">
        <v>174</v>
      </c>
      <c r="F31" s="75" t="s">
        <v>196</v>
      </c>
      <c r="G31" s="75" t="s">
        <v>210</v>
      </c>
      <c r="H31" s="79" t="s">
        <v>188</v>
      </c>
      <c r="I31" s="96" t="s">
        <v>189</v>
      </c>
    </row>
    <row r="32" ht="14.25" customHeight="1">
      <c r="A32" s="93">
        <v>22.0</v>
      </c>
      <c r="B32" s="99" t="s">
        <v>217</v>
      </c>
      <c r="C32" s="77"/>
      <c r="D32" s="77"/>
      <c r="E32" s="79" t="s">
        <v>174</v>
      </c>
      <c r="F32" s="75" t="s">
        <v>196</v>
      </c>
      <c r="G32" s="75" t="s">
        <v>210</v>
      </c>
      <c r="H32" s="79" t="s">
        <v>188</v>
      </c>
      <c r="I32" s="96" t="s">
        <v>189</v>
      </c>
    </row>
    <row r="33" ht="14.25" customHeight="1">
      <c r="A33" s="93">
        <v>23.0</v>
      </c>
      <c r="B33" s="99" t="s">
        <v>218</v>
      </c>
      <c r="C33" s="77"/>
      <c r="D33" s="77"/>
      <c r="E33" s="79" t="s">
        <v>174</v>
      </c>
      <c r="F33" s="75" t="s">
        <v>196</v>
      </c>
      <c r="G33" s="75" t="s">
        <v>210</v>
      </c>
      <c r="H33" s="79" t="s">
        <v>188</v>
      </c>
      <c r="I33" s="96" t="s">
        <v>189</v>
      </c>
    </row>
    <row r="34" ht="14.25" customHeight="1">
      <c r="A34" s="93">
        <v>24.0</v>
      </c>
      <c r="B34" s="99" t="s">
        <v>219</v>
      </c>
      <c r="C34" s="77"/>
      <c r="D34" s="77"/>
      <c r="E34" s="79" t="s">
        <v>174</v>
      </c>
      <c r="F34" s="75" t="s">
        <v>196</v>
      </c>
      <c r="G34" s="75" t="s">
        <v>210</v>
      </c>
      <c r="H34" s="79" t="s">
        <v>188</v>
      </c>
      <c r="I34" s="96" t="s">
        <v>189</v>
      </c>
    </row>
    <row r="35" ht="14.25" customHeight="1">
      <c r="A35" s="93">
        <v>25.0</v>
      </c>
      <c r="B35" s="99" t="s">
        <v>220</v>
      </c>
      <c r="C35" s="77"/>
      <c r="D35" s="77"/>
      <c r="E35" s="79" t="s">
        <v>174</v>
      </c>
      <c r="F35" s="75" t="s">
        <v>196</v>
      </c>
      <c r="G35" s="75" t="s">
        <v>210</v>
      </c>
      <c r="H35" s="79" t="s">
        <v>188</v>
      </c>
      <c r="I35" s="96" t="s">
        <v>189</v>
      </c>
    </row>
    <row r="36" ht="14.25" customHeight="1">
      <c r="A36" s="93">
        <v>26.0</v>
      </c>
      <c r="B36" s="99" t="s">
        <v>221</v>
      </c>
      <c r="C36" s="77"/>
      <c r="D36" s="77"/>
      <c r="E36" s="79" t="s">
        <v>174</v>
      </c>
      <c r="F36" s="75" t="s">
        <v>196</v>
      </c>
      <c r="G36" s="75" t="s">
        <v>210</v>
      </c>
      <c r="H36" s="79" t="s">
        <v>188</v>
      </c>
      <c r="I36" s="96" t="s">
        <v>189</v>
      </c>
    </row>
    <row r="37" ht="14.25" customHeight="1">
      <c r="A37" s="93">
        <v>27.0</v>
      </c>
      <c r="B37" s="98" t="s">
        <v>222</v>
      </c>
      <c r="C37" s="77"/>
      <c r="D37" s="77"/>
      <c r="E37" s="79" t="s">
        <v>174</v>
      </c>
      <c r="F37" s="75" t="s">
        <v>196</v>
      </c>
      <c r="G37" s="75" t="s">
        <v>210</v>
      </c>
      <c r="H37" s="79" t="s">
        <v>188</v>
      </c>
      <c r="I37" s="96" t="s">
        <v>189</v>
      </c>
    </row>
    <row r="38" ht="14.25" customHeight="1">
      <c r="A38" s="93">
        <v>28.0</v>
      </c>
      <c r="B38" s="99" t="s">
        <v>223</v>
      </c>
      <c r="C38" s="77"/>
      <c r="D38" s="77"/>
      <c r="E38" s="79" t="s">
        <v>174</v>
      </c>
      <c r="F38" s="75" t="s">
        <v>196</v>
      </c>
      <c r="G38" s="75" t="s">
        <v>210</v>
      </c>
      <c r="H38" s="79" t="s">
        <v>188</v>
      </c>
      <c r="I38" s="96" t="s">
        <v>189</v>
      </c>
    </row>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sheetData>
  <mergeCells count="7">
    <mergeCell ref="A8:A9"/>
    <mergeCell ref="B8:B9"/>
    <mergeCell ref="C8:E8"/>
    <mergeCell ref="F8:F9"/>
    <mergeCell ref="G8:G9"/>
    <mergeCell ref="H8:H9"/>
    <mergeCell ref="I8:I9"/>
  </mergeCells>
  <dataValidations>
    <dataValidation type="list" allowBlank="1" showErrorMessage="1" sqref="C11:E38">
      <formula1>$B$4:$B$5</formula1>
    </dataValidation>
  </dataValidations>
  <hyperlinks>
    <hyperlink display="&lt;&lt;&lt; Daftar Tabel" location="null!A1" ref="J1"/>
    <hyperlink r:id="rId1" ref="I11"/>
    <hyperlink r:id="rId2" ref="I12"/>
    <hyperlink r:id="rId3" ref="I13"/>
    <hyperlink r:id="rId4" ref="I14"/>
    <hyperlink r:id="rId5" ref="I15"/>
    <hyperlink r:id="rId6" ref="I16"/>
    <hyperlink r:id="rId7" ref="I17"/>
    <hyperlink r:id="rId8" ref="I18"/>
    <hyperlink r:id="rId9" ref="I19"/>
    <hyperlink r:id="rId10" ref="I20"/>
    <hyperlink r:id="rId11" ref="I21"/>
    <hyperlink r:id="rId12" ref="I22"/>
    <hyperlink r:id="rId13" ref="I23"/>
    <hyperlink r:id="rId14" ref="I24"/>
    <hyperlink r:id="rId15" ref="I25"/>
    <hyperlink r:id="rId16" ref="I26"/>
    <hyperlink r:id="rId17" ref="I27"/>
    <hyperlink r:id="rId18" ref="I28"/>
    <hyperlink r:id="rId19" ref="I29"/>
    <hyperlink r:id="rId20" ref="I30"/>
    <hyperlink r:id="rId21" ref="I31"/>
    <hyperlink r:id="rId22" ref="I32"/>
    <hyperlink r:id="rId23" ref="I33"/>
    <hyperlink r:id="rId24" ref="I34"/>
    <hyperlink r:id="rId25" ref="I35"/>
    <hyperlink r:id="rId26" ref="I36"/>
    <hyperlink r:id="rId27" ref="I37"/>
    <hyperlink r:id="rId28" ref="I38"/>
  </hyperlinks>
  <printOptions/>
  <pageMargins bottom="0.75" footer="0.0" header="0.0" left="0.7" right="0.7" top="0.75"/>
  <pageSetup orientation="landscape"/>
  <drawing r:id="rId29"/>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4.43" defaultRowHeight="15.0"/>
  <cols>
    <col customWidth="1" min="1" max="1" width="8.71"/>
    <col customWidth="1" min="2" max="2" width="44.57"/>
    <col customWidth="1" min="3" max="3" width="30.57"/>
    <col customWidth="1" min="4" max="4" width="45.71"/>
    <col customWidth="1" min="5" max="5" width="24.57"/>
    <col customWidth="1" min="6" max="6" width="16.86"/>
    <col customWidth="1" min="7" max="26" width="8.71"/>
  </cols>
  <sheetData>
    <row r="1" ht="14.25" customHeight="1">
      <c r="A1" s="62" t="s">
        <v>132</v>
      </c>
      <c r="C1" s="168"/>
      <c r="D1" s="168"/>
      <c r="F1" s="63" t="s">
        <v>136</v>
      </c>
    </row>
    <row r="2" ht="14.25" customHeight="1">
      <c r="C2" s="168"/>
      <c r="D2" s="168"/>
    </row>
    <row r="3" ht="14.25" customHeight="1">
      <c r="C3" s="168"/>
      <c r="D3" s="168"/>
    </row>
    <row r="4" ht="21.75" customHeight="1">
      <c r="A4" s="70" t="s">
        <v>35</v>
      </c>
      <c r="B4" s="70" t="s">
        <v>1197</v>
      </c>
      <c r="C4" s="120" t="s">
        <v>1227</v>
      </c>
      <c r="D4" s="120" t="s">
        <v>1228</v>
      </c>
      <c r="E4" s="70" t="s">
        <v>1229</v>
      </c>
    </row>
    <row r="5" ht="14.25" customHeight="1">
      <c r="A5" s="72">
        <v>1.0</v>
      </c>
      <c r="B5" s="72">
        <v>2.0</v>
      </c>
      <c r="C5" s="169">
        <v>3.0</v>
      </c>
      <c r="D5" s="169">
        <v>4.0</v>
      </c>
      <c r="E5" s="72">
        <v>5.0</v>
      </c>
    </row>
    <row r="6" ht="14.25" customHeight="1">
      <c r="A6" s="146">
        <v>1.0</v>
      </c>
      <c r="B6" s="335" t="s">
        <v>1230</v>
      </c>
      <c r="C6" s="175" t="s">
        <v>1231</v>
      </c>
      <c r="D6" s="175" t="s">
        <v>1232</v>
      </c>
      <c r="E6" s="171" t="s">
        <v>1233</v>
      </c>
    </row>
    <row r="7" ht="14.25" customHeight="1">
      <c r="A7" s="146">
        <v>2.0</v>
      </c>
      <c r="B7" s="335" t="s">
        <v>1230</v>
      </c>
      <c r="C7" s="175" t="s">
        <v>1234</v>
      </c>
      <c r="D7" s="175" t="s">
        <v>1235</v>
      </c>
      <c r="E7" s="171" t="s">
        <v>1233</v>
      </c>
    </row>
    <row r="8" ht="14.25" customHeight="1">
      <c r="A8" s="146">
        <v>3.0</v>
      </c>
      <c r="B8" s="335" t="s">
        <v>1236</v>
      </c>
      <c r="C8" s="175" t="s">
        <v>1237</v>
      </c>
      <c r="D8" s="175" t="s">
        <v>1238</v>
      </c>
      <c r="E8" s="171" t="s">
        <v>1233</v>
      </c>
    </row>
    <row r="9" ht="14.25" customHeight="1">
      <c r="A9" s="146">
        <v>4.0</v>
      </c>
      <c r="B9" s="335" t="s">
        <v>1236</v>
      </c>
      <c r="C9" s="175" t="s">
        <v>868</v>
      </c>
      <c r="D9" s="175" t="s">
        <v>1239</v>
      </c>
      <c r="E9" s="171" t="s">
        <v>1240</v>
      </c>
    </row>
    <row r="10" ht="14.25" customHeight="1">
      <c r="A10" s="146">
        <v>5.0</v>
      </c>
      <c r="B10" s="335" t="s">
        <v>1236</v>
      </c>
      <c r="C10" s="175" t="s">
        <v>1241</v>
      </c>
      <c r="D10" s="175" t="s">
        <v>1242</v>
      </c>
      <c r="E10" s="171" t="s">
        <v>1240</v>
      </c>
    </row>
    <row r="11" ht="14.25" customHeight="1">
      <c r="A11" s="146">
        <v>6.0</v>
      </c>
      <c r="B11" s="335" t="s">
        <v>1236</v>
      </c>
      <c r="C11" s="175" t="s">
        <v>1243</v>
      </c>
      <c r="D11" s="175" t="s">
        <v>1244</v>
      </c>
      <c r="E11" s="171" t="s">
        <v>1240</v>
      </c>
    </row>
    <row r="12" ht="14.25" customHeight="1">
      <c r="A12" s="146">
        <v>7.0</v>
      </c>
      <c r="B12" s="335" t="s">
        <v>1230</v>
      </c>
      <c r="C12" s="175" t="s">
        <v>865</v>
      </c>
      <c r="D12" s="175" t="s">
        <v>1245</v>
      </c>
      <c r="E12" s="171" t="s">
        <v>1233</v>
      </c>
    </row>
    <row r="13" ht="14.25" customHeight="1">
      <c r="A13" s="146">
        <v>8.0</v>
      </c>
      <c r="B13" s="335" t="s">
        <v>1236</v>
      </c>
      <c r="C13" s="175" t="s">
        <v>1246</v>
      </c>
      <c r="D13" s="175" t="s">
        <v>1247</v>
      </c>
      <c r="E13" s="171" t="s">
        <v>1240</v>
      </c>
    </row>
    <row r="14" ht="14.25" customHeight="1">
      <c r="A14" s="146">
        <v>9.0</v>
      </c>
      <c r="B14" s="241" t="s">
        <v>318</v>
      </c>
      <c r="C14" s="175" t="s">
        <v>1248</v>
      </c>
      <c r="D14" s="175" t="s">
        <v>1249</v>
      </c>
      <c r="E14" s="96" t="s">
        <v>1240</v>
      </c>
    </row>
    <row r="15" ht="14.25" customHeight="1">
      <c r="A15" s="146">
        <v>10.0</v>
      </c>
      <c r="B15" s="241" t="s">
        <v>318</v>
      </c>
      <c r="C15" s="175" t="s">
        <v>746</v>
      </c>
      <c r="D15" s="175" t="s">
        <v>1249</v>
      </c>
      <c r="E15" s="171" t="s">
        <v>1240</v>
      </c>
    </row>
    <row r="16" ht="14.25" customHeight="1">
      <c r="A16" s="146">
        <v>11.0</v>
      </c>
      <c r="B16" s="241" t="s">
        <v>318</v>
      </c>
      <c r="C16" s="175" t="s">
        <v>1250</v>
      </c>
      <c r="D16" s="175" t="s">
        <v>1249</v>
      </c>
      <c r="E16" s="171" t="s">
        <v>1240</v>
      </c>
    </row>
    <row r="17" ht="14.25" customHeight="1">
      <c r="C17" s="168"/>
      <c r="D17" s="168"/>
    </row>
    <row r="18" ht="14.25" customHeight="1">
      <c r="C18" s="168"/>
      <c r="D18" s="168"/>
    </row>
    <row r="19" ht="14.25" customHeight="1">
      <c r="C19" s="168"/>
      <c r="D19" s="168"/>
    </row>
    <row r="20" ht="14.25" customHeight="1">
      <c r="C20" s="168"/>
      <c r="D20" s="168"/>
    </row>
    <row r="21" ht="14.25" customHeight="1">
      <c r="C21" s="168"/>
      <c r="D21" s="168"/>
    </row>
    <row r="22" ht="14.25" customHeight="1">
      <c r="C22" s="168"/>
      <c r="D22" s="168"/>
    </row>
    <row r="23" ht="14.25" customHeight="1">
      <c r="C23" s="168"/>
      <c r="D23" s="168"/>
    </row>
    <row r="24" ht="14.25" customHeight="1">
      <c r="C24" s="168"/>
      <c r="D24" s="168"/>
    </row>
    <row r="25" ht="14.25" customHeight="1">
      <c r="C25" s="168"/>
      <c r="D25" s="168"/>
    </row>
    <row r="26" ht="14.25" customHeight="1">
      <c r="C26" s="168"/>
      <c r="D26" s="168"/>
    </row>
    <row r="27" ht="14.25" customHeight="1">
      <c r="C27" s="168"/>
      <c r="D27" s="168"/>
    </row>
    <row r="28" ht="14.25" customHeight="1">
      <c r="C28" s="168"/>
      <c r="D28" s="168"/>
    </row>
    <row r="29" ht="14.25" customHeight="1">
      <c r="C29" s="168"/>
      <c r="D29" s="168"/>
    </row>
    <row r="30" ht="14.25" customHeight="1">
      <c r="C30" s="168"/>
      <c r="D30" s="168"/>
    </row>
    <row r="31" ht="14.25" customHeight="1">
      <c r="C31" s="168"/>
      <c r="D31" s="168"/>
    </row>
    <row r="32" ht="14.25" customHeight="1">
      <c r="C32" s="168"/>
      <c r="D32" s="168"/>
    </row>
    <row r="33" ht="14.25" customHeight="1">
      <c r="C33" s="168"/>
      <c r="D33" s="168"/>
    </row>
    <row r="34" ht="14.25" customHeight="1">
      <c r="C34" s="168"/>
      <c r="D34" s="168"/>
    </row>
    <row r="35" ht="14.25" customHeight="1">
      <c r="C35" s="168"/>
      <c r="D35" s="168"/>
    </row>
    <row r="36" ht="14.25" customHeight="1">
      <c r="C36" s="168"/>
      <c r="D36" s="168"/>
    </row>
    <row r="37" ht="14.25" customHeight="1">
      <c r="C37" s="168"/>
      <c r="D37" s="168"/>
    </row>
    <row r="38" ht="14.25" customHeight="1">
      <c r="C38" s="168"/>
      <c r="D38" s="168"/>
    </row>
    <row r="39" ht="14.25" customHeight="1">
      <c r="C39" s="168"/>
      <c r="D39" s="168"/>
    </row>
    <row r="40" ht="14.25" customHeight="1">
      <c r="C40" s="168"/>
      <c r="D40" s="168"/>
    </row>
    <row r="41" ht="14.25" customHeight="1">
      <c r="C41" s="168"/>
      <c r="D41" s="168"/>
    </row>
    <row r="42" ht="14.25" customHeight="1">
      <c r="C42" s="168"/>
      <c r="D42" s="168"/>
    </row>
    <row r="43" ht="14.25" customHeight="1">
      <c r="C43" s="168"/>
      <c r="D43" s="168"/>
    </row>
    <row r="44" ht="14.25" customHeight="1">
      <c r="C44" s="168"/>
      <c r="D44" s="168"/>
    </row>
    <row r="45" ht="14.25" customHeight="1">
      <c r="C45" s="168"/>
      <c r="D45" s="168"/>
    </row>
    <row r="46" ht="14.25" customHeight="1">
      <c r="C46" s="168"/>
      <c r="D46" s="168"/>
    </row>
    <row r="47" ht="14.25" customHeight="1">
      <c r="C47" s="168"/>
      <c r="D47" s="168"/>
    </row>
    <row r="48" ht="14.25" customHeight="1">
      <c r="C48" s="168"/>
      <c r="D48" s="168"/>
    </row>
    <row r="49" ht="14.25" customHeight="1">
      <c r="C49" s="168"/>
      <c r="D49" s="168"/>
    </row>
    <row r="50" ht="14.25" customHeight="1">
      <c r="C50" s="168"/>
      <c r="D50" s="168"/>
    </row>
    <row r="51" ht="14.25" customHeight="1">
      <c r="C51" s="168"/>
      <c r="D51" s="168"/>
    </row>
    <row r="52" ht="14.25" customHeight="1">
      <c r="C52" s="168"/>
      <c r="D52" s="168"/>
    </row>
    <row r="53" ht="14.25" customHeight="1">
      <c r="C53" s="168"/>
      <c r="D53" s="168"/>
    </row>
    <row r="54" ht="14.25" customHeight="1">
      <c r="C54" s="168"/>
      <c r="D54" s="168"/>
    </row>
    <row r="55" ht="14.25" customHeight="1">
      <c r="C55" s="168"/>
      <c r="D55" s="168"/>
    </row>
    <row r="56" ht="14.25" customHeight="1">
      <c r="C56" s="168"/>
      <c r="D56" s="168"/>
    </row>
    <row r="57" ht="14.25" customHeight="1">
      <c r="C57" s="168"/>
      <c r="D57" s="168"/>
    </row>
    <row r="58" ht="14.25" customHeight="1">
      <c r="C58" s="168"/>
      <c r="D58" s="168"/>
    </row>
    <row r="59" ht="14.25" customHeight="1">
      <c r="C59" s="168"/>
      <c r="D59" s="168"/>
    </row>
    <row r="60" ht="14.25" customHeight="1">
      <c r="C60" s="168"/>
      <c r="D60" s="168"/>
    </row>
    <row r="61" ht="14.25" customHeight="1">
      <c r="C61" s="168"/>
      <c r="D61" s="168"/>
    </row>
    <row r="62" ht="14.25" customHeight="1">
      <c r="C62" s="168"/>
      <c r="D62" s="168"/>
    </row>
    <row r="63" ht="14.25" customHeight="1">
      <c r="C63" s="168"/>
      <c r="D63" s="168"/>
    </row>
    <row r="64" ht="14.25" customHeight="1">
      <c r="C64" s="168"/>
      <c r="D64" s="168"/>
    </row>
    <row r="65" ht="14.25" customHeight="1">
      <c r="C65" s="168"/>
      <c r="D65" s="168"/>
    </row>
    <row r="66" ht="14.25" customHeight="1">
      <c r="C66" s="168"/>
      <c r="D66" s="168"/>
    </row>
    <row r="67" ht="14.25" customHeight="1">
      <c r="C67" s="168"/>
      <c r="D67" s="168"/>
    </row>
    <row r="68" ht="14.25" customHeight="1">
      <c r="C68" s="168"/>
      <c r="D68" s="168"/>
    </row>
    <row r="69" ht="14.25" customHeight="1">
      <c r="C69" s="168"/>
      <c r="D69" s="168"/>
    </row>
    <row r="70" ht="14.25" customHeight="1">
      <c r="C70" s="168"/>
      <c r="D70" s="168"/>
    </row>
    <row r="71" ht="14.25" customHeight="1">
      <c r="C71" s="168"/>
      <c r="D71" s="168"/>
    </row>
    <row r="72" ht="14.25" customHeight="1">
      <c r="C72" s="168"/>
      <c r="D72" s="168"/>
    </row>
    <row r="73" ht="14.25" customHeight="1">
      <c r="C73" s="168"/>
      <c r="D73" s="168"/>
    </row>
    <row r="74" ht="14.25" customHeight="1">
      <c r="C74" s="168"/>
      <c r="D74" s="168"/>
    </row>
    <row r="75" ht="14.25" customHeight="1">
      <c r="C75" s="168"/>
      <c r="D75" s="168"/>
    </row>
    <row r="76" ht="14.25" customHeight="1">
      <c r="C76" s="168"/>
      <c r="D76" s="168"/>
    </row>
    <row r="77" ht="14.25" customHeight="1">
      <c r="C77" s="168"/>
      <c r="D77" s="168"/>
    </row>
    <row r="78" ht="14.25" customHeight="1">
      <c r="C78" s="168"/>
      <c r="D78" s="168"/>
    </row>
    <row r="79" ht="14.25" customHeight="1">
      <c r="C79" s="168"/>
      <c r="D79" s="168"/>
    </row>
    <row r="80" ht="14.25" customHeight="1">
      <c r="C80" s="168"/>
      <c r="D80" s="168"/>
    </row>
    <row r="81" ht="14.25" customHeight="1">
      <c r="C81" s="168"/>
      <c r="D81" s="168"/>
    </row>
    <row r="82" ht="14.25" customHeight="1">
      <c r="C82" s="168"/>
      <c r="D82" s="168"/>
    </row>
    <row r="83" ht="14.25" customHeight="1">
      <c r="C83" s="168"/>
      <c r="D83" s="168"/>
    </row>
    <row r="84" ht="14.25" customHeight="1">
      <c r="C84" s="168"/>
      <c r="D84" s="168"/>
    </row>
    <row r="85" ht="14.25" customHeight="1">
      <c r="C85" s="168"/>
      <c r="D85" s="168"/>
    </row>
    <row r="86" ht="14.25" customHeight="1">
      <c r="C86" s="168"/>
      <c r="D86" s="168"/>
    </row>
    <row r="87" ht="14.25" customHeight="1">
      <c r="C87" s="168"/>
      <c r="D87" s="168"/>
    </row>
    <row r="88" ht="14.25" customHeight="1">
      <c r="C88" s="168"/>
      <c r="D88" s="168"/>
    </row>
    <row r="89" ht="14.25" customHeight="1">
      <c r="C89" s="168"/>
      <c r="D89" s="168"/>
    </row>
    <row r="90" ht="14.25" customHeight="1">
      <c r="C90" s="168"/>
      <c r="D90" s="168"/>
    </row>
    <row r="91" ht="14.25" customHeight="1">
      <c r="C91" s="168"/>
      <c r="D91" s="168"/>
    </row>
    <row r="92" ht="14.25" customHeight="1">
      <c r="C92" s="168"/>
      <c r="D92" s="168"/>
    </row>
    <row r="93" ht="14.25" customHeight="1">
      <c r="C93" s="168"/>
      <c r="D93" s="168"/>
    </row>
    <row r="94" ht="14.25" customHeight="1">
      <c r="C94" s="168"/>
      <c r="D94" s="168"/>
    </row>
    <row r="95" ht="14.25" customHeight="1">
      <c r="C95" s="168"/>
      <c r="D95" s="168"/>
    </row>
    <row r="96" ht="14.25" customHeight="1">
      <c r="C96" s="168"/>
      <c r="D96" s="168"/>
    </row>
    <row r="97" ht="14.25" customHeight="1">
      <c r="C97" s="168"/>
      <c r="D97" s="168"/>
    </row>
    <row r="98" ht="14.25" customHeight="1">
      <c r="C98" s="168"/>
      <c r="D98" s="168"/>
    </row>
    <row r="99" ht="14.25" customHeight="1">
      <c r="C99" s="168"/>
      <c r="D99" s="168"/>
    </row>
    <row r="100" ht="14.25" customHeight="1">
      <c r="C100" s="168"/>
      <c r="D100" s="168"/>
    </row>
    <row r="101" ht="14.25" customHeight="1">
      <c r="C101" s="168"/>
      <c r="D101" s="168"/>
    </row>
    <row r="102" ht="14.25" customHeight="1">
      <c r="C102" s="168"/>
      <c r="D102" s="168"/>
    </row>
    <row r="103" ht="14.25" customHeight="1">
      <c r="C103" s="168"/>
      <c r="D103" s="168"/>
    </row>
    <row r="104" ht="14.25" customHeight="1">
      <c r="C104" s="168"/>
      <c r="D104" s="168"/>
    </row>
    <row r="105" ht="14.25" customHeight="1">
      <c r="C105" s="168"/>
      <c r="D105" s="168"/>
    </row>
    <row r="106" ht="14.25" customHeight="1">
      <c r="C106" s="168"/>
      <c r="D106" s="168"/>
    </row>
    <row r="107" ht="14.25" customHeight="1">
      <c r="C107" s="168"/>
      <c r="D107" s="168"/>
    </row>
    <row r="108" ht="14.25" customHeight="1">
      <c r="C108" s="168"/>
      <c r="D108" s="168"/>
    </row>
    <row r="109" ht="14.25" customHeight="1">
      <c r="C109" s="168"/>
      <c r="D109" s="168"/>
    </row>
    <row r="110" ht="14.25" customHeight="1">
      <c r="C110" s="168"/>
      <c r="D110" s="168"/>
    </row>
    <row r="111" ht="14.25" customHeight="1">
      <c r="C111" s="168"/>
      <c r="D111" s="168"/>
    </row>
    <row r="112" ht="14.25" customHeight="1">
      <c r="C112" s="168"/>
      <c r="D112" s="168"/>
    </row>
    <row r="113" ht="14.25" customHeight="1">
      <c r="C113" s="168"/>
      <c r="D113" s="168"/>
    </row>
    <row r="114" ht="14.25" customHeight="1">
      <c r="C114" s="168"/>
      <c r="D114" s="168"/>
    </row>
    <row r="115" ht="14.25" customHeight="1">
      <c r="C115" s="168"/>
      <c r="D115" s="168"/>
    </row>
    <row r="116" ht="14.25" customHeight="1">
      <c r="C116" s="168"/>
      <c r="D116" s="168"/>
    </row>
    <row r="117" ht="14.25" customHeight="1">
      <c r="C117" s="168"/>
      <c r="D117" s="168"/>
    </row>
    <row r="118" ht="14.25" customHeight="1">
      <c r="C118" s="168"/>
      <c r="D118" s="168"/>
    </row>
    <row r="119" ht="14.25" customHeight="1">
      <c r="C119" s="168"/>
      <c r="D119" s="168"/>
    </row>
    <row r="120" ht="14.25" customHeight="1">
      <c r="C120" s="168"/>
      <c r="D120" s="168"/>
    </row>
    <row r="121" ht="14.25" customHeight="1">
      <c r="C121" s="168"/>
      <c r="D121" s="168"/>
    </row>
    <row r="122" ht="14.25" customHeight="1">
      <c r="C122" s="168"/>
      <c r="D122" s="168"/>
    </row>
    <row r="123" ht="14.25" customHeight="1">
      <c r="C123" s="168"/>
      <c r="D123" s="168"/>
    </row>
    <row r="124" ht="14.25" customHeight="1">
      <c r="C124" s="168"/>
      <c r="D124" s="168"/>
    </row>
    <row r="125" ht="14.25" customHeight="1">
      <c r="C125" s="168"/>
      <c r="D125" s="168"/>
    </row>
    <row r="126" ht="14.25" customHeight="1">
      <c r="C126" s="168"/>
      <c r="D126" s="168"/>
    </row>
    <row r="127" ht="14.25" customHeight="1">
      <c r="C127" s="168"/>
      <c r="D127" s="168"/>
    </row>
    <row r="128" ht="14.25" customHeight="1">
      <c r="C128" s="168"/>
      <c r="D128" s="168"/>
    </row>
    <row r="129" ht="14.25" customHeight="1">
      <c r="C129" s="168"/>
      <c r="D129" s="168"/>
    </row>
    <row r="130" ht="14.25" customHeight="1">
      <c r="C130" s="168"/>
      <c r="D130" s="168"/>
    </row>
    <row r="131" ht="14.25" customHeight="1">
      <c r="C131" s="168"/>
      <c r="D131" s="168"/>
    </row>
    <row r="132" ht="14.25" customHeight="1">
      <c r="C132" s="168"/>
      <c r="D132" s="168"/>
    </row>
    <row r="133" ht="14.25" customHeight="1">
      <c r="C133" s="168"/>
      <c r="D133" s="168"/>
    </row>
    <row r="134" ht="14.25" customHeight="1">
      <c r="C134" s="168"/>
      <c r="D134" s="168"/>
    </row>
    <row r="135" ht="14.25" customHeight="1">
      <c r="C135" s="168"/>
      <c r="D135" s="168"/>
    </row>
    <row r="136" ht="14.25" customHeight="1">
      <c r="C136" s="168"/>
      <c r="D136" s="168"/>
    </row>
    <row r="137" ht="14.25" customHeight="1">
      <c r="C137" s="168"/>
      <c r="D137" s="168"/>
    </row>
    <row r="138" ht="14.25" customHeight="1">
      <c r="C138" s="168"/>
      <c r="D138" s="168"/>
    </row>
    <row r="139" ht="14.25" customHeight="1">
      <c r="C139" s="168"/>
      <c r="D139" s="168"/>
    </row>
    <row r="140" ht="14.25" customHeight="1">
      <c r="C140" s="168"/>
      <c r="D140" s="168"/>
    </row>
    <row r="141" ht="14.25" customHeight="1">
      <c r="C141" s="168"/>
      <c r="D141" s="168"/>
    </row>
    <row r="142" ht="14.25" customHeight="1">
      <c r="C142" s="168"/>
      <c r="D142" s="168"/>
    </row>
    <row r="143" ht="14.25" customHeight="1">
      <c r="C143" s="168"/>
      <c r="D143" s="168"/>
    </row>
    <row r="144" ht="14.25" customHeight="1">
      <c r="C144" s="168"/>
      <c r="D144" s="168"/>
    </row>
    <row r="145" ht="14.25" customHeight="1">
      <c r="C145" s="168"/>
      <c r="D145" s="168"/>
    </row>
    <row r="146" ht="14.25" customHeight="1">
      <c r="C146" s="168"/>
      <c r="D146" s="168"/>
    </row>
    <row r="147" ht="14.25" customHeight="1">
      <c r="C147" s="168"/>
      <c r="D147" s="168"/>
    </row>
    <row r="148" ht="14.25" customHeight="1">
      <c r="C148" s="168"/>
      <c r="D148" s="168"/>
    </row>
    <row r="149" ht="14.25" customHeight="1">
      <c r="C149" s="168"/>
      <c r="D149" s="168"/>
    </row>
    <row r="150" ht="14.25" customHeight="1">
      <c r="C150" s="168"/>
      <c r="D150" s="168"/>
    </row>
    <row r="151" ht="14.25" customHeight="1">
      <c r="C151" s="168"/>
      <c r="D151" s="168"/>
    </row>
    <row r="152" ht="14.25" customHeight="1">
      <c r="C152" s="168"/>
      <c r="D152" s="168"/>
    </row>
    <row r="153" ht="14.25" customHeight="1">
      <c r="C153" s="168"/>
      <c r="D153" s="168"/>
    </row>
    <row r="154" ht="14.25" customHeight="1">
      <c r="C154" s="168"/>
      <c r="D154" s="168"/>
    </row>
    <row r="155" ht="14.25" customHeight="1">
      <c r="C155" s="168"/>
      <c r="D155" s="168"/>
    </row>
    <row r="156" ht="14.25" customHeight="1">
      <c r="C156" s="168"/>
      <c r="D156" s="168"/>
    </row>
    <row r="157" ht="14.25" customHeight="1">
      <c r="C157" s="168"/>
      <c r="D157" s="168"/>
    </row>
    <row r="158" ht="14.25" customHeight="1">
      <c r="C158" s="168"/>
      <c r="D158" s="168"/>
    </row>
    <row r="159" ht="14.25" customHeight="1">
      <c r="C159" s="168"/>
      <c r="D159" s="168"/>
    </row>
    <row r="160" ht="14.25" customHeight="1">
      <c r="C160" s="168"/>
      <c r="D160" s="168"/>
    </row>
    <row r="161" ht="14.25" customHeight="1">
      <c r="C161" s="168"/>
      <c r="D161" s="168"/>
    </row>
    <row r="162" ht="14.25" customHeight="1">
      <c r="C162" s="168"/>
      <c r="D162" s="168"/>
    </row>
    <row r="163" ht="14.25" customHeight="1">
      <c r="C163" s="168"/>
      <c r="D163" s="168"/>
    </row>
    <row r="164" ht="14.25" customHeight="1">
      <c r="C164" s="168"/>
      <c r="D164" s="168"/>
    </row>
    <row r="165" ht="14.25" customHeight="1">
      <c r="C165" s="168"/>
      <c r="D165" s="168"/>
    </row>
    <row r="166" ht="14.25" customHeight="1">
      <c r="C166" s="168"/>
      <c r="D166" s="168"/>
    </row>
    <row r="167" ht="14.25" customHeight="1">
      <c r="C167" s="168"/>
      <c r="D167" s="168"/>
    </row>
    <row r="168" ht="14.25" customHeight="1">
      <c r="C168" s="168"/>
      <c r="D168" s="168"/>
    </row>
    <row r="169" ht="14.25" customHeight="1">
      <c r="C169" s="168"/>
      <c r="D169" s="168"/>
    </row>
    <row r="170" ht="14.25" customHeight="1">
      <c r="C170" s="168"/>
      <c r="D170" s="168"/>
    </row>
    <row r="171" ht="14.25" customHeight="1">
      <c r="C171" s="168"/>
      <c r="D171" s="168"/>
    </row>
    <row r="172" ht="14.25" customHeight="1">
      <c r="C172" s="168"/>
      <c r="D172" s="168"/>
    </row>
    <row r="173" ht="14.25" customHeight="1">
      <c r="C173" s="168"/>
      <c r="D173" s="168"/>
    </row>
    <row r="174" ht="14.25" customHeight="1">
      <c r="C174" s="168"/>
      <c r="D174" s="168"/>
    </row>
    <row r="175" ht="14.25" customHeight="1">
      <c r="C175" s="168"/>
      <c r="D175" s="168"/>
    </row>
    <row r="176" ht="14.25" customHeight="1">
      <c r="C176" s="168"/>
      <c r="D176" s="168"/>
    </row>
    <row r="177" ht="14.25" customHeight="1">
      <c r="C177" s="168"/>
      <c r="D177" s="168"/>
    </row>
    <row r="178" ht="14.25" customHeight="1">
      <c r="C178" s="168"/>
      <c r="D178" s="168"/>
    </row>
    <row r="179" ht="14.25" customHeight="1">
      <c r="C179" s="168"/>
      <c r="D179" s="168"/>
    </row>
    <row r="180" ht="14.25" customHeight="1">
      <c r="C180" s="168"/>
      <c r="D180" s="168"/>
    </row>
    <row r="181" ht="14.25" customHeight="1">
      <c r="C181" s="168"/>
      <c r="D181" s="168"/>
    </row>
    <row r="182" ht="14.25" customHeight="1">
      <c r="C182" s="168"/>
      <c r="D182" s="168"/>
    </row>
    <row r="183" ht="14.25" customHeight="1">
      <c r="C183" s="168"/>
      <c r="D183" s="168"/>
    </row>
    <row r="184" ht="14.25" customHeight="1">
      <c r="C184" s="168"/>
      <c r="D184" s="168"/>
    </row>
    <row r="185" ht="14.25" customHeight="1">
      <c r="C185" s="168"/>
      <c r="D185" s="168"/>
    </row>
    <row r="186" ht="14.25" customHeight="1">
      <c r="C186" s="168"/>
      <c r="D186" s="168"/>
    </row>
    <row r="187" ht="14.25" customHeight="1">
      <c r="C187" s="168"/>
      <c r="D187" s="168"/>
    </row>
    <row r="188" ht="14.25" customHeight="1">
      <c r="C188" s="168"/>
      <c r="D188" s="168"/>
    </row>
    <row r="189" ht="14.25" customHeight="1">
      <c r="C189" s="168"/>
      <c r="D189" s="168"/>
    </row>
    <row r="190" ht="14.25" customHeight="1">
      <c r="C190" s="168"/>
      <c r="D190" s="168"/>
    </row>
    <row r="191" ht="14.25" customHeight="1">
      <c r="C191" s="168"/>
      <c r="D191" s="168"/>
    </row>
    <row r="192" ht="14.25" customHeight="1">
      <c r="C192" s="168"/>
      <c r="D192" s="168"/>
    </row>
    <row r="193" ht="14.25" customHeight="1">
      <c r="C193" s="168"/>
      <c r="D193" s="168"/>
    </row>
    <row r="194" ht="14.25" customHeight="1">
      <c r="C194" s="168"/>
      <c r="D194" s="168"/>
    </row>
    <row r="195" ht="14.25" customHeight="1">
      <c r="C195" s="168"/>
      <c r="D195" s="168"/>
    </row>
    <row r="196" ht="14.25" customHeight="1">
      <c r="C196" s="168"/>
      <c r="D196" s="168"/>
    </row>
    <row r="197" ht="14.25" customHeight="1">
      <c r="C197" s="168"/>
      <c r="D197" s="168"/>
    </row>
    <row r="198" ht="14.25" customHeight="1">
      <c r="C198" s="168"/>
      <c r="D198" s="168"/>
    </row>
    <row r="199" ht="14.25" customHeight="1">
      <c r="C199" s="168"/>
      <c r="D199" s="168"/>
    </row>
    <row r="200" ht="14.25" customHeight="1">
      <c r="C200" s="168"/>
      <c r="D200" s="168"/>
    </row>
    <row r="201" ht="14.25" customHeight="1">
      <c r="C201" s="168"/>
      <c r="D201" s="168"/>
    </row>
    <row r="202" ht="14.25" customHeight="1">
      <c r="C202" s="168"/>
      <c r="D202" s="168"/>
    </row>
    <row r="203" ht="14.25" customHeight="1">
      <c r="C203" s="168"/>
      <c r="D203" s="168"/>
    </row>
    <row r="204" ht="14.25" customHeight="1">
      <c r="C204" s="168"/>
      <c r="D204" s="168"/>
    </row>
    <row r="205" ht="14.25" customHeight="1">
      <c r="C205" s="168"/>
      <c r="D205" s="168"/>
    </row>
    <row r="206" ht="14.25" customHeight="1">
      <c r="C206" s="168"/>
      <c r="D206" s="168"/>
    </row>
    <row r="207" ht="14.25" customHeight="1">
      <c r="C207" s="168"/>
      <c r="D207" s="168"/>
    </row>
    <row r="208" ht="14.25" customHeight="1">
      <c r="C208" s="168"/>
      <c r="D208" s="168"/>
    </row>
    <row r="209" ht="14.25" customHeight="1">
      <c r="C209" s="168"/>
      <c r="D209" s="168"/>
    </row>
    <row r="210" ht="14.25" customHeight="1">
      <c r="C210" s="168"/>
      <c r="D210" s="168"/>
    </row>
    <row r="211" ht="14.25" customHeight="1">
      <c r="C211" s="168"/>
      <c r="D211" s="168"/>
    </row>
    <row r="212" ht="14.25" customHeight="1">
      <c r="C212" s="168"/>
      <c r="D212" s="168"/>
    </row>
    <row r="213" ht="14.25" customHeight="1">
      <c r="C213" s="168"/>
      <c r="D213" s="168"/>
    </row>
    <row r="214" ht="14.25" customHeight="1">
      <c r="C214" s="168"/>
      <c r="D214" s="168"/>
    </row>
    <row r="215" ht="14.25" customHeight="1">
      <c r="C215" s="168"/>
      <c r="D215" s="168"/>
    </row>
    <row r="216" ht="14.25" customHeight="1">
      <c r="C216" s="168"/>
      <c r="D216" s="168"/>
    </row>
    <row r="217" ht="14.25" customHeight="1">
      <c r="C217" s="168"/>
      <c r="D217" s="168"/>
    </row>
    <row r="218" ht="14.25" customHeight="1">
      <c r="C218" s="168"/>
      <c r="D218" s="168"/>
    </row>
    <row r="219" ht="14.25" customHeight="1">
      <c r="C219" s="168"/>
      <c r="D219" s="168"/>
    </row>
    <row r="220" ht="14.25" customHeight="1">
      <c r="C220" s="168"/>
      <c r="D220" s="168"/>
    </row>
    <row r="221" ht="14.25" customHeight="1">
      <c r="C221" s="168"/>
      <c r="D221" s="168"/>
    </row>
    <row r="222" ht="14.25" customHeight="1">
      <c r="C222" s="168"/>
      <c r="D222" s="168"/>
    </row>
    <row r="223" ht="14.25" customHeight="1">
      <c r="C223" s="168"/>
      <c r="D223" s="168"/>
    </row>
    <row r="224" ht="14.25" customHeight="1">
      <c r="C224" s="168"/>
      <c r="D224" s="168"/>
    </row>
    <row r="225" ht="14.25" customHeight="1">
      <c r="C225" s="168"/>
      <c r="D225" s="168"/>
    </row>
    <row r="226" ht="14.25" customHeight="1">
      <c r="C226" s="168"/>
      <c r="D226" s="168"/>
    </row>
    <row r="227" ht="14.25" customHeight="1">
      <c r="C227" s="168"/>
      <c r="D227" s="168"/>
    </row>
    <row r="228" ht="14.25" customHeight="1">
      <c r="C228" s="168"/>
      <c r="D228" s="168"/>
    </row>
    <row r="229" ht="14.25" customHeight="1">
      <c r="C229" s="168"/>
      <c r="D229" s="168"/>
    </row>
    <row r="230" ht="14.25" customHeight="1">
      <c r="C230" s="168"/>
      <c r="D230" s="168"/>
    </row>
    <row r="231" ht="14.25" customHeight="1">
      <c r="C231" s="168"/>
      <c r="D231" s="168"/>
    </row>
    <row r="232" ht="14.25" customHeight="1">
      <c r="C232" s="168"/>
      <c r="D232" s="168"/>
    </row>
    <row r="233" ht="14.25" customHeight="1">
      <c r="C233" s="168"/>
      <c r="D233" s="168"/>
    </row>
    <row r="234" ht="14.25" customHeight="1">
      <c r="C234" s="168"/>
      <c r="D234" s="168"/>
    </row>
    <row r="235" ht="14.25" customHeight="1">
      <c r="C235" s="168"/>
      <c r="D235" s="168"/>
    </row>
    <row r="236" ht="14.25" customHeight="1">
      <c r="C236" s="168"/>
      <c r="D236" s="168"/>
    </row>
    <row r="237" ht="14.25" customHeight="1">
      <c r="C237" s="168"/>
      <c r="D237" s="168"/>
    </row>
    <row r="238" ht="14.25" customHeight="1">
      <c r="C238" s="168"/>
      <c r="D238" s="168"/>
    </row>
    <row r="239" ht="14.25" customHeight="1">
      <c r="C239" s="168"/>
      <c r="D239" s="168"/>
    </row>
    <row r="240" ht="14.25" customHeight="1">
      <c r="C240" s="168"/>
      <c r="D240" s="168"/>
    </row>
    <row r="241" ht="14.25" customHeight="1">
      <c r="C241" s="168"/>
      <c r="D241" s="168"/>
    </row>
    <row r="242" ht="14.25" customHeight="1">
      <c r="C242" s="168"/>
      <c r="D242" s="168"/>
    </row>
    <row r="243" ht="14.25" customHeight="1">
      <c r="C243" s="168"/>
      <c r="D243" s="168"/>
    </row>
    <row r="244" ht="14.25" customHeight="1">
      <c r="C244" s="168"/>
      <c r="D244" s="168"/>
    </row>
    <row r="245" ht="14.25" customHeight="1">
      <c r="C245" s="168"/>
      <c r="D245" s="168"/>
    </row>
    <row r="246" ht="14.25" customHeight="1">
      <c r="C246" s="168"/>
      <c r="D246" s="168"/>
    </row>
    <row r="247" ht="14.25" customHeight="1">
      <c r="C247" s="168"/>
      <c r="D247" s="168"/>
    </row>
    <row r="248" ht="14.25" customHeight="1">
      <c r="C248" s="168"/>
      <c r="D248" s="168"/>
    </row>
    <row r="249" ht="14.25" customHeight="1">
      <c r="C249" s="168"/>
      <c r="D249" s="168"/>
    </row>
    <row r="250" ht="14.25" customHeight="1">
      <c r="C250" s="168"/>
      <c r="D250" s="168"/>
    </row>
    <row r="251" ht="14.25" customHeight="1">
      <c r="C251" s="168"/>
      <c r="D251" s="168"/>
    </row>
    <row r="252" ht="14.25" customHeight="1">
      <c r="C252" s="168"/>
      <c r="D252" s="168"/>
    </row>
    <row r="253" ht="14.25" customHeight="1">
      <c r="C253" s="168"/>
      <c r="D253" s="168"/>
    </row>
    <row r="254" ht="14.25" customHeight="1">
      <c r="C254" s="168"/>
      <c r="D254" s="168"/>
    </row>
    <row r="255" ht="14.25" customHeight="1">
      <c r="C255" s="168"/>
      <c r="D255" s="168"/>
    </row>
    <row r="256" ht="14.25" customHeight="1">
      <c r="C256" s="168"/>
      <c r="D256" s="168"/>
    </row>
    <row r="257" ht="14.25" customHeight="1">
      <c r="C257" s="168"/>
      <c r="D257" s="168"/>
    </row>
    <row r="258" ht="14.25" customHeight="1">
      <c r="C258" s="168"/>
      <c r="D258" s="168"/>
    </row>
    <row r="259" ht="14.25" customHeight="1">
      <c r="C259" s="168"/>
      <c r="D259" s="168"/>
    </row>
    <row r="260" ht="14.25" customHeight="1">
      <c r="C260" s="168"/>
      <c r="D260" s="168"/>
    </row>
    <row r="261" ht="14.25" customHeight="1">
      <c r="C261" s="168"/>
      <c r="D261" s="168"/>
    </row>
    <row r="262" ht="14.25" customHeight="1">
      <c r="C262" s="168"/>
      <c r="D262" s="168"/>
    </row>
    <row r="263" ht="14.25" customHeight="1">
      <c r="C263" s="168"/>
      <c r="D263" s="168"/>
    </row>
    <row r="264" ht="14.25" customHeight="1">
      <c r="C264" s="168"/>
      <c r="D264" s="168"/>
    </row>
    <row r="265" ht="14.25" customHeight="1">
      <c r="C265" s="168"/>
      <c r="D265" s="168"/>
    </row>
    <row r="266" ht="14.25" customHeight="1">
      <c r="C266" s="168"/>
      <c r="D266" s="168"/>
    </row>
    <row r="267" ht="14.25" customHeight="1">
      <c r="C267" s="168"/>
      <c r="D267" s="168"/>
    </row>
    <row r="268" ht="14.25" customHeight="1">
      <c r="C268" s="168"/>
      <c r="D268" s="168"/>
    </row>
    <row r="269" ht="14.25" customHeight="1">
      <c r="C269" s="168"/>
      <c r="D269" s="168"/>
    </row>
    <row r="270" ht="14.25" customHeight="1">
      <c r="C270" s="168"/>
      <c r="D270" s="168"/>
    </row>
    <row r="271" ht="14.25" customHeight="1">
      <c r="C271" s="168"/>
      <c r="D271" s="168"/>
    </row>
    <row r="272" ht="14.25" customHeight="1">
      <c r="C272" s="168"/>
      <c r="D272" s="168"/>
    </row>
    <row r="273" ht="14.25" customHeight="1">
      <c r="C273" s="168"/>
      <c r="D273" s="168"/>
    </row>
    <row r="274" ht="14.25" customHeight="1">
      <c r="C274" s="168"/>
      <c r="D274" s="168"/>
    </row>
    <row r="275" ht="14.25" customHeight="1">
      <c r="C275" s="168"/>
      <c r="D275" s="168"/>
    </row>
    <row r="276" ht="14.25" customHeight="1">
      <c r="C276" s="168"/>
      <c r="D276" s="168"/>
    </row>
    <row r="277" ht="14.25" customHeight="1">
      <c r="C277" s="168"/>
      <c r="D277" s="168"/>
    </row>
    <row r="278" ht="14.25" customHeight="1">
      <c r="C278" s="168"/>
      <c r="D278" s="168"/>
    </row>
    <row r="279" ht="14.25" customHeight="1">
      <c r="C279" s="168"/>
      <c r="D279" s="168"/>
    </row>
    <row r="280" ht="14.25" customHeight="1">
      <c r="C280" s="168"/>
      <c r="D280" s="168"/>
    </row>
    <row r="281" ht="14.25" customHeight="1">
      <c r="C281" s="168"/>
      <c r="D281" s="168"/>
    </row>
    <row r="282" ht="14.25" customHeight="1">
      <c r="C282" s="168"/>
      <c r="D282" s="168"/>
    </row>
    <row r="283" ht="14.25" customHeight="1">
      <c r="C283" s="168"/>
      <c r="D283" s="168"/>
    </row>
    <row r="284" ht="14.25" customHeight="1">
      <c r="C284" s="168"/>
      <c r="D284" s="168"/>
    </row>
    <row r="285" ht="14.25" customHeight="1">
      <c r="C285" s="168"/>
      <c r="D285" s="168"/>
    </row>
    <row r="286" ht="14.25" customHeight="1">
      <c r="C286" s="168"/>
      <c r="D286" s="168"/>
    </row>
    <row r="287" ht="14.25" customHeight="1">
      <c r="C287" s="168"/>
      <c r="D287" s="168"/>
    </row>
    <row r="288" ht="14.25" customHeight="1">
      <c r="C288" s="168"/>
      <c r="D288" s="168"/>
    </row>
    <row r="289" ht="14.25" customHeight="1">
      <c r="C289" s="168"/>
      <c r="D289" s="168"/>
    </row>
    <row r="290" ht="14.25" customHeight="1">
      <c r="C290" s="168"/>
      <c r="D290" s="168"/>
    </row>
    <row r="291" ht="14.25" customHeight="1">
      <c r="C291" s="168"/>
      <c r="D291" s="168"/>
    </row>
    <row r="292" ht="14.25" customHeight="1">
      <c r="C292" s="168"/>
      <c r="D292" s="168"/>
    </row>
    <row r="293" ht="14.25" customHeight="1">
      <c r="C293" s="168"/>
      <c r="D293" s="168"/>
    </row>
    <row r="294" ht="14.25" customHeight="1">
      <c r="C294" s="168"/>
      <c r="D294" s="168"/>
    </row>
    <row r="295" ht="14.25" customHeight="1">
      <c r="C295" s="168"/>
      <c r="D295" s="168"/>
    </row>
    <row r="296" ht="14.25" customHeight="1">
      <c r="C296" s="168"/>
      <c r="D296" s="168"/>
    </row>
    <row r="297" ht="14.25" customHeight="1">
      <c r="C297" s="168"/>
      <c r="D297" s="168"/>
    </row>
    <row r="298" ht="14.25" customHeight="1">
      <c r="C298" s="168"/>
      <c r="D298" s="168"/>
    </row>
    <row r="299" ht="14.25" customHeight="1">
      <c r="C299" s="168"/>
      <c r="D299" s="168"/>
    </row>
    <row r="300" ht="14.25" customHeight="1">
      <c r="C300" s="168"/>
      <c r="D300" s="168"/>
    </row>
    <row r="301" ht="14.25" customHeight="1">
      <c r="C301" s="168"/>
      <c r="D301" s="168"/>
    </row>
    <row r="302" ht="14.25" customHeight="1">
      <c r="C302" s="168"/>
      <c r="D302" s="168"/>
    </row>
    <row r="303" ht="14.25" customHeight="1">
      <c r="C303" s="168"/>
      <c r="D303" s="168"/>
    </row>
    <row r="304" ht="14.25" customHeight="1">
      <c r="C304" s="168"/>
      <c r="D304" s="168"/>
    </row>
    <row r="305" ht="14.25" customHeight="1">
      <c r="C305" s="168"/>
      <c r="D305" s="168"/>
    </row>
    <row r="306" ht="14.25" customHeight="1">
      <c r="C306" s="168"/>
      <c r="D306" s="168"/>
    </row>
    <row r="307" ht="14.25" customHeight="1">
      <c r="C307" s="168"/>
      <c r="D307" s="168"/>
    </row>
    <row r="308" ht="14.25" customHeight="1">
      <c r="C308" s="168"/>
      <c r="D308" s="168"/>
    </row>
    <row r="309" ht="14.25" customHeight="1">
      <c r="C309" s="168"/>
      <c r="D309" s="168"/>
    </row>
    <row r="310" ht="14.25" customHeight="1">
      <c r="C310" s="168"/>
      <c r="D310" s="168"/>
    </row>
    <row r="311" ht="14.25" customHeight="1">
      <c r="C311" s="168"/>
      <c r="D311" s="168"/>
    </row>
    <row r="312" ht="14.25" customHeight="1">
      <c r="C312" s="168"/>
      <c r="D312" s="168"/>
    </row>
    <row r="313" ht="14.25" customHeight="1">
      <c r="C313" s="168"/>
      <c r="D313" s="168"/>
    </row>
    <row r="314" ht="14.25" customHeight="1">
      <c r="C314" s="168"/>
      <c r="D314" s="168"/>
    </row>
    <row r="315" ht="14.25" customHeight="1">
      <c r="C315" s="168"/>
      <c r="D315" s="168"/>
    </row>
    <row r="316" ht="14.25" customHeight="1">
      <c r="C316" s="168"/>
      <c r="D316" s="168"/>
    </row>
    <row r="317" ht="14.25" customHeight="1">
      <c r="C317" s="168"/>
      <c r="D317" s="168"/>
    </row>
    <row r="318" ht="14.25" customHeight="1">
      <c r="C318" s="168"/>
      <c r="D318" s="168"/>
    </row>
    <row r="319" ht="14.25" customHeight="1">
      <c r="C319" s="168"/>
      <c r="D319" s="168"/>
    </row>
    <row r="320" ht="14.25" customHeight="1">
      <c r="C320" s="168"/>
      <c r="D320" s="168"/>
    </row>
    <row r="321" ht="14.25" customHeight="1">
      <c r="C321" s="168"/>
      <c r="D321" s="168"/>
    </row>
    <row r="322" ht="14.25" customHeight="1">
      <c r="C322" s="168"/>
      <c r="D322" s="168"/>
    </row>
    <row r="323" ht="14.25" customHeight="1">
      <c r="C323" s="168"/>
      <c r="D323" s="168"/>
    </row>
    <row r="324" ht="14.25" customHeight="1">
      <c r="C324" s="168"/>
      <c r="D324" s="168"/>
    </row>
    <row r="325" ht="14.25" customHeight="1">
      <c r="C325" s="168"/>
      <c r="D325" s="168"/>
    </row>
    <row r="326" ht="14.25" customHeight="1">
      <c r="C326" s="168"/>
      <c r="D326" s="168"/>
    </row>
    <row r="327" ht="14.25" customHeight="1">
      <c r="C327" s="168"/>
      <c r="D327" s="168"/>
    </row>
    <row r="328" ht="14.25" customHeight="1">
      <c r="C328" s="168"/>
      <c r="D328" s="168"/>
    </row>
    <row r="329" ht="14.25" customHeight="1">
      <c r="C329" s="168"/>
      <c r="D329" s="168"/>
    </row>
    <row r="330" ht="14.25" customHeight="1">
      <c r="C330" s="168"/>
      <c r="D330" s="168"/>
    </row>
    <row r="331" ht="14.25" customHeight="1">
      <c r="C331" s="168"/>
      <c r="D331" s="168"/>
    </row>
    <row r="332" ht="14.25" customHeight="1">
      <c r="C332" s="168"/>
      <c r="D332" s="168"/>
    </row>
    <row r="333" ht="14.25" customHeight="1">
      <c r="C333" s="168"/>
      <c r="D333" s="168"/>
    </row>
    <row r="334" ht="14.25" customHeight="1">
      <c r="C334" s="168"/>
      <c r="D334" s="168"/>
    </row>
    <row r="335" ht="14.25" customHeight="1">
      <c r="C335" s="168"/>
      <c r="D335" s="168"/>
    </row>
    <row r="336" ht="14.25" customHeight="1">
      <c r="C336" s="168"/>
      <c r="D336" s="168"/>
    </row>
    <row r="337" ht="14.25" customHeight="1">
      <c r="C337" s="168"/>
      <c r="D337" s="168"/>
    </row>
    <row r="338" ht="14.25" customHeight="1">
      <c r="C338" s="168"/>
      <c r="D338" s="168"/>
    </row>
    <row r="339" ht="14.25" customHeight="1">
      <c r="C339" s="168"/>
      <c r="D339" s="168"/>
    </row>
    <row r="340" ht="14.25" customHeight="1">
      <c r="C340" s="168"/>
      <c r="D340" s="168"/>
    </row>
    <row r="341" ht="14.25" customHeight="1">
      <c r="C341" s="168"/>
      <c r="D341" s="168"/>
    </row>
    <row r="342" ht="14.25" customHeight="1">
      <c r="C342" s="168"/>
      <c r="D342" s="168"/>
    </row>
    <row r="343" ht="14.25" customHeight="1">
      <c r="C343" s="168"/>
      <c r="D343" s="168"/>
    </row>
    <row r="344" ht="14.25" customHeight="1">
      <c r="C344" s="168"/>
      <c r="D344" s="168"/>
    </row>
    <row r="345" ht="14.25" customHeight="1">
      <c r="C345" s="168"/>
      <c r="D345" s="168"/>
    </row>
    <row r="346" ht="14.25" customHeight="1">
      <c r="C346" s="168"/>
      <c r="D346" s="168"/>
    </row>
    <row r="347" ht="14.25" customHeight="1">
      <c r="C347" s="168"/>
      <c r="D347" s="168"/>
    </row>
    <row r="348" ht="14.25" customHeight="1">
      <c r="C348" s="168"/>
      <c r="D348" s="168"/>
    </row>
    <row r="349" ht="14.25" customHeight="1">
      <c r="C349" s="168"/>
      <c r="D349" s="168"/>
    </row>
    <row r="350" ht="14.25" customHeight="1">
      <c r="C350" s="168"/>
      <c r="D350" s="168"/>
    </row>
    <row r="351" ht="14.25" customHeight="1">
      <c r="C351" s="168"/>
      <c r="D351" s="168"/>
    </row>
    <row r="352" ht="14.25" customHeight="1">
      <c r="C352" s="168"/>
      <c r="D352" s="168"/>
    </row>
    <row r="353" ht="14.25" customHeight="1">
      <c r="C353" s="168"/>
      <c r="D353" s="168"/>
    </row>
    <row r="354" ht="14.25" customHeight="1">
      <c r="C354" s="168"/>
      <c r="D354" s="168"/>
    </row>
    <row r="355" ht="14.25" customHeight="1">
      <c r="C355" s="168"/>
      <c r="D355" s="168"/>
    </row>
    <row r="356" ht="14.25" customHeight="1">
      <c r="C356" s="168"/>
      <c r="D356" s="168"/>
    </row>
    <row r="357" ht="14.25" customHeight="1">
      <c r="C357" s="168"/>
      <c r="D357" s="168"/>
    </row>
    <row r="358" ht="14.25" customHeight="1">
      <c r="C358" s="168"/>
      <c r="D358" s="168"/>
    </row>
    <row r="359" ht="14.25" customHeight="1">
      <c r="C359" s="168"/>
      <c r="D359" s="168"/>
    </row>
    <row r="360" ht="14.25" customHeight="1">
      <c r="C360" s="168"/>
      <c r="D360" s="168"/>
    </row>
    <row r="361" ht="14.25" customHeight="1">
      <c r="C361" s="168"/>
      <c r="D361" s="168"/>
    </row>
    <row r="362" ht="14.25" customHeight="1">
      <c r="C362" s="168"/>
      <c r="D362" s="168"/>
    </row>
    <row r="363" ht="14.25" customHeight="1">
      <c r="C363" s="168"/>
      <c r="D363" s="168"/>
    </row>
    <row r="364" ht="14.25" customHeight="1">
      <c r="C364" s="168"/>
      <c r="D364" s="168"/>
    </row>
    <row r="365" ht="14.25" customHeight="1">
      <c r="C365" s="168"/>
      <c r="D365" s="168"/>
    </row>
    <row r="366" ht="14.25" customHeight="1">
      <c r="C366" s="168"/>
      <c r="D366" s="168"/>
    </row>
    <row r="367" ht="14.25" customHeight="1">
      <c r="C367" s="168"/>
      <c r="D367" s="168"/>
    </row>
    <row r="368" ht="14.25" customHeight="1">
      <c r="C368" s="168"/>
      <c r="D368" s="168"/>
    </row>
    <row r="369" ht="14.25" customHeight="1">
      <c r="C369" s="168"/>
      <c r="D369" s="168"/>
    </row>
    <row r="370" ht="14.25" customHeight="1">
      <c r="C370" s="168"/>
      <c r="D370" s="168"/>
    </row>
    <row r="371" ht="14.25" customHeight="1">
      <c r="C371" s="168"/>
      <c r="D371" s="168"/>
    </row>
    <row r="372" ht="14.25" customHeight="1">
      <c r="C372" s="168"/>
      <c r="D372" s="168"/>
    </row>
    <row r="373" ht="14.25" customHeight="1">
      <c r="C373" s="168"/>
      <c r="D373" s="168"/>
    </row>
    <row r="374" ht="14.25" customHeight="1">
      <c r="C374" s="168"/>
      <c r="D374" s="168"/>
    </row>
    <row r="375" ht="14.25" customHeight="1">
      <c r="C375" s="168"/>
      <c r="D375" s="168"/>
    </row>
    <row r="376" ht="14.25" customHeight="1">
      <c r="C376" s="168"/>
      <c r="D376" s="168"/>
    </row>
    <row r="377" ht="14.25" customHeight="1">
      <c r="C377" s="168"/>
      <c r="D377" s="168"/>
    </row>
    <row r="378" ht="14.25" customHeight="1">
      <c r="C378" s="168"/>
      <c r="D378" s="168"/>
    </row>
    <row r="379" ht="14.25" customHeight="1">
      <c r="C379" s="168"/>
      <c r="D379" s="168"/>
    </row>
    <row r="380" ht="14.25" customHeight="1">
      <c r="C380" s="168"/>
      <c r="D380" s="168"/>
    </row>
    <row r="381" ht="14.25" customHeight="1">
      <c r="C381" s="168"/>
      <c r="D381" s="168"/>
    </row>
    <row r="382" ht="14.25" customHeight="1">
      <c r="C382" s="168"/>
      <c r="D382" s="168"/>
    </row>
    <row r="383" ht="14.25" customHeight="1">
      <c r="C383" s="168"/>
      <c r="D383" s="168"/>
    </row>
    <row r="384" ht="14.25" customHeight="1">
      <c r="C384" s="168"/>
      <c r="D384" s="168"/>
    </row>
    <row r="385" ht="14.25" customHeight="1">
      <c r="C385" s="168"/>
      <c r="D385" s="168"/>
    </row>
    <row r="386" ht="14.25" customHeight="1">
      <c r="C386" s="168"/>
      <c r="D386" s="168"/>
    </row>
    <row r="387" ht="14.25" customHeight="1">
      <c r="C387" s="168"/>
      <c r="D387" s="168"/>
    </row>
    <row r="388" ht="14.25" customHeight="1">
      <c r="C388" s="168"/>
      <c r="D388" s="168"/>
    </row>
    <row r="389" ht="14.25" customHeight="1">
      <c r="C389" s="168"/>
      <c r="D389" s="168"/>
    </row>
    <row r="390" ht="14.25" customHeight="1">
      <c r="C390" s="168"/>
      <c r="D390" s="168"/>
    </row>
    <row r="391" ht="14.25" customHeight="1">
      <c r="C391" s="168"/>
      <c r="D391" s="168"/>
    </row>
    <row r="392" ht="14.25" customHeight="1">
      <c r="C392" s="168"/>
      <c r="D392" s="168"/>
    </row>
    <row r="393" ht="14.25" customHeight="1">
      <c r="C393" s="168"/>
      <c r="D393" s="168"/>
    </row>
    <row r="394" ht="14.25" customHeight="1">
      <c r="C394" s="168"/>
      <c r="D394" s="168"/>
    </row>
    <row r="395" ht="14.25" customHeight="1">
      <c r="C395" s="168"/>
      <c r="D395" s="168"/>
    </row>
    <row r="396" ht="14.25" customHeight="1">
      <c r="C396" s="168"/>
      <c r="D396" s="168"/>
    </row>
    <row r="397" ht="14.25" customHeight="1">
      <c r="C397" s="168"/>
      <c r="D397" s="168"/>
    </row>
    <row r="398" ht="14.25" customHeight="1">
      <c r="C398" s="168"/>
      <c r="D398" s="168"/>
    </row>
    <row r="399" ht="14.25" customHeight="1">
      <c r="C399" s="168"/>
      <c r="D399" s="168"/>
    </row>
    <row r="400" ht="14.25" customHeight="1">
      <c r="C400" s="168"/>
      <c r="D400" s="168"/>
    </row>
    <row r="401" ht="14.25" customHeight="1">
      <c r="C401" s="168"/>
      <c r="D401" s="168"/>
    </row>
    <row r="402" ht="14.25" customHeight="1">
      <c r="C402" s="168"/>
      <c r="D402" s="168"/>
    </row>
    <row r="403" ht="14.25" customHeight="1">
      <c r="C403" s="168"/>
      <c r="D403" s="168"/>
    </row>
    <row r="404" ht="14.25" customHeight="1">
      <c r="C404" s="168"/>
      <c r="D404" s="168"/>
    </row>
    <row r="405" ht="14.25" customHeight="1">
      <c r="C405" s="168"/>
      <c r="D405" s="168"/>
    </row>
    <row r="406" ht="14.25" customHeight="1">
      <c r="C406" s="168"/>
      <c r="D406" s="168"/>
    </row>
    <row r="407" ht="14.25" customHeight="1">
      <c r="C407" s="168"/>
      <c r="D407" s="168"/>
    </row>
    <row r="408" ht="14.25" customHeight="1">
      <c r="C408" s="168"/>
      <c r="D408" s="168"/>
    </row>
    <row r="409" ht="14.25" customHeight="1">
      <c r="C409" s="168"/>
      <c r="D409" s="168"/>
    </row>
    <row r="410" ht="14.25" customHeight="1">
      <c r="C410" s="168"/>
      <c r="D410" s="168"/>
    </row>
    <row r="411" ht="14.25" customHeight="1">
      <c r="C411" s="168"/>
      <c r="D411" s="168"/>
    </row>
    <row r="412" ht="14.25" customHeight="1">
      <c r="C412" s="168"/>
      <c r="D412" s="168"/>
    </row>
    <row r="413" ht="14.25" customHeight="1">
      <c r="C413" s="168"/>
      <c r="D413" s="168"/>
    </row>
    <row r="414" ht="14.25" customHeight="1">
      <c r="C414" s="168"/>
      <c r="D414" s="168"/>
    </row>
    <row r="415" ht="14.25" customHeight="1">
      <c r="C415" s="168"/>
      <c r="D415" s="168"/>
    </row>
    <row r="416" ht="14.25" customHeight="1">
      <c r="C416" s="168"/>
      <c r="D416" s="168"/>
    </row>
    <row r="417" ht="14.25" customHeight="1">
      <c r="C417" s="168"/>
      <c r="D417" s="168"/>
    </row>
    <row r="418" ht="14.25" customHeight="1">
      <c r="C418" s="168"/>
      <c r="D418" s="168"/>
    </row>
    <row r="419" ht="14.25" customHeight="1">
      <c r="C419" s="168"/>
      <c r="D419" s="168"/>
    </row>
    <row r="420" ht="14.25" customHeight="1">
      <c r="C420" s="168"/>
      <c r="D420" s="168"/>
    </row>
    <row r="421" ht="14.25" customHeight="1">
      <c r="C421" s="168"/>
      <c r="D421" s="168"/>
    </row>
    <row r="422" ht="14.25" customHeight="1">
      <c r="C422" s="168"/>
      <c r="D422" s="168"/>
    </row>
    <row r="423" ht="14.25" customHeight="1">
      <c r="C423" s="168"/>
      <c r="D423" s="168"/>
    </row>
    <row r="424" ht="14.25" customHeight="1">
      <c r="C424" s="168"/>
      <c r="D424" s="168"/>
    </row>
    <row r="425" ht="14.25" customHeight="1">
      <c r="C425" s="168"/>
      <c r="D425" s="168"/>
    </row>
    <row r="426" ht="14.25" customHeight="1">
      <c r="C426" s="168"/>
      <c r="D426" s="168"/>
    </row>
    <row r="427" ht="14.25" customHeight="1">
      <c r="C427" s="168"/>
      <c r="D427" s="168"/>
    </row>
    <row r="428" ht="14.25" customHeight="1">
      <c r="C428" s="168"/>
      <c r="D428" s="168"/>
    </row>
    <row r="429" ht="14.25" customHeight="1">
      <c r="C429" s="168"/>
      <c r="D429" s="168"/>
    </row>
    <row r="430" ht="14.25" customHeight="1">
      <c r="C430" s="168"/>
      <c r="D430" s="168"/>
    </row>
    <row r="431" ht="14.25" customHeight="1">
      <c r="C431" s="168"/>
      <c r="D431" s="168"/>
    </row>
    <row r="432" ht="14.25" customHeight="1">
      <c r="C432" s="168"/>
      <c r="D432" s="168"/>
    </row>
    <row r="433" ht="14.25" customHeight="1">
      <c r="C433" s="168"/>
      <c r="D433" s="168"/>
    </row>
    <row r="434" ht="14.25" customHeight="1">
      <c r="C434" s="168"/>
      <c r="D434" s="168"/>
    </row>
    <row r="435" ht="14.25" customHeight="1">
      <c r="C435" s="168"/>
      <c r="D435" s="168"/>
    </row>
    <row r="436" ht="14.25" customHeight="1">
      <c r="C436" s="168"/>
      <c r="D436" s="168"/>
    </row>
    <row r="437" ht="14.25" customHeight="1">
      <c r="C437" s="168"/>
      <c r="D437" s="168"/>
    </row>
    <row r="438" ht="14.25" customHeight="1">
      <c r="C438" s="168"/>
      <c r="D438" s="168"/>
    </row>
    <row r="439" ht="14.25" customHeight="1">
      <c r="C439" s="168"/>
      <c r="D439" s="168"/>
    </row>
    <row r="440" ht="14.25" customHeight="1">
      <c r="C440" s="168"/>
      <c r="D440" s="168"/>
    </row>
    <row r="441" ht="14.25" customHeight="1">
      <c r="C441" s="168"/>
      <c r="D441" s="168"/>
    </row>
    <row r="442" ht="14.25" customHeight="1">
      <c r="C442" s="168"/>
      <c r="D442" s="168"/>
    </row>
    <row r="443" ht="14.25" customHeight="1">
      <c r="C443" s="168"/>
      <c r="D443" s="168"/>
    </row>
    <row r="444" ht="14.25" customHeight="1">
      <c r="C444" s="168"/>
      <c r="D444" s="168"/>
    </row>
    <row r="445" ht="14.25" customHeight="1">
      <c r="C445" s="168"/>
      <c r="D445" s="168"/>
    </row>
    <row r="446" ht="14.25" customHeight="1">
      <c r="C446" s="168"/>
      <c r="D446" s="168"/>
    </row>
    <row r="447" ht="14.25" customHeight="1">
      <c r="C447" s="168"/>
      <c r="D447" s="168"/>
    </row>
    <row r="448" ht="14.25" customHeight="1">
      <c r="C448" s="168"/>
      <c r="D448" s="168"/>
    </row>
    <row r="449" ht="14.25" customHeight="1">
      <c r="C449" s="168"/>
      <c r="D449" s="168"/>
    </row>
    <row r="450" ht="14.25" customHeight="1">
      <c r="C450" s="168"/>
      <c r="D450" s="168"/>
    </row>
    <row r="451" ht="14.25" customHeight="1">
      <c r="C451" s="168"/>
      <c r="D451" s="168"/>
    </row>
    <row r="452" ht="14.25" customHeight="1">
      <c r="C452" s="168"/>
      <c r="D452" s="168"/>
    </row>
    <row r="453" ht="14.25" customHeight="1">
      <c r="C453" s="168"/>
      <c r="D453" s="168"/>
    </row>
    <row r="454" ht="14.25" customHeight="1">
      <c r="C454" s="168"/>
      <c r="D454" s="168"/>
    </row>
    <row r="455" ht="14.25" customHeight="1">
      <c r="C455" s="168"/>
      <c r="D455" s="168"/>
    </row>
    <row r="456" ht="14.25" customHeight="1">
      <c r="C456" s="168"/>
      <c r="D456" s="168"/>
    </row>
    <row r="457" ht="14.25" customHeight="1">
      <c r="C457" s="168"/>
      <c r="D457" s="168"/>
    </row>
    <row r="458" ht="14.25" customHeight="1">
      <c r="C458" s="168"/>
      <c r="D458" s="168"/>
    </row>
    <row r="459" ht="14.25" customHeight="1">
      <c r="C459" s="168"/>
      <c r="D459" s="168"/>
    </row>
    <row r="460" ht="14.25" customHeight="1">
      <c r="C460" s="168"/>
      <c r="D460" s="168"/>
    </row>
    <row r="461" ht="14.25" customHeight="1">
      <c r="C461" s="168"/>
      <c r="D461" s="168"/>
    </row>
    <row r="462" ht="14.25" customHeight="1">
      <c r="C462" s="168"/>
      <c r="D462" s="168"/>
    </row>
    <row r="463" ht="14.25" customHeight="1">
      <c r="C463" s="168"/>
      <c r="D463" s="168"/>
    </row>
    <row r="464" ht="14.25" customHeight="1">
      <c r="C464" s="168"/>
      <c r="D464" s="168"/>
    </row>
    <row r="465" ht="14.25" customHeight="1">
      <c r="C465" s="168"/>
      <c r="D465" s="168"/>
    </row>
    <row r="466" ht="14.25" customHeight="1">
      <c r="C466" s="168"/>
      <c r="D466" s="168"/>
    </row>
    <row r="467" ht="14.25" customHeight="1">
      <c r="C467" s="168"/>
      <c r="D467" s="168"/>
    </row>
    <row r="468" ht="14.25" customHeight="1">
      <c r="C468" s="168"/>
      <c r="D468" s="168"/>
    </row>
    <row r="469" ht="14.25" customHeight="1">
      <c r="C469" s="168"/>
      <c r="D469" s="168"/>
    </row>
    <row r="470" ht="14.25" customHeight="1">
      <c r="C470" s="168"/>
      <c r="D470" s="168"/>
    </row>
    <row r="471" ht="14.25" customHeight="1">
      <c r="C471" s="168"/>
      <c r="D471" s="168"/>
    </row>
    <row r="472" ht="14.25" customHeight="1">
      <c r="C472" s="168"/>
      <c r="D472" s="168"/>
    </row>
    <row r="473" ht="14.25" customHeight="1">
      <c r="C473" s="168"/>
      <c r="D473" s="168"/>
    </row>
    <row r="474" ht="14.25" customHeight="1">
      <c r="C474" s="168"/>
      <c r="D474" s="168"/>
    </row>
    <row r="475" ht="14.25" customHeight="1">
      <c r="C475" s="168"/>
      <c r="D475" s="168"/>
    </row>
    <row r="476" ht="14.25" customHeight="1">
      <c r="C476" s="168"/>
      <c r="D476" s="168"/>
    </row>
    <row r="477" ht="14.25" customHeight="1">
      <c r="C477" s="168"/>
      <c r="D477" s="168"/>
    </row>
    <row r="478" ht="14.25" customHeight="1">
      <c r="C478" s="168"/>
      <c r="D478" s="168"/>
    </row>
    <row r="479" ht="14.25" customHeight="1">
      <c r="C479" s="168"/>
      <c r="D479" s="168"/>
    </row>
    <row r="480" ht="14.25" customHeight="1">
      <c r="C480" s="168"/>
      <c r="D480" s="168"/>
    </row>
    <row r="481" ht="14.25" customHeight="1">
      <c r="C481" s="168"/>
      <c r="D481" s="168"/>
    </row>
    <row r="482" ht="14.25" customHeight="1">
      <c r="C482" s="168"/>
      <c r="D482" s="168"/>
    </row>
    <row r="483" ht="14.25" customHeight="1">
      <c r="C483" s="168"/>
      <c r="D483" s="168"/>
    </row>
    <row r="484" ht="14.25" customHeight="1">
      <c r="C484" s="168"/>
      <c r="D484" s="168"/>
    </row>
    <row r="485" ht="14.25" customHeight="1">
      <c r="C485" s="168"/>
      <c r="D485" s="168"/>
    </row>
    <row r="486" ht="14.25" customHeight="1">
      <c r="C486" s="168"/>
      <c r="D486" s="168"/>
    </row>
    <row r="487" ht="14.25" customHeight="1">
      <c r="C487" s="168"/>
      <c r="D487" s="168"/>
    </row>
    <row r="488" ht="14.25" customHeight="1">
      <c r="C488" s="168"/>
      <c r="D488" s="168"/>
    </row>
    <row r="489" ht="14.25" customHeight="1">
      <c r="C489" s="168"/>
      <c r="D489" s="168"/>
    </row>
    <row r="490" ht="14.25" customHeight="1">
      <c r="C490" s="168"/>
      <c r="D490" s="168"/>
    </row>
    <row r="491" ht="14.25" customHeight="1">
      <c r="C491" s="168"/>
      <c r="D491" s="168"/>
    </row>
    <row r="492" ht="14.25" customHeight="1">
      <c r="C492" s="168"/>
      <c r="D492" s="168"/>
    </row>
    <row r="493" ht="14.25" customHeight="1">
      <c r="C493" s="168"/>
      <c r="D493" s="168"/>
    </row>
    <row r="494" ht="14.25" customHeight="1">
      <c r="C494" s="168"/>
      <c r="D494" s="168"/>
    </row>
    <row r="495" ht="14.25" customHeight="1">
      <c r="C495" s="168"/>
      <c r="D495" s="168"/>
    </row>
    <row r="496" ht="14.25" customHeight="1">
      <c r="C496" s="168"/>
      <c r="D496" s="168"/>
    </row>
    <row r="497" ht="14.25" customHeight="1">
      <c r="C497" s="168"/>
      <c r="D497" s="168"/>
    </row>
    <row r="498" ht="14.25" customHeight="1">
      <c r="C498" s="168"/>
      <c r="D498" s="168"/>
    </row>
    <row r="499" ht="14.25" customHeight="1">
      <c r="C499" s="168"/>
      <c r="D499" s="168"/>
    </row>
    <row r="500" ht="14.25" customHeight="1">
      <c r="C500" s="168"/>
      <c r="D500" s="168"/>
    </row>
    <row r="501" ht="14.25" customHeight="1">
      <c r="C501" s="168"/>
      <c r="D501" s="168"/>
    </row>
    <row r="502" ht="14.25" customHeight="1">
      <c r="C502" s="168"/>
      <c r="D502" s="168"/>
    </row>
    <row r="503" ht="14.25" customHeight="1">
      <c r="C503" s="168"/>
      <c r="D503" s="168"/>
    </row>
    <row r="504" ht="14.25" customHeight="1">
      <c r="C504" s="168"/>
      <c r="D504" s="168"/>
    </row>
    <row r="505" ht="14.25" customHeight="1">
      <c r="C505" s="168"/>
      <c r="D505" s="168"/>
    </row>
    <row r="506" ht="14.25" customHeight="1">
      <c r="C506" s="168"/>
      <c r="D506" s="168"/>
    </row>
    <row r="507" ht="14.25" customHeight="1">
      <c r="C507" s="168"/>
      <c r="D507" s="168"/>
    </row>
    <row r="508" ht="14.25" customHeight="1">
      <c r="C508" s="168"/>
      <c r="D508" s="168"/>
    </row>
    <row r="509" ht="14.25" customHeight="1">
      <c r="C509" s="168"/>
      <c r="D509" s="168"/>
    </row>
    <row r="510" ht="14.25" customHeight="1">
      <c r="C510" s="168"/>
      <c r="D510" s="168"/>
    </row>
    <row r="511" ht="14.25" customHeight="1">
      <c r="C511" s="168"/>
      <c r="D511" s="168"/>
    </row>
    <row r="512" ht="14.25" customHeight="1">
      <c r="C512" s="168"/>
      <c r="D512" s="168"/>
    </row>
    <row r="513" ht="14.25" customHeight="1">
      <c r="C513" s="168"/>
      <c r="D513" s="168"/>
    </row>
    <row r="514" ht="14.25" customHeight="1">
      <c r="C514" s="168"/>
      <c r="D514" s="168"/>
    </row>
    <row r="515" ht="14.25" customHeight="1">
      <c r="C515" s="168"/>
      <c r="D515" s="168"/>
    </row>
    <row r="516" ht="14.25" customHeight="1">
      <c r="C516" s="168"/>
      <c r="D516" s="168"/>
    </row>
    <row r="517" ht="14.25" customHeight="1">
      <c r="C517" s="168"/>
      <c r="D517" s="168"/>
    </row>
    <row r="518" ht="14.25" customHeight="1">
      <c r="C518" s="168"/>
      <c r="D518" s="168"/>
    </row>
    <row r="519" ht="14.25" customHeight="1">
      <c r="C519" s="168"/>
      <c r="D519" s="168"/>
    </row>
    <row r="520" ht="14.25" customHeight="1">
      <c r="C520" s="168"/>
      <c r="D520" s="168"/>
    </row>
    <row r="521" ht="14.25" customHeight="1">
      <c r="C521" s="168"/>
      <c r="D521" s="168"/>
    </row>
    <row r="522" ht="14.25" customHeight="1">
      <c r="C522" s="168"/>
      <c r="D522" s="168"/>
    </row>
    <row r="523" ht="14.25" customHeight="1">
      <c r="C523" s="168"/>
      <c r="D523" s="168"/>
    </row>
    <row r="524" ht="14.25" customHeight="1">
      <c r="C524" s="168"/>
      <c r="D524" s="168"/>
    </row>
    <row r="525" ht="14.25" customHeight="1">
      <c r="C525" s="168"/>
      <c r="D525" s="168"/>
    </row>
    <row r="526" ht="14.25" customHeight="1">
      <c r="C526" s="168"/>
      <c r="D526" s="168"/>
    </row>
    <row r="527" ht="14.25" customHeight="1">
      <c r="C527" s="168"/>
      <c r="D527" s="168"/>
    </row>
    <row r="528" ht="14.25" customHeight="1">
      <c r="C528" s="168"/>
      <c r="D528" s="168"/>
    </row>
    <row r="529" ht="14.25" customHeight="1">
      <c r="C529" s="168"/>
      <c r="D529" s="168"/>
    </row>
    <row r="530" ht="14.25" customHeight="1">
      <c r="C530" s="168"/>
      <c r="D530" s="168"/>
    </row>
    <row r="531" ht="14.25" customHeight="1">
      <c r="C531" s="168"/>
      <c r="D531" s="168"/>
    </row>
    <row r="532" ht="14.25" customHeight="1">
      <c r="C532" s="168"/>
      <c r="D532" s="168"/>
    </row>
    <row r="533" ht="14.25" customHeight="1">
      <c r="C533" s="168"/>
      <c r="D533" s="168"/>
    </row>
    <row r="534" ht="14.25" customHeight="1">
      <c r="C534" s="168"/>
      <c r="D534" s="168"/>
    </row>
    <row r="535" ht="14.25" customHeight="1">
      <c r="C535" s="168"/>
      <c r="D535" s="168"/>
    </row>
    <row r="536" ht="14.25" customHeight="1">
      <c r="C536" s="168"/>
      <c r="D536" s="168"/>
    </row>
    <row r="537" ht="14.25" customHeight="1">
      <c r="C537" s="168"/>
      <c r="D537" s="168"/>
    </row>
    <row r="538" ht="14.25" customHeight="1">
      <c r="C538" s="168"/>
      <c r="D538" s="168"/>
    </row>
    <row r="539" ht="14.25" customHeight="1">
      <c r="C539" s="168"/>
      <c r="D539" s="168"/>
    </row>
    <row r="540" ht="14.25" customHeight="1">
      <c r="C540" s="168"/>
      <c r="D540" s="168"/>
    </row>
    <row r="541" ht="14.25" customHeight="1">
      <c r="C541" s="168"/>
      <c r="D541" s="168"/>
    </row>
    <row r="542" ht="14.25" customHeight="1">
      <c r="C542" s="168"/>
      <c r="D542" s="168"/>
    </row>
    <row r="543" ht="14.25" customHeight="1">
      <c r="C543" s="168"/>
      <c r="D543" s="168"/>
    </row>
    <row r="544" ht="14.25" customHeight="1">
      <c r="C544" s="168"/>
      <c r="D544" s="168"/>
    </row>
    <row r="545" ht="14.25" customHeight="1">
      <c r="C545" s="168"/>
      <c r="D545" s="168"/>
    </row>
    <row r="546" ht="14.25" customHeight="1">
      <c r="C546" s="168"/>
      <c r="D546" s="168"/>
    </row>
    <row r="547" ht="14.25" customHeight="1">
      <c r="C547" s="168"/>
      <c r="D547" s="168"/>
    </row>
    <row r="548" ht="14.25" customHeight="1">
      <c r="C548" s="168"/>
      <c r="D548" s="168"/>
    </row>
    <row r="549" ht="14.25" customHeight="1">
      <c r="C549" s="168"/>
      <c r="D549" s="168"/>
    </row>
    <row r="550" ht="14.25" customHeight="1">
      <c r="C550" s="168"/>
      <c r="D550" s="168"/>
    </row>
    <row r="551" ht="14.25" customHeight="1">
      <c r="C551" s="168"/>
      <c r="D551" s="168"/>
    </row>
    <row r="552" ht="14.25" customHeight="1">
      <c r="C552" s="168"/>
      <c r="D552" s="168"/>
    </row>
    <row r="553" ht="14.25" customHeight="1">
      <c r="C553" s="168"/>
      <c r="D553" s="168"/>
    </row>
    <row r="554" ht="14.25" customHeight="1">
      <c r="C554" s="168"/>
      <c r="D554" s="168"/>
    </row>
    <row r="555" ht="14.25" customHeight="1">
      <c r="C555" s="168"/>
      <c r="D555" s="168"/>
    </row>
    <row r="556" ht="14.25" customHeight="1">
      <c r="C556" s="168"/>
      <c r="D556" s="168"/>
    </row>
    <row r="557" ht="14.25" customHeight="1">
      <c r="C557" s="168"/>
      <c r="D557" s="168"/>
    </row>
    <row r="558" ht="14.25" customHeight="1">
      <c r="C558" s="168"/>
      <c r="D558" s="168"/>
    </row>
    <row r="559" ht="14.25" customHeight="1">
      <c r="C559" s="168"/>
      <c r="D559" s="168"/>
    </row>
    <row r="560" ht="14.25" customHeight="1">
      <c r="C560" s="168"/>
      <c r="D560" s="168"/>
    </row>
    <row r="561" ht="14.25" customHeight="1">
      <c r="C561" s="168"/>
      <c r="D561" s="168"/>
    </row>
    <row r="562" ht="14.25" customHeight="1">
      <c r="C562" s="168"/>
      <c r="D562" s="168"/>
    </row>
    <row r="563" ht="14.25" customHeight="1">
      <c r="C563" s="168"/>
      <c r="D563" s="168"/>
    </row>
    <row r="564" ht="14.25" customHeight="1">
      <c r="C564" s="168"/>
      <c r="D564" s="168"/>
    </row>
    <row r="565" ht="14.25" customHeight="1">
      <c r="C565" s="168"/>
      <c r="D565" s="168"/>
    </row>
    <row r="566" ht="14.25" customHeight="1">
      <c r="C566" s="168"/>
      <c r="D566" s="168"/>
    </row>
    <row r="567" ht="14.25" customHeight="1">
      <c r="C567" s="168"/>
      <c r="D567" s="168"/>
    </row>
    <row r="568" ht="14.25" customHeight="1">
      <c r="C568" s="168"/>
      <c r="D568" s="168"/>
    </row>
    <row r="569" ht="14.25" customHeight="1">
      <c r="C569" s="168"/>
      <c r="D569" s="168"/>
    </row>
    <row r="570" ht="14.25" customHeight="1">
      <c r="C570" s="168"/>
      <c r="D570" s="168"/>
    </row>
    <row r="571" ht="14.25" customHeight="1">
      <c r="C571" s="168"/>
      <c r="D571" s="168"/>
    </row>
    <row r="572" ht="14.25" customHeight="1">
      <c r="C572" s="168"/>
      <c r="D572" s="168"/>
    </row>
    <row r="573" ht="14.25" customHeight="1">
      <c r="C573" s="168"/>
      <c r="D573" s="168"/>
    </row>
    <row r="574" ht="14.25" customHeight="1">
      <c r="C574" s="168"/>
      <c r="D574" s="168"/>
    </row>
    <row r="575" ht="14.25" customHeight="1">
      <c r="C575" s="168"/>
      <c r="D575" s="168"/>
    </row>
    <row r="576" ht="14.25" customHeight="1">
      <c r="C576" s="168"/>
      <c r="D576" s="168"/>
    </row>
    <row r="577" ht="14.25" customHeight="1">
      <c r="C577" s="168"/>
      <c r="D577" s="168"/>
    </row>
    <row r="578" ht="14.25" customHeight="1">
      <c r="C578" s="168"/>
      <c r="D578" s="168"/>
    </row>
    <row r="579" ht="14.25" customHeight="1">
      <c r="C579" s="168"/>
      <c r="D579" s="168"/>
    </row>
    <row r="580" ht="14.25" customHeight="1">
      <c r="C580" s="168"/>
      <c r="D580" s="168"/>
    </row>
    <row r="581" ht="14.25" customHeight="1">
      <c r="C581" s="168"/>
      <c r="D581" s="168"/>
    </row>
    <row r="582" ht="14.25" customHeight="1">
      <c r="C582" s="168"/>
      <c r="D582" s="168"/>
    </row>
    <row r="583" ht="14.25" customHeight="1">
      <c r="C583" s="168"/>
      <c r="D583" s="168"/>
    </row>
    <row r="584" ht="14.25" customHeight="1">
      <c r="C584" s="168"/>
      <c r="D584" s="168"/>
    </row>
    <row r="585" ht="14.25" customHeight="1">
      <c r="C585" s="168"/>
      <c r="D585" s="168"/>
    </row>
    <row r="586" ht="14.25" customHeight="1">
      <c r="C586" s="168"/>
      <c r="D586" s="168"/>
    </row>
    <row r="587" ht="14.25" customHeight="1">
      <c r="C587" s="168"/>
      <c r="D587" s="168"/>
    </row>
    <row r="588" ht="14.25" customHeight="1">
      <c r="C588" s="168"/>
      <c r="D588" s="168"/>
    </row>
    <row r="589" ht="14.25" customHeight="1">
      <c r="C589" s="168"/>
      <c r="D589" s="168"/>
    </row>
    <row r="590" ht="14.25" customHeight="1">
      <c r="C590" s="168"/>
      <c r="D590" s="168"/>
    </row>
    <row r="591" ht="14.25" customHeight="1">
      <c r="C591" s="168"/>
      <c r="D591" s="168"/>
    </row>
    <row r="592" ht="14.25" customHeight="1">
      <c r="C592" s="168"/>
      <c r="D592" s="168"/>
    </row>
    <row r="593" ht="14.25" customHeight="1">
      <c r="C593" s="168"/>
      <c r="D593" s="168"/>
    </row>
    <row r="594" ht="14.25" customHeight="1">
      <c r="C594" s="168"/>
      <c r="D594" s="168"/>
    </row>
    <row r="595" ht="14.25" customHeight="1">
      <c r="C595" s="168"/>
      <c r="D595" s="168"/>
    </row>
    <row r="596" ht="14.25" customHeight="1">
      <c r="C596" s="168"/>
      <c r="D596" s="168"/>
    </row>
    <row r="597" ht="14.25" customHeight="1">
      <c r="C597" s="168"/>
      <c r="D597" s="168"/>
    </row>
    <row r="598" ht="14.25" customHeight="1">
      <c r="C598" s="168"/>
      <c r="D598" s="168"/>
    </row>
    <row r="599" ht="14.25" customHeight="1">
      <c r="C599" s="168"/>
      <c r="D599" s="168"/>
    </row>
    <row r="600" ht="14.25" customHeight="1">
      <c r="C600" s="168"/>
      <c r="D600" s="168"/>
    </row>
    <row r="601" ht="14.25" customHeight="1">
      <c r="C601" s="168"/>
      <c r="D601" s="168"/>
    </row>
    <row r="602" ht="14.25" customHeight="1">
      <c r="C602" s="168"/>
      <c r="D602" s="168"/>
    </row>
    <row r="603" ht="14.25" customHeight="1">
      <c r="C603" s="168"/>
      <c r="D603" s="168"/>
    </row>
    <row r="604" ht="14.25" customHeight="1">
      <c r="C604" s="168"/>
      <c r="D604" s="168"/>
    </row>
    <row r="605" ht="14.25" customHeight="1">
      <c r="C605" s="168"/>
      <c r="D605" s="168"/>
    </row>
    <row r="606" ht="14.25" customHeight="1">
      <c r="C606" s="168"/>
      <c r="D606" s="168"/>
    </row>
    <row r="607" ht="14.25" customHeight="1">
      <c r="C607" s="168"/>
      <c r="D607" s="168"/>
    </row>
    <row r="608" ht="14.25" customHeight="1">
      <c r="C608" s="168"/>
      <c r="D608" s="168"/>
    </row>
    <row r="609" ht="14.25" customHeight="1">
      <c r="C609" s="168"/>
      <c r="D609" s="168"/>
    </row>
    <row r="610" ht="14.25" customHeight="1">
      <c r="C610" s="168"/>
      <c r="D610" s="168"/>
    </row>
    <row r="611" ht="14.25" customHeight="1">
      <c r="C611" s="168"/>
      <c r="D611" s="168"/>
    </row>
    <row r="612" ht="14.25" customHeight="1">
      <c r="C612" s="168"/>
      <c r="D612" s="168"/>
    </row>
    <row r="613" ht="14.25" customHeight="1">
      <c r="C613" s="168"/>
      <c r="D613" s="168"/>
    </row>
    <row r="614" ht="14.25" customHeight="1">
      <c r="C614" s="168"/>
      <c r="D614" s="168"/>
    </row>
    <row r="615" ht="14.25" customHeight="1">
      <c r="C615" s="168"/>
      <c r="D615" s="168"/>
    </row>
    <row r="616" ht="14.25" customHeight="1">
      <c r="C616" s="168"/>
      <c r="D616" s="168"/>
    </row>
    <row r="617" ht="14.25" customHeight="1">
      <c r="C617" s="168"/>
      <c r="D617" s="168"/>
    </row>
    <row r="618" ht="14.25" customHeight="1">
      <c r="C618" s="168"/>
      <c r="D618" s="168"/>
    </row>
    <row r="619" ht="14.25" customHeight="1">
      <c r="C619" s="168"/>
      <c r="D619" s="168"/>
    </row>
    <row r="620" ht="14.25" customHeight="1">
      <c r="C620" s="168"/>
      <c r="D620" s="168"/>
    </row>
    <row r="621" ht="14.25" customHeight="1">
      <c r="C621" s="168"/>
      <c r="D621" s="168"/>
    </row>
    <row r="622" ht="14.25" customHeight="1">
      <c r="C622" s="168"/>
      <c r="D622" s="168"/>
    </row>
    <row r="623" ht="14.25" customHeight="1">
      <c r="C623" s="168"/>
      <c r="D623" s="168"/>
    </row>
    <row r="624" ht="14.25" customHeight="1">
      <c r="C624" s="168"/>
      <c r="D624" s="168"/>
    </row>
    <row r="625" ht="14.25" customHeight="1">
      <c r="C625" s="168"/>
      <c r="D625" s="168"/>
    </row>
    <row r="626" ht="14.25" customHeight="1">
      <c r="C626" s="168"/>
      <c r="D626" s="168"/>
    </row>
    <row r="627" ht="14.25" customHeight="1">
      <c r="C627" s="168"/>
      <c r="D627" s="168"/>
    </row>
    <row r="628" ht="14.25" customHeight="1">
      <c r="C628" s="168"/>
      <c r="D628" s="168"/>
    </row>
    <row r="629" ht="14.25" customHeight="1">
      <c r="C629" s="168"/>
      <c r="D629" s="168"/>
    </row>
    <row r="630" ht="14.25" customHeight="1">
      <c r="C630" s="168"/>
      <c r="D630" s="168"/>
    </row>
    <row r="631" ht="14.25" customHeight="1">
      <c r="C631" s="168"/>
      <c r="D631" s="168"/>
    </row>
    <row r="632" ht="14.25" customHeight="1">
      <c r="C632" s="168"/>
      <c r="D632" s="168"/>
    </row>
    <row r="633" ht="14.25" customHeight="1">
      <c r="C633" s="168"/>
      <c r="D633" s="168"/>
    </row>
    <row r="634" ht="14.25" customHeight="1">
      <c r="C634" s="168"/>
      <c r="D634" s="168"/>
    </row>
    <row r="635" ht="14.25" customHeight="1">
      <c r="C635" s="168"/>
      <c r="D635" s="168"/>
    </row>
    <row r="636" ht="14.25" customHeight="1">
      <c r="C636" s="168"/>
      <c r="D636" s="168"/>
    </row>
    <row r="637" ht="14.25" customHeight="1">
      <c r="C637" s="168"/>
      <c r="D637" s="168"/>
    </row>
    <row r="638" ht="14.25" customHeight="1">
      <c r="C638" s="168"/>
      <c r="D638" s="168"/>
    </row>
    <row r="639" ht="14.25" customHeight="1">
      <c r="C639" s="168"/>
      <c r="D639" s="168"/>
    </row>
    <row r="640" ht="14.25" customHeight="1">
      <c r="C640" s="168"/>
      <c r="D640" s="168"/>
    </row>
    <row r="641" ht="14.25" customHeight="1">
      <c r="C641" s="168"/>
      <c r="D641" s="168"/>
    </row>
    <row r="642" ht="14.25" customHeight="1">
      <c r="C642" s="168"/>
      <c r="D642" s="168"/>
    </row>
    <row r="643" ht="14.25" customHeight="1">
      <c r="C643" s="168"/>
      <c r="D643" s="168"/>
    </row>
    <row r="644" ht="14.25" customHeight="1">
      <c r="C644" s="168"/>
      <c r="D644" s="168"/>
    </row>
    <row r="645" ht="14.25" customHeight="1">
      <c r="C645" s="168"/>
      <c r="D645" s="168"/>
    </row>
    <row r="646" ht="14.25" customHeight="1">
      <c r="C646" s="168"/>
      <c r="D646" s="168"/>
    </row>
    <row r="647" ht="14.25" customHeight="1">
      <c r="C647" s="168"/>
      <c r="D647" s="168"/>
    </row>
    <row r="648" ht="14.25" customHeight="1">
      <c r="C648" s="168"/>
      <c r="D648" s="168"/>
    </row>
    <row r="649" ht="14.25" customHeight="1">
      <c r="C649" s="168"/>
      <c r="D649" s="168"/>
    </row>
    <row r="650" ht="14.25" customHeight="1">
      <c r="C650" s="168"/>
      <c r="D650" s="168"/>
    </row>
    <row r="651" ht="14.25" customHeight="1">
      <c r="C651" s="168"/>
      <c r="D651" s="168"/>
    </row>
    <row r="652" ht="14.25" customHeight="1">
      <c r="C652" s="168"/>
      <c r="D652" s="168"/>
    </row>
    <row r="653" ht="14.25" customHeight="1">
      <c r="C653" s="168"/>
      <c r="D653" s="168"/>
    </row>
    <row r="654" ht="14.25" customHeight="1">
      <c r="C654" s="168"/>
      <c r="D654" s="168"/>
    </row>
    <row r="655" ht="14.25" customHeight="1">
      <c r="C655" s="168"/>
      <c r="D655" s="168"/>
    </row>
    <row r="656" ht="14.25" customHeight="1">
      <c r="C656" s="168"/>
      <c r="D656" s="168"/>
    </row>
    <row r="657" ht="14.25" customHeight="1">
      <c r="C657" s="168"/>
      <c r="D657" s="168"/>
    </row>
    <row r="658" ht="14.25" customHeight="1">
      <c r="C658" s="168"/>
      <c r="D658" s="168"/>
    </row>
    <row r="659" ht="14.25" customHeight="1">
      <c r="C659" s="168"/>
      <c r="D659" s="168"/>
    </row>
    <row r="660" ht="14.25" customHeight="1">
      <c r="C660" s="168"/>
      <c r="D660" s="168"/>
    </row>
    <row r="661" ht="14.25" customHeight="1">
      <c r="C661" s="168"/>
      <c r="D661" s="168"/>
    </row>
    <row r="662" ht="14.25" customHeight="1">
      <c r="C662" s="168"/>
      <c r="D662" s="168"/>
    </row>
    <row r="663" ht="14.25" customHeight="1">
      <c r="C663" s="168"/>
      <c r="D663" s="168"/>
    </row>
    <row r="664" ht="14.25" customHeight="1">
      <c r="C664" s="168"/>
      <c r="D664" s="168"/>
    </row>
    <row r="665" ht="14.25" customHeight="1">
      <c r="C665" s="168"/>
      <c r="D665" s="168"/>
    </row>
    <row r="666" ht="14.25" customHeight="1">
      <c r="C666" s="168"/>
      <c r="D666" s="168"/>
    </row>
    <row r="667" ht="14.25" customHeight="1">
      <c r="C667" s="168"/>
      <c r="D667" s="168"/>
    </row>
    <row r="668" ht="14.25" customHeight="1">
      <c r="C668" s="168"/>
      <c r="D668" s="168"/>
    </row>
    <row r="669" ht="14.25" customHeight="1">
      <c r="C669" s="168"/>
      <c r="D669" s="168"/>
    </row>
    <row r="670" ht="14.25" customHeight="1">
      <c r="C670" s="168"/>
      <c r="D670" s="168"/>
    </row>
    <row r="671" ht="14.25" customHeight="1">
      <c r="C671" s="168"/>
      <c r="D671" s="168"/>
    </row>
    <row r="672" ht="14.25" customHeight="1">
      <c r="C672" s="168"/>
      <c r="D672" s="168"/>
    </row>
    <row r="673" ht="14.25" customHeight="1">
      <c r="C673" s="168"/>
      <c r="D673" s="168"/>
    </row>
    <row r="674" ht="14.25" customHeight="1">
      <c r="C674" s="168"/>
      <c r="D674" s="168"/>
    </row>
    <row r="675" ht="14.25" customHeight="1">
      <c r="C675" s="168"/>
      <c r="D675" s="168"/>
    </row>
    <row r="676" ht="14.25" customHeight="1">
      <c r="C676" s="168"/>
      <c r="D676" s="168"/>
    </row>
    <row r="677" ht="14.25" customHeight="1">
      <c r="C677" s="168"/>
      <c r="D677" s="168"/>
    </row>
    <row r="678" ht="14.25" customHeight="1">
      <c r="C678" s="168"/>
      <c r="D678" s="168"/>
    </row>
    <row r="679" ht="14.25" customHeight="1">
      <c r="C679" s="168"/>
      <c r="D679" s="168"/>
    </row>
    <row r="680" ht="14.25" customHeight="1">
      <c r="C680" s="168"/>
      <c r="D680" s="168"/>
    </row>
    <row r="681" ht="14.25" customHeight="1">
      <c r="C681" s="168"/>
      <c r="D681" s="168"/>
    </row>
    <row r="682" ht="14.25" customHeight="1">
      <c r="C682" s="168"/>
      <c r="D682" s="168"/>
    </row>
    <row r="683" ht="14.25" customHeight="1">
      <c r="C683" s="168"/>
      <c r="D683" s="168"/>
    </row>
    <row r="684" ht="14.25" customHeight="1">
      <c r="C684" s="168"/>
      <c r="D684" s="168"/>
    </row>
    <row r="685" ht="14.25" customHeight="1">
      <c r="C685" s="168"/>
      <c r="D685" s="168"/>
    </row>
    <row r="686" ht="14.25" customHeight="1">
      <c r="C686" s="168"/>
      <c r="D686" s="168"/>
    </row>
    <row r="687" ht="14.25" customHeight="1">
      <c r="C687" s="168"/>
      <c r="D687" s="168"/>
    </row>
    <row r="688" ht="14.25" customHeight="1">
      <c r="C688" s="168"/>
      <c r="D688" s="168"/>
    </row>
    <row r="689" ht="14.25" customHeight="1">
      <c r="C689" s="168"/>
      <c r="D689" s="168"/>
    </row>
    <row r="690" ht="14.25" customHeight="1">
      <c r="C690" s="168"/>
      <c r="D690" s="168"/>
    </row>
    <row r="691" ht="14.25" customHeight="1">
      <c r="C691" s="168"/>
      <c r="D691" s="168"/>
    </row>
    <row r="692" ht="14.25" customHeight="1">
      <c r="C692" s="168"/>
      <c r="D692" s="168"/>
    </row>
    <row r="693" ht="14.25" customHeight="1">
      <c r="C693" s="168"/>
      <c r="D693" s="168"/>
    </row>
    <row r="694" ht="14.25" customHeight="1">
      <c r="C694" s="168"/>
      <c r="D694" s="168"/>
    </row>
    <row r="695" ht="14.25" customHeight="1">
      <c r="C695" s="168"/>
      <c r="D695" s="168"/>
    </row>
    <row r="696" ht="14.25" customHeight="1">
      <c r="C696" s="168"/>
      <c r="D696" s="168"/>
    </row>
    <row r="697" ht="14.25" customHeight="1">
      <c r="C697" s="168"/>
      <c r="D697" s="168"/>
    </row>
    <row r="698" ht="14.25" customHeight="1">
      <c r="C698" s="168"/>
      <c r="D698" s="168"/>
    </row>
    <row r="699" ht="14.25" customHeight="1">
      <c r="C699" s="168"/>
      <c r="D699" s="168"/>
    </row>
    <row r="700" ht="14.25" customHeight="1">
      <c r="C700" s="168"/>
      <c r="D700" s="168"/>
    </row>
    <row r="701" ht="14.25" customHeight="1">
      <c r="C701" s="168"/>
      <c r="D701" s="168"/>
    </row>
    <row r="702" ht="14.25" customHeight="1">
      <c r="C702" s="168"/>
      <c r="D702" s="168"/>
    </row>
    <row r="703" ht="14.25" customHeight="1">
      <c r="C703" s="168"/>
      <c r="D703" s="168"/>
    </row>
    <row r="704" ht="14.25" customHeight="1">
      <c r="C704" s="168"/>
      <c r="D704" s="168"/>
    </row>
    <row r="705" ht="14.25" customHeight="1">
      <c r="C705" s="168"/>
      <c r="D705" s="168"/>
    </row>
    <row r="706" ht="14.25" customHeight="1">
      <c r="C706" s="168"/>
      <c r="D706" s="168"/>
    </row>
    <row r="707" ht="14.25" customHeight="1">
      <c r="C707" s="168"/>
      <c r="D707" s="168"/>
    </row>
    <row r="708" ht="14.25" customHeight="1">
      <c r="C708" s="168"/>
      <c r="D708" s="168"/>
    </row>
    <row r="709" ht="14.25" customHeight="1">
      <c r="C709" s="168"/>
      <c r="D709" s="168"/>
    </row>
    <row r="710" ht="14.25" customHeight="1">
      <c r="C710" s="168"/>
      <c r="D710" s="168"/>
    </row>
    <row r="711" ht="14.25" customHeight="1">
      <c r="C711" s="168"/>
      <c r="D711" s="168"/>
    </row>
    <row r="712" ht="14.25" customHeight="1">
      <c r="C712" s="168"/>
      <c r="D712" s="168"/>
    </row>
    <row r="713" ht="14.25" customHeight="1">
      <c r="C713" s="168"/>
      <c r="D713" s="168"/>
    </row>
    <row r="714" ht="14.25" customHeight="1">
      <c r="C714" s="168"/>
      <c r="D714" s="168"/>
    </row>
    <row r="715" ht="14.25" customHeight="1">
      <c r="C715" s="168"/>
      <c r="D715" s="168"/>
    </row>
    <row r="716" ht="14.25" customHeight="1">
      <c r="C716" s="168"/>
      <c r="D716" s="168"/>
    </row>
    <row r="717" ht="14.25" customHeight="1">
      <c r="C717" s="168"/>
      <c r="D717" s="168"/>
    </row>
    <row r="718" ht="14.25" customHeight="1">
      <c r="C718" s="168"/>
      <c r="D718" s="168"/>
    </row>
    <row r="719" ht="14.25" customHeight="1">
      <c r="C719" s="168"/>
      <c r="D719" s="168"/>
    </row>
    <row r="720" ht="14.25" customHeight="1">
      <c r="C720" s="168"/>
      <c r="D720" s="168"/>
    </row>
    <row r="721" ht="14.25" customHeight="1">
      <c r="C721" s="168"/>
      <c r="D721" s="168"/>
    </row>
    <row r="722" ht="14.25" customHeight="1">
      <c r="C722" s="168"/>
      <c r="D722" s="168"/>
    </row>
    <row r="723" ht="14.25" customHeight="1">
      <c r="C723" s="168"/>
      <c r="D723" s="168"/>
    </row>
    <row r="724" ht="14.25" customHeight="1">
      <c r="C724" s="168"/>
      <c r="D724" s="168"/>
    </row>
    <row r="725" ht="14.25" customHeight="1">
      <c r="C725" s="168"/>
      <c r="D725" s="168"/>
    </row>
    <row r="726" ht="14.25" customHeight="1">
      <c r="C726" s="168"/>
      <c r="D726" s="168"/>
    </row>
    <row r="727" ht="14.25" customHeight="1">
      <c r="C727" s="168"/>
      <c r="D727" s="168"/>
    </row>
    <row r="728" ht="14.25" customHeight="1">
      <c r="C728" s="168"/>
      <c r="D728" s="168"/>
    </row>
    <row r="729" ht="14.25" customHeight="1">
      <c r="C729" s="168"/>
      <c r="D729" s="168"/>
    </row>
    <row r="730" ht="14.25" customHeight="1">
      <c r="C730" s="168"/>
      <c r="D730" s="168"/>
    </row>
    <row r="731" ht="14.25" customHeight="1">
      <c r="C731" s="168"/>
      <c r="D731" s="168"/>
    </row>
    <row r="732" ht="14.25" customHeight="1">
      <c r="C732" s="168"/>
      <c r="D732" s="168"/>
    </row>
    <row r="733" ht="14.25" customHeight="1">
      <c r="C733" s="168"/>
      <c r="D733" s="168"/>
    </row>
    <row r="734" ht="14.25" customHeight="1">
      <c r="C734" s="168"/>
      <c r="D734" s="168"/>
    </row>
    <row r="735" ht="14.25" customHeight="1">
      <c r="C735" s="168"/>
      <c r="D735" s="168"/>
    </row>
    <row r="736" ht="14.25" customHeight="1">
      <c r="C736" s="168"/>
      <c r="D736" s="168"/>
    </row>
    <row r="737" ht="14.25" customHeight="1">
      <c r="C737" s="168"/>
      <c r="D737" s="168"/>
    </row>
    <row r="738" ht="14.25" customHeight="1">
      <c r="C738" s="168"/>
      <c r="D738" s="168"/>
    </row>
    <row r="739" ht="14.25" customHeight="1">
      <c r="C739" s="168"/>
      <c r="D739" s="168"/>
    </row>
    <row r="740" ht="14.25" customHeight="1">
      <c r="C740" s="168"/>
      <c r="D740" s="168"/>
    </row>
    <row r="741" ht="14.25" customHeight="1">
      <c r="C741" s="168"/>
      <c r="D741" s="168"/>
    </row>
    <row r="742" ht="14.25" customHeight="1">
      <c r="C742" s="168"/>
      <c r="D742" s="168"/>
    </row>
    <row r="743" ht="14.25" customHeight="1">
      <c r="C743" s="168"/>
      <c r="D743" s="168"/>
    </row>
    <row r="744" ht="14.25" customHeight="1">
      <c r="C744" s="168"/>
      <c r="D744" s="168"/>
    </row>
    <row r="745" ht="14.25" customHeight="1">
      <c r="C745" s="168"/>
      <c r="D745" s="168"/>
    </row>
    <row r="746" ht="14.25" customHeight="1">
      <c r="C746" s="168"/>
      <c r="D746" s="168"/>
    </row>
    <row r="747" ht="14.25" customHeight="1">
      <c r="C747" s="168"/>
      <c r="D747" s="168"/>
    </row>
    <row r="748" ht="14.25" customHeight="1">
      <c r="C748" s="168"/>
      <c r="D748" s="168"/>
    </row>
    <row r="749" ht="14.25" customHeight="1">
      <c r="C749" s="168"/>
      <c r="D749" s="168"/>
    </row>
    <row r="750" ht="14.25" customHeight="1">
      <c r="C750" s="168"/>
      <c r="D750" s="168"/>
    </row>
    <row r="751" ht="14.25" customHeight="1">
      <c r="C751" s="168"/>
      <c r="D751" s="168"/>
    </row>
    <row r="752" ht="14.25" customHeight="1">
      <c r="C752" s="168"/>
      <c r="D752" s="168"/>
    </row>
    <row r="753" ht="14.25" customHeight="1">
      <c r="C753" s="168"/>
      <c r="D753" s="168"/>
    </row>
    <row r="754" ht="14.25" customHeight="1">
      <c r="C754" s="168"/>
      <c r="D754" s="168"/>
    </row>
    <row r="755" ht="14.25" customHeight="1">
      <c r="C755" s="168"/>
      <c r="D755" s="168"/>
    </row>
    <row r="756" ht="14.25" customHeight="1">
      <c r="C756" s="168"/>
      <c r="D756" s="168"/>
    </row>
    <row r="757" ht="14.25" customHeight="1">
      <c r="C757" s="168"/>
      <c r="D757" s="168"/>
    </row>
    <row r="758" ht="14.25" customHeight="1">
      <c r="C758" s="168"/>
      <c r="D758" s="168"/>
    </row>
    <row r="759" ht="14.25" customHeight="1">
      <c r="C759" s="168"/>
      <c r="D759" s="168"/>
    </row>
    <row r="760" ht="14.25" customHeight="1">
      <c r="C760" s="168"/>
      <c r="D760" s="168"/>
    </row>
    <row r="761" ht="14.25" customHeight="1">
      <c r="C761" s="168"/>
      <c r="D761" s="168"/>
    </row>
    <row r="762" ht="14.25" customHeight="1">
      <c r="C762" s="168"/>
      <c r="D762" s="168"/>
    </row>
    <row r="763" ht="14.25" customHeight="1">
      <c r="C763" s="168"/>
      <c r="D763" s="168"/>
    </row>
    <row r="764" ht="14.25" customHeight="1">
      <c r="C764" s="168"/>
      <c r="D764" s="168"/>
    </row>
    <row r="765" ht="14.25" customHeight="1">
      <c r="C765" s="168"/>
      <c r="D765" s="168"/>
    </row>
    <row r="766" ht="14.25" customHeight="1">
      <c r="C766" s="168"/>
      <c r="D766" s="168"/>
    </row>
    <row r="767" ht="14.25" customHeight="1">
      <c r="C767" s="168"/>
      <c r="D767" s="168"/>
    </row>
    <row r="768" ht="14.25" customHeight="1">
      <c r="C768" s="168"/>
      <c r="D768" s="168"/>
    </row>
    <row r="769" ht="14.25" customHeight="1">
      <c r="C769" s="168"/>
      <c r="D769" s="168"/>
    </row>
    <row r="770" ht="14.25" customHeight="1">
      <c r="C770" s="168"/>
      <c r="D770" s="168"/>
    </row>
    <row r="771" ht="14.25" customHeight="1">
      <c r="C771" s="168"/>
      <c r="D771" s="168"/>
    </row>
    <row r="772" ht="14.25" customHeight="1">
      <c r="C772" s="168"/>
      <c r="D772" s="168"/>
    </row>
    <row r="773" ht="14.25" customHeight="1">
      <c r="C773" s="168"/>
      <c r="D773" s="168"/>
    </row>
    <row r="774" ht="14.25" customHeight="1">
      <c r="C774" s="168"/>
      <c r="D774" s="168"/>
    </row>
    <row r="775" ht="14.25" customHeight="1">
      <c r="C775" s="168"/>
      <c r="D775" s="168"/>
    </row>
    <row r="776" ht="14.25" customHeight="1">
      <c r="C776" s="168"/>
      <c r="D776" s="168"/>
    </row>
    <row r="777" ht="14.25" customHeight="1">
      <c r="C777" s="168"/>
      <c r="D777" s="168"/>
    </row>
    <row r="778" ht="14.25" customHeight="1">
      <c r="C778" s="168"/>
      <c r="D778" s="168"/>
    </row>
    <row r="779" ht="14.25" customHeight="1">
      <c r="C779" s="168"/>
      <c r="D779" s="168"/>
    </row>
    <row r="780" ht="14.25" customHeight="1">
      <c r="C780" s="168"/>
      <c r="D780" s="168"/>
    </row>
    <row r="781" ht="14.25" customHeight="1">
      <c r="C781" s="168"/>
      <c r="D781" s="168"/>
    </row>
    <row r="782" ht="14.25" customHeight="1">
      <c r="C782" s="168"/>
      <c r="D782" s="168"/>
    </row>
    <row r="783" ht="14.25" customHeight="1">
      <c r="C783" s="168"/>
      <c r="D783" s="168"/>
    </row>
    <row r="784" ht="14.25" customHeight="1">
      <c r="C784" s="168"/>
      <c r="D784" s="168"/>
    </row>
    <row r="785" ht="14.25" customHeight="1">
      <c r="C785" s="168"/>
      <c r="D785" s="168"/>
    </row>
    <row r="786" ht="14.25" customHeight="1">
      <c r="C786" s="168"/>
      <c r="D786" s="168"/>
    </row>
    <row r="787" ht="14.25" customHeight="1">
      <c r="C787" s="168"/>
      <c r="D787" s="168"/>
    </row>
    <row r="788" ht="14.25" customHeight="1">
      <c r="C788" s="168"/>
      <c r="D788" s="168"/>
    </row>
    <row r="789" ht="14.25" customHeight="1">
      <c r="C789" s="168"/>
      <c r="D789" s="168"/>
    </row>
    <row r="790" ht="14.25" customHeight="1">
      <c r="C790" s="168"/>
      <c r="D790" s="168"/>
    </row>
    <row r="791" ht="14.25" customHeight="1">
      <c r="C791" s="168"/>
      <c r="D791" s="168"/>
    </row>
    <row r="792" ht="14.25" customHeight="1">
      <c r="C792" s="168"/>
      <c r="D792" s="168"/>
    </row>
    <row r="793" ht="14.25" customHeight="1">
      <c r="C793" s="168"/>
      <c r="D793" s="168"/>
    </row>
    <row r="794" ht="14.25" customHeight="1">
      <c r="C794" s="168"/>
      <c r="D794" s="168"/>
    </row>
    <row r="795" ht="14.25" customHeight="1">
      <c r="C795" s="168"/>
      <c r="D795" s="168"/>
    </row>
    <row r="796" ht="14.25" customHeight="1">
      <c r="C796" s="168"/>
      <c r="D796" s="168"/>
    </row>
    <row r="797" ht="14.25" customHeight="1">
      <c r="C797" s="168"/>
      <c r="D797" s="168"/>
    </row>
    <row r="798" ht="14.25" customHeight="1">
      <c r="C798" s="168"/>
      <c r="D798" s="168"/>
    </row>
    <row r="799" ht="14.25" customHeight="1">
      <c r="C799" s="168"/>
      <c r="D799" s="168"/>
    </row>
    <row r="800" ht="14.25" customHeight="1">
      <c r="C800" s="168"/>
      <c r="D800" s="168"/>
    </row>
    <row r="801" ht="14.25" customHeight="1">
      <c r="C801" s="168"/>
      <c r="D801" s="168"/>
    </row>
    <row r="802" ht="14.25" customHeight="1">
      <c r="C802" s="168"/>
      <c r="D802" s="168"/>
    </row>
    <row r="803" ht="14.25" customHeight="1">
      <c r="C803" s="168"/>
      <c r="D803" s="168"/>
    </row>
    <row r="804" ht="14.25" customHeight="1">
      <c r="C804" s="168"/>
      <c r="D804" s="168"/>
    </row>
    <row r="805" ht="14.25" customHeight="1">
      <c r="C805" s="168"/>
      <c r="D805" s="168"/>
    </row>
    <row r="806" ht="14.25" customHeight="1">
      <c r="C806" s="168"/>
      <c r="D806" s="168"/>
    </row>
    <row r="807" ht="14.25" customHeight="1">
      <c r="C807" s="168"/>
      <c r="D807" s="168"/>
    </row>
    <row r="808" ht="14.25" customHeight="1">
      <c r="C808" s="168"/>
      <c r="D808" s="168"/>
    </row>
    <row r="809" ht="14.25" customHeight="1">
      <c r="C809" s="168"/>
      <c r="D809" s="168"/>
    </row>
    <row r="810" ht="14.25" customHeight="1">
      <c r="C810" s="168"/>
      <c r="D810" s="168"/>
    </row>
    <row r="811" ht="14.25" customHeight="1">
      <c r="C811" s="168"/>
      <c r="D811" s="168"/>
    </row>
    <row r="812" ht="14.25" customHeight="1">
      <c r="C812" s="168"/>
      <c r="D812" s="168"/>
    </row>
    <row r="813" ht="14.25" customHeight="1">
      <c r="C813" s="168"/>
      <c r="D813" s="168"/>
    </row>
    <row r="814" ht="14.25" customHeight="1">
      <c r="C814" s="168"/>
      <c r="D814" s="168"/>
    </row>
    <row r="815" ht="14.25" customHeight="1">
      <c r="C815" s="168"/>
      <c r="D815" s="168"/>
    </row>
    <row r="816" ht="14.25" customHeight="1">
      <c r="C816" s="168"/>
      <c r="D816" s="168"/>
    </row>
    <row r="817" ht="14.25" customHeight="1">
      <c r="C817" s="168"/>
      <c r="D817" s="168"/>
    </row>
    <row r="818" ht="14.25" customHeight="1">
      <c r="C818" s="168"/>
      <c r="D818" s="168"/>
    </row>
    <row r="819" ht="14.25" customHeight="1">
      <c r="C819" s="168"/>
      <c r="D819" s="168"/>
    </row>
    <row r="820" ht="14.25" customHeight="1">
      <c r="C820" s="168"/>
      <c r="D820" s="168"/>
    </row>
    <row r="821" ht="14.25" customHeight="1">
      <c r="C821" s="168"/>
      <c r="D821" s="168"/>
    </row>
    <row r="822" ht="14.25" customHeight="1">
      <c r="C822" s="168"/>
      <c r="D822" s="168"/>
    </row>
    <row r="823" ht="14.25" customHeight="1">
      <c r="C823" s="168"/>
      <c r="D823" s="168"/>
    </row>
    <row r="824" ht="14.25" customHeight="1">
      <c r="C824" s="168"/>
      <c r="D824" s="168"/>
    </row>
    <row r="825" ht="14.25" customHeight="1">
      <c r="C825" s="168"/>
      <c r="D825" s="168"/>
    </row>
    <row r="826" ht="14.25" customHeight="1">
      <c r="C826" s="168"/>
      <c r="D826" s="168"/>
    </row>
    <row r="827" ht="14.25" customHeight="1">
      <c r="C827" s="168"/>
      <c r="D827" s="168"/>
    </row>
    <row r="828" ht="14.25" customHeight="1">
      <c r="C828" s="168"/>
      <c r="D828" s="168"/>
    </row>
    <row r="829" ht="14.25" customHeight="1">
      <c r="C829" s="168"/>
      <c r="D829" s="168"/>
    </row>
    <row r="830" ht="14.25" customHeight="1">
      <c r="C830" s="168"/>
      <c r="D830" s="168"/>
    </row>
    <row r="831" ht="14.25" customHeight="1">
      <c r="C831" s="168"/>
      <c r="D831" s="168"/>
    </row>
    <row r="832" ht="14.25" customHeight="1">
      <c r="C832" s="168"/>
      <c r="D832" s="168"/>
    </row>
    <row r="833" ht="14.25" customHeight="1">
      <c r="C833" s="168"/>
      <c r="D833" s="168"/>
    </row>
    <row r="834" ht="14.25" customHeight="1">
      <c r="C834" s="168"/>
      <c r="D834" s="168"/>
    </row>
    <row r="835" ht="14.25" customHeight="1">
      <c r="C835" s="168"/>
      <c r="D835" s="168"/>
    </row>
    <row r="836" ht="14.25" customHeight="1">
      <c r="C836" s="168"/>
      <c r="D836" s="168"/>
    </row>
    <row r="837" ht="14.25" customHeight="1">
      <c r="C837" s="168"/>
      <c r="D837" s="168"/>
    </row>
    <row r="838" ht="14.25" customHeight="1">
      <c r="C838" s="168"/>
      <c r="D838" s="168"/>
    </row>
    <row r="839" ht="14.25" customHeight="1">
      <c r="C839" s="168"/>
      <c r="D839" s="168"/>
    </row>
    <row r="840" ht="14.25" customHeight="1">
      <c r="C840" s="168"/>
      <c r="D840" s="168"/>
    </row>
    <row r="841" ht="14.25" customHeight="1">
      <c r="C841" s="168"/>
      <c r="D841" s="168"/>
    </row>
    <row r="842" ht="14.25" customHeight="1">
      <c r="C842" s="168"/>
      <c r="D842" s="168"/>
    </row>
    <row r="843" ht="14.25" customHeight="1">
      <c r="C843" s="168"/>
      <c r="D843" s="168"/>
    </row>
    <row r="844" ht="14.25" customHeight="1">
      <c r="C844" s="168"/>
      <c r="D844" s="168"/>
    </row>
    <row r="845" ht="14.25" customHeight="1">
      <c r="C845" s="168"/>
      <c r="D845" s="168"/>
    </row>
    <row r="846" ht="14.25" customHeight="1">
      <c r="C846" s="168"/>
      <c r="D846" s="168"/>
    </row>
    <row r="847" ht="14.25" customHeight="1">
      <c r="C847" s="168"/>
      <c r="D847" s="168"/>
    </row>
    <row r="848" ht="14.25" customHeight="1">
      <c r="C848" s="168"/>
      <c r="D848" s="168"/>
    </row>
    <row r="849" ht="14.25" customHeight="1">
      <c r="C849" s="168"/>
      <c r="D849" s="168"/>
    </row>
    <row r="850" ht="14.25" customHeight="1">
      <c r="C850" s="168"/>
      <c r="D850" s="168"/>
    </row>
    <row r="851" ht="14.25" customHeight="1">
      <c r="C851" s="168"/>
      <c r="D851" s="168"/>
    </row>
    <row r="852" ht="14.25" customHeight="1">
      <c r="C852" s="168"/>
      <c r="D852" s="168"/>
    </row>
    <row r="853" ht="14.25" customHeight="1">
      <c r="C853" s="168"/>
      <c r="D853" s="168"/>
    </row>
    <row r="854" ht="14.25" customHeight="1">
      <c r="C854" s="168"/>
      <c r="D854" s="168"/>
    </row>
    <row r="855" ht="14.25" customHeight="1">
      <c r="C855" s="168"/>
      <c r="D855" s="168"/>
    </row>
    <row r="856" ht="14.25" customHeight="1">
      <c r="C856" s="168"/>
      <c r="D856" s="168"/>
    </row>
    <row r="857" ht="14.25" customHeight="1">
      <c r="C857" s="168"/>
      <c r="D857" s="168"/>
    </row>
    <row r="858" ht="14.25" customHeight="1">
      <c r="C858" s="168"/>
      <c r="D858" s="168"/>
    </row>
    <row r="859" ht="14.25" customHeight="1">
      <c r="C859" s="168"/>
      <c r="D859" s="168"/>
    </row>
    <row r="860" ht="14.25" customHeight="1">
      <c r="C860" s="168"/>
      <c r="D860" s="168"/>
    </row>
    <row r="861" ht="14.25" customHeight="1">
      <c r="C861" s="168"/>
      <c r="D861" s="168"/>
    </row>
    <row r="862" ht="14.25" customHeight="1">
      <c r="C862" s="168"/>
      <c r="D862" s="168"/>
    </row>
    <row r="863" ht="14.25" customHeight="1">
      <c r="C863" s="168"/>
      <c r="D863" s="168"/>
    </row>
    <row r="864" ht="14.25" customHeight="1">
      <c r="C864" s="168"/>
      <c r="D864" s="168"/>
    </row>
    <row r="865" ht="14.25" customHeight="1">
      <c r="C865" s="168"/>
      <c r="D865" s="168"/>
    </row>
    <row r="866" ht="14.25" customHeight="1">
      <c r="C866" s="168"/>
      <c r="D866" s="168"/>
    </row>
    <row r="867" ht="14.25" customHeight="1">
      <c r="C867" s="168"/>
      <c r="D867" s="168"/>
    </row>
    <row r="868" ht="14.25" customHeight="1">
      <c r="C868" s="168"/>
      <c r="D868" s="168"/>
    </row>
    <row r="869" ht="14.25" customHeight="1">
      <c r="C869" s="168"/>
      <c r="D869" s="168"/>
    </row>
    <row r="870" ht="14.25" customHeight="1">
      <c r="C870" s="168"/>
      <c r="D870" s="168"/>
    </row>
    <row r="871" ht="14.25" customHeight="1">
      <c r="C871" s="168"/>
      <c r="D871" s="168"/>
    </row>
    <row r="872" ht="14.25" customHeight="1">
      <c r="C872" s="168"/>
      <c r="D872" s="168"/>
    </row>
    <row r="873" ht="14.25" customHeight="1">
      <c r="C873" s="168"/>
      <c r="D873" s="168"/>
    </row>
    <row r="874" ht="14.25" customHeight="1">
      <c r="C874" s="168"/>
      <c r="D874" s="168"/>
    </row>
    <row r="875" ht="14.25" customHeight="1">
      <c r="C875" s="168"/>
      <c r="D875" s="168"/>
    </row>
    <row r="876" ht="14.25" customHeight="1">
      <c r="C876" s="168"/>
      <c r="D876" s="168"/>
    </row>
    <row r="877" ht="14.25" customHeight="1">
      <c r="C877" s="168"/>
      <c r="D877" s="168"/>
    </row>
    <row r="878" ht="14.25" customHeight="1">
      <c r="C878" s="168"/>
      <c r="D878" s="168"/>
    </row>
    <row r="879" ht="14.25" customHeight="1">
      <c r="C879" s="168"/>
      <c r="D879" s="168"/>
    </row>
    <row r="880" ht="14.25" customHeight="1">
      <c r="C880" s="168"/>
      <c r="D880" s="168"/>
    </row>
    <row r="881" ht="14.25" customHeight="1">
      <c r="C881" s="168"/>
      <c r="D881" s="168"/>
    </row>
    <row r="882" ht="14.25" customHeight="1">
      <c r="C882" s="168"/>
      <c r="D882" s="168"/>
    </row>
    <row r="883" ht="14.25" customHeight="1">
      <c r="C883" s="168"/>
      <c r="D883" s="168"/>
    </row>
    <row r="884" ht="14.25" customHeight="1">
      <c r="C884" s="168"/>
      <c r="D884" s="168"/>
    </row>
    <row r="885" ht="14.25" customHeight="1">
      <c r="C885" s="168"/>
      <c r="D885" s="168"/>
    </row>
    <row r="886" ht="14.25" customHeight="1">
      <c r="C886" s="168"/>
      <c r="D886" s="168"/>
    </row>
    <row r="887" ht="14.25" customHeight="1">
      <c r="C887" s="168"/>
      <c r="D887" s="168"/>
    </row>
    <row r="888" ht="14.25" customHeight="1">
      <c r="C888" s="168"/>
      <c r="D888" s="168"/>
    </row>
    <row r="889" ht="14.25" customHeight="1">
      <c r="C889" s="168"/>
      <c r="D889" s="168"/>
    </row>
    <row r="890" ht="14.25" customHeight="1">
      <c r="C890" s="168"/>
      <c r="D890" s="168"/>
    </row>
    <row r="891" ht="14.25" customHeight="1">
      <c r="C891" s="168"/>
      <c r="D891" s="168"/>
    </row>
    <row r="892" ht="14.25" customHeight="1">
      <c r="C892" s="168"/>
      <c r="D892" s="168"/>
    </row>
    <row r="893" ht="14.25" customHeight="1">
      <c r="C893" s="168"/>
      <c r="D893" s="168"/>
    </row>
    <row r="894" ht="14.25" customHeight="1">
      <c r="C894" s="168"/>
      <c r="D894" s="168"/>
    </row>
    <row r="895" ht="14.25" customHeight="1">
      <c r="C895" s="168"/>
      <c r="D895" s="168"/>
    </row>
    <row r="896" ht="14.25" customHeight="1">
      <c r="C896" s="168"/>
      <c r="D896" s="168"/>
    </row>
    <row r="897" ht="14.25" customHeight="1">
      <c r="C897" s="168"/>
      <c r="D897" s="168"/>
    </row>
    <row r="898" ht="14.25" customHeight="1">
      <c r="C898" s="168"/>
      <c r="D898" s="168"/>
    </row>
    <row r="899" ht="14.25" customHeight="1">
      <c r="C899" s="168"/>
      <c r="D899" s="168"/>
    </row>
    <row r="900" ht="14.25" customHeight="1">
      <c r="C900" s="168"/>
      <c r="D900" s="168"/>
    </row>
    <row r="901" ht="14.25" customHeight="1">
      <c r="C901" s="168"/>
      <c r="D901" s="168"/>
    </row>
    <row r="902" ht="14.25" customHeight="1">
      <c r="C902" s="168"/>
      <c r="D902" s="168"/>
    </row>
    <row r="903" ht="14.25" customHeight="1">
      <c r="C903" s="168"/>
      <c r="D903" s="168"/>
    </row>
    <row r="904" ht="14.25" customHeight="1">
      <c r="C904" s="168"/>
      <c r="D904" s="168"/>
    </row>
    <row r="905" ht="14.25" customHeight="1">
      <c r="C905" s="168"/>
      <c r="D905" s="168"/>
    </row>
    <row r="906" ht="14.25" customHeight="1">
      <c r="C906" s="168"/>
      <c r="D906" s="168"/>
    </row>
    <row r="907" ht="14.25" customHeight="1">
      <c r="C907" s="168"/>
      <c r="D907" s="168"/>
    </row>
    <row r="908" ht="14.25" customHeight="1">
      <c r="C908" s="168"/>
      <c r="D908" s="168"/>
    </row>
    <row r="909" ht="14.25" customHeight="1">
      <c r="C909" s="168"/>
      <c r="D909" s="168"/>
    </row>
    <row r="910" ht="14.25" customHeight="1">
      <c r="C910" s="168"/>
      <c r="D910" s="168"/>
    </row>
    <row r="911" ht="14.25" customHeight="1">
      <c r="C911" s="168"/>
      <c r="D911" s="168"/>
    </row>
    <row r="912" ht="14.25" customHeight="1">
      <c r="C912" s="168"/>
      <c r="D912" s="168"/>
    </row>
    <row r="913" ht="14.25" customHeight="1">
      <c r="C913" s="168"/>
      <c r="D913" s="168"/>
    </row>
    <row r="914" ht="14.25" customHeight="1">
      <c r="C914" s="168"/>
      <c r="D914" s="168"/>
    </row>
    <row r="915" ht="14.25" customHeight="1">
      <c r="C915" s="168"/>
      <c r="D915" s="168"/>
    </row>
    <row r="916" ht="14.25" customHeight="1">
      <c r="C916" s="168"/>
      <c r="D916" s="168"/>
    </row>
    <row r="917" ht="14.25" customHeight="1">
      <c r="C917" s="168"/>
      <c r="D917" s="168"/>
    </row>
    <row r="918" ht="14.25" customHeight="1">
      <c r="C918" s="168"/>
      <c r="D918" s="168"/>
    </row>
    <row r="919" ht="14.25" customHeight="1">
      <c r="C919" s="168"/>
      <c r="D919" s="168"/>
    </row>
    <row r="920" ht="14.25" customHeight="1">
      <c r="C920" s="168"/>
      <c r="D920" s="168"/>
    </row>
    <row r="921" ht="14.25" customHeight="1">
      <c r="C921" s="168"/>
      <c r="D921" s="168"/>
    </row>
    <row r="922" ht="14.25" customHeight="1">
      <c r="C922" s="168"/>
      <c r="D922" s="168"/>
    </row>
    <row r="923" ht="14.25" customHeight="1">
      <c r="C923" s="168"/>
      <c r="D923" s="168"/>
    </row>
    <row r="924" ht="14.25" customHeight="1">
      <c r="C924" s="168"/>
      <c r="D924" s="168"/>
    </row>
    <row r="925" ht="14.25" customHeight="1">
      <c r="C925" s="168"/>
      <c r="D925" s="168"/>
    </row>
    <row r="926" ht="14.25" customHeight="1">
      <c r="C926" s="168"/>
      <c r="D926" s="168"/>
    </row>
    <row r="927" ht="14.25" customHeight="1">
      <c r="C927" s="168"/>
      <c r="D927" s="168"/>
    </row>
    <row r="928" ht="14.25" customHeight="1">
      <c r="C928" s="168"/>
      <c r="D928" s="168"/>
    </row>
    <row r="929" ht="14.25" customHeight="1">
      <c r="C929" s="168"/>
      <c r="D929" s="168"/>
    </row>
    <row r="930" ht="14.25" customHeight="1">
      <c r="C930" s="168"/>
      <c r="D930" s="168"/>
    </row>
    <row r="931" ht="14.25" customHeight="1">
      <c r="C931" s="168"/>
      <c r="D931" s="168"/>
    </row>
    <row r="932" ht="14.25" customHeight="1">
      <c r="C932" s="168"/>
      <c r="D932" s="168"/>
    </row>
    <row r="933" ht="14.25" customHeight="1">
      <c r="C933" s="168"/>
      <c r="D933" s="168"/>
    </row>
    <row r="934" ht="14.25" customHeight="1">
      <c r="C934" s="168"/>
      <c r="D934" s="168"/>
    </row>
    <row r="935" ht="14.25" customHeight="1">
      <c r="C935" s="168"/>
      <c r="D935" s="168"/>
    </row>
    <row r="936" ht="14.25" customHeight="1">
      <c r="C936" s="168"/>
      <c r="D936" s="168"/>
    </row>
    <row r="937" ht="14.25" customHeight="1">
      <c r="C937" s="168"/>
      <c r="D937" s="168"/>
    </row>
    <row r="938" ht="14.25" customHeight="1">
      <c r="C938" s="168"/>
      <c r="D938" s="168"/>
    </row>
    <row r="939" ht="14.25" customHeight="1">
      <c r="C939" s="168"/>
      <c r="D939" s="168"/>
    </row>
    <row r="940" ht="14.25" customHeight="1">
      <c r="C940" s="168"/>
      <c r="D940" s="168"/>
    </row>
    <row r="941" ht="14.25" customHeight="1">
      <c r="C941" s="168"/>
      <c r="D941" s="168"/>
    </row>
    <row r="942" ht="14.25" customHeight="1">
      <c r="C942" s="168"/>
      <c r="D942" s="168"/>
    </row>
    <row r="943" ht="14.25" customHeight="1">
      <c r="C943" s="168"/>
      <c r="D943" s="168"/>
    </row>
    <row r="944" ht="14.25" customHeight="1">
      <c r="C944" s="168"/>
      <c r="D944" s="168"/>
    </row>
    <row r="945" ht="14.25" customHeight="1">
      <c r="C945" s="168"/>
      <c r="D945" s="168"/>
    </row>
    <row r="946" ht="14.25" customHeight="1">
      <c r="C946" s="168"/>
      <c r="D946" s="168"/>
    </row>
    <row r="947" ht="14.25" customHeight="1">
      <c r="C947" s="168"/>
      <c r="D947" s="168"/>
    </row>
    <row r="948" ht="14.25" customHeight="1">
      <c r="C948" s="168"/>
      <c r="D948" s="168"/>
    </row>
    <row r="949" ht="14.25" customHeight="1">
      <c r="C949" s="168"/>
      <c r="D949" s="168"/>
    </row>
    <row r="950" ht="14.25" customHeight="1">
      <c r="C950" s="168"/>
      <c r="D950" s="168"/>
    </row>
    <row r="951" ht="14.25" customHeight="1">
      <c r="C951" s="168"/>
      <c r="D951" s="168"/>
    </row>
    <row r="952" ht="14.25" customHeight="1">
      <c r="C952" s="168"/>
      <c r="D952" s="168"/>
    </row>
    <row r="953" ht="14.25" customHeight="1">
      <c r="C953" s="168"/>
      <c r="D953" s="168"/>
    </row>
    <row r="954" ht="14.25" customHeight="1">
      <c r="C954" s="168"/>
      <c r="D954" s="168"/>
    </row>
    <row r="955" ht="14.25" customHeight="1">
      <c r="C955" s="168"/>
      <c r="D955" s="168"/>
    </row>
    <row r="956" ht="14.25" customHeight="1">
      <c r="C956" s="168"/>
      <c r="D956" s="168"/>
    </row>
    <row r="957" ht="14.25" customHeight="1">
      <c r="C957" s="168"/>
      <c r="D957" s="168"/>
    </row>
    <row r="958" ht="14.25" customHeight="1">
      <c r="C958" s="168"/>
      <c r="D958" s="168"/>
    </row>
    <row r="959" ht="14.25" customHeight="1">
      <c r="C959" s="168"/>
      <c r="D959" s="168"/>
    </row>
    <row r="960" ht="14.25" customHeight="1">
      <c r="C960" s="168"/>
      <c r="D960" s="168"/>
    </row>
    <row r="961" ht="14.25" customHeight="1">
      <c r="C961" s="168"/>
      <c r="D961" s="168"/>
    </row>
    <row r="962" ht="14.25" customHeight="1">
      <c r="C962" s="168"/>
      <c r="D962" s="168"/>
    </row>
    <row r="963" ht="14.25" customHeight="1">
      <c r="C963" s="168"/>
      <c r="D963" s="168"/>
    </row>
    <row r="964" ht="14.25" customHeight="1">
      <c r="C964" s="168"/>
      <c r="D964" s="168"/>
    </row>
    <row r="965" ht="14.25" customHeight="1">
      <c r="C965" s="168"/>
      <c r="D965" s="168"/>
    </row>
    <row r="966" ht="14.25" customHeight="1">
      <c r="C966" s="168"/>
      <c r="D966" s="168"/>
    </row>
    <row r="967" ht="14.25" customHeight="1">
      <c r="C967" s="168"/>
      <c r="D967" s="168"/>
    </row>
    <row r="968" ht="14.25" customHeight="1">
      <c r="C968" s="168"/>
      <c r="D968" s="168"/>
    </row>
    <row r="969" ht="14.25" customHeight="1">
      <c r="C969" s="168"/>
      <c r="D969" s="168"/>
    </row>
    <row r="970" ht="14.25" customHeight="1">
      <c r="C970" s="168"/>
      <c r="D970" s="168"/>
    </row>
    <row r="971" ht="14.25" customHeight="1">
      <c r="C971" s="168"/>
      <c r="D971" s="168"/>
    </row>
    <row r="972" ht="14.25" customHeight="1">
      <c r="C972" s="168"/>
      <c r="D972" s="168"/>
    </row>
    <row r="973" ht="14.25" customHeight="1">
      <c r="C973" s="168"/>
      <c r="D973" s="168"/>
    </row>
    <row r="974" ht="14.25" customHeight="1">
      <c r="C974" s="168"/>
      <c r="D974" s="168"/>
    </row>
    <row r="975" ht="14.25" customHeight="1">
      <c r="C975" s="168"/>
      <c r="D975" s="168"/>
    </row>
    <row r="976" ht="14.25" customHeight="1">
      <c r="C976" s="168"/>
      <c r="D976" s="168"/>
    </row>
    <row r="977" ht="14.25" customHeight="1">
      <c r="C977" s="168"/>
      <c r="D977" s="168"/>
    </row>
    <row r="978" ht="14.25" customHeight="1">
      <c r="C978" s="168"/>
      <c r="D978" s="168"/>
    </row>
    <row r="979" ht="14.25" customHeight="1">
      <c r="C979" s="168"/>
      <c r="D979" s="168"/>
    </row>
    <row r="980" ht="14.25" customHeight="1">
      <c r="C980" s="168"/>
      <c r="D980" s="168"/>
    </row>
    <row r="981" ht="14.25" customHeight="1">
      <c r="C981" s="168"/>
      <c r="D981" s="168"/>
    </row>
    <row r="982" ht="14.25" customHeight="1">
      <c r="C982" s="168"/>
      <c r="D982" s="168"/>
    </row>
    <row r="983" ht="14.25" customHeight="1">
      <c r="C983" s="168"/>
      <c r="D983" s="168"/>
    </row>
    <row r="984" ht="14.25" customHeight="1">
      <c r="C984" s="168"/>
      <c r="D984" s="168"/>
    </row>
    <row r="985" ht="14.25" customHeight="1">
      <c r="C985" s="168"/>
      <c r="D985" s="168"/>
    </row>
    <row r="986" ht="14.25" customHeight="1">
      <c r="C986" s="168"/>
      <c r="D986" s="168"/>
    </row>
    <row r="987" ht="14.25" customHeight="1">
      <c r="C987" s="168"/>
      <c r="D987" s="168"/>
    </row>
    <row r="988" ht="14.25" customHeight="1">
      <c r="C988" s="168"/>
      <c r="D988" s="168"/>
    </row>
    <row r="989" ht="14.25" customHeight="1">
      <c r="C989" s="168"/>
      <c r="D989" s="168"/>
    </row>
    <row r="990" ht="14.25" customHeight="1">
      <c r="C990" s="168"/>
      <c r="D990" s="168"/>
    </row>
    <row r="991" ht="14.25" customHeight="1">
      <c r="C991" s="168"/>
      <c r="D991" s="168"/>
    </row>
    <row r="992" ht="14.25" customHeight="1">
      <c r="C992" s="168"/>
      <c r="D992" s="168"/>
    </row>
    <row r="993" ht="14.25" customHeight="1">
      <c r="C993" s="168"/>
      <c r="D993" s="168"/>
    </row>
    <row r="994" ht="14.25" customHeight="1">
      <c r="C994" s="168"/>
      <c r="D994" s="168"/>
    </row>
    <row r="995" ht="14.25" customHeight="1">
      <c r="C995" s="168"/>
      <c r="D995" s="168"/>
    </row>
    <row r="996" ht="14.25" customHeight="1">
      <c r="C996" s="168"/>
      <c r="D996" s="168"/>
    </row>
    <row r="997" ht="14.25" customHeight="1">
      <c r="C997" s="168"/>
      <c r="D997" s="168"/>
    </row>
  </sheetData>
  <hyperlinks>
    <hyperlink display="&lt;&lt;&lt; Daftar Tabel" location="null!A1" ref="F1"/>
    <hyperlink r:id="rId1" ref="E6"/>
    <hyperlink r:id="rId2" ref="E7"/>
    <hyperlink r:id="rId3" ref="E8"/>
    <hyperlink r:id="rId4" ref="E9"/>
    <hyperlink r:id="rId5" ref="E10"/>
    <hyperlink r:id="rId6" ref="E11"/>
    <hyperlink r:id="rId7" ref="E12"/>
    <hyperlink r:id="rId8" ref="E13"/>
    <hyperlink r:id="rId9" ref="E14"/>
    <hyperlink r:id="rId10" ref="E15"/>
    <hyperlink r:id="rId11" ref="E16"/>
  </hyperlinks>
  <printOptions/>
  <pageMargins bottom="0.75" footer="0.0" header="0.0" left="0.7" right="0.7" top="0.75"/>
  <pageSetup orientation="landscape"/>
  <drawing r:id="rId12"/>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4.43" defaultRowHeight="15.0"/>
  <cols>
    <col customWidth="1" min="1" max="1" width="8.71"/>
    <col customWidth="1" min="2" max="2" width="40.14"/>
    <col customWidth="1" min="3" max="3" width="47.29"/>
    <col customWidth="1" min="4" max="5" width="22.71"/>
    <col customWidth="1" min="6" max="6" width="16.86"/>
    <col customWidth="1" min="7" max="26" width="8.71"/>
  </cols>
  <sheetData>
    <row r="1" ht="14.25" customHeight="1">
      <c r="A1" s="62" t="s">
        <v>1251</v>
      </c>
      <c r="F1" s="63" t="s">
        <v>136</v>
      </c>
    </row>
    <row r="2" ht="14.25" customHeight="1"/>
    <row r="3" ht="14.25" customHeight="1">
      <c r="A3" s="192"/>
      <c r="B3" s="192"/>
      <c r="C3" s="192"/>
      <c r="D3" s="192"/>
      <c r="E3" s="192"/>
    </row>
    <row r="4" ht="21.75" customHeight="1">
      <c r="A4" s="70" t="s">
        <v>35</v>
      </c>
      <c r="B4" s="70" t="s">
        <v>1197</v>
      </c>
      <c r="C4" s="70" t="s">
        <v>1252</v>
      </c>
      <c r="D4" s="70" t="s">
        <v>1253</v>
      </c>
      <c r="E4" s="70" t="s">
        <v>1229</v>
      </c>
    </row>
    <row r="5" ht="14.25" customHeight="1">
      <c r="A5" s="71">
        <v>1.0</v>
      </c>
      <c r="B5" s="71">
        <v>2.0</v>
      </c>
      <c r="C5" s="71">
        <v>3.0</v>
      </c>
      <c r="D5" s="71">
        <v>4.0</v>
      </c>
      <c r="E5" s="71">
        <v>5.0</v>
      </c>
    </row>
    <row r="6" ht="14.25" customHeight="1">
      <c r="A6" s="363">
        <v>1.0</v>
      </c>
      <c r="B6" s="353" t="s">
        <v>326</v>
      </c>
      <c r="C6" s="364" t="s">
        <v>1234</v>
      </c>
      <c r="D6" s="365">
        <v>2023.0</v>
      </c>
      <c r="E6" s="366" t="s">
        <v>1254</v>
      </c>
    </row>
    <row r="7" ht="14.25" customHeight="1">
      <c r="A7" s="363">
        <v>2.0</v>
      </c>
      <c r="B7" s="367" t="s">
        <v>326</v>
      </c>
      <c r="C7" s="364" t="s">
        <v>1255</v>
      </c>
      <c r="D7" s="365">
        <v>2024.0</v>
      </c>
      <c r="E7" s="366" t="s">
        <v>1254</v>
      </c>
    </row>
    <row r="8" ht="14.25" customHeight="1">
      <c r="A8" s="363">
        <v>3.0</v>
      </c>
      <c r="B8" s="367" t="s">
        <v>326</v>
      </c>
      <c r="C8" s="364" t="s">
        <v>1256</v>
      </c>
      <c r="D8" s="365">
        <v>2023.0</v>
      </c>
      <c r="E8" s="366" t="s">
        <v>1254</v>
      </c>
    </row>
    <row r="9" ht="14.25" customHeight="1">
      <c r="A9" s="363">
        <v>4.0</v>
      </c>
      <c r="B9" s="353" t="s">
        <v>318</v>
      </c>
      <c r="C9" s="364" t="s">
        <v>1257</v>
      </c>
      <c r="D9" s="365">
        <v>2018.0</v>
      </c>
      <c r="E9" s="366" t="s">
        <v>1254</v>
      </c>
    </row>
    <row r="10" ht="14.25" customHeight="1">
      <c r="A10" s="363">
        <v>5.0</v>
      </c>
      <c r="B10" s="367" t="s">
        <v>318</v>
      </c>
      <c r="C10" s="364" t="s">
        <v>1258</v>
      </c>
      <c r="D10" s="365">
        <v>2024.0</v>
      </c>
      <c r="E10" s="366" t="s">
        <v>1254</v>
      </c>
    </row>
    <row r="11" ht="14.25" customHeight="1">
      <c r="A11" s="363">
        <v>6.0</v>
      </c>
      <c r="B11" s="353" t="s">
        <v>331</v>
      </c>
      <c r="C11" s="364" t="s">
        <v>625</v>
      </c>
      <c r="D11" s="365">
        <v>2024.0</v>
      </c>
      <c r="E11" s="366" t="s">
        <v>1254</v>
      </c>
    </row>
    <row r="12" ht="14.25" customHeight="1">
      <c r="A12" s="363">
        <v>7.0</v>
      </c>
      <c r="B12" s="353" t="s">
        <v>329</v>
      </c>
      <c r="C12" s="364" t="s">
        <v>600</v>
      </c>
      <c r="D12" s="365">
        <v>2024.0</v>
      </c>
      <c r="E12" s="366" t="s">
        <v>1254</v>
      </c>
    </row>
    <row r="13" ht="14.25" customHeight="1">
      <c r="A13" s="363">
        <v>8.0</v>
      </c>
      <c r="B13" s="353" t="s">
        <v>337</v>
      </c>
      <c r="C13" s="364" t="s">
        <v>1259</v>
      </c>
      <c r="D13" s="365">
        <v>2024.0</v>
      </c>
      <c r="E13" s="366" t="s">
        <v>1254</v>
      </c>
    </row>
    <row r="14" ht="14.25" customHeight="1">
      <c r="A14" s="363">
        <v>9.0</v>
      </c>
      <c r="B14" s="367" t="s">
        <v>318</v>
      </c>
      <c r="C14" s="364" t="s">
        <v>599</v>
      </c>
      <c r="D14" s="365">
        <v>2024.0</v>
      </c>
      <c r="E14" s="366" t="s">
        <v>1254</v>
      </c>
    </row>
    <row r="15" ht="14.25" customHeight="1">
      <c r="A15" s="368">
        <v>10.0</v>
      </c>
      <c r="B15" s="369" t="s">
        <v>1260</v>
      </c>
      <c r="C15" s="370" t="s">
        <v>1243</v>
      </c>
      <c r="D15" s="365">
        <v>2023.0</v>
      </c>
      <c r="E15" s="366" t="s">
        <v>1254</v>
      </c>
    </row>
    <row r="16" ht="14.25" customHeight="1">
      <c r="A16" s="368">
        <v>11.0</v>
      </c>
      <c r="B16" s="371" t="s">
        <v>1260</v>
      </c>
      <c r="C16" s="372" t="s">
        <v>868</v>
      </c>
      <c r="D16" s="365">
        <v>2024.0</v>
      </c>
      <c r="E16" s="366" t="s">
        <v>1254</v>
      </c>
    </row>
    <row r="17" ht="14.25" customHeight="1">
      <c r="A17" s="368">
        <v>12.0</v>
      </c>
      <c r="B17" s="369" t="s">
        <v>1260</v>
      </c>
      <c r="C17" s="372" t="s">
        <v>1246</v>
      </c>
      <c r="D17" s="365">
        <v>2024.0</v>
      </c>
      <c r="E17" s="366" t="s">
        <v>1254</v>
      </c>
    </row>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sheetData>
  <hyperlinks>
    <hyperlink display="&lt;&lt;&lt; Daftar Tabel" location="null!A1" ref="F1"/>
    <hyperlink r:id="rId2" ref="E6"/>
    <hyperlink r:id="rId3" ref="E7"/>
    <hyperlink r:id="rId4" ref="E8"/>
    <hyperlink r:id="rId5" ref="E9"/>
    <hyperlink r:id="rId6" ref="E10"/>
    <hyperlink r:id="rId7" ref="E11"/>
    <hyperlink r:id="rId8" ref="E12"/>
    <hyperlink r:id="rId9" ref="E13"/>
    <hyperlink r:id="rId10" ref="E14"/>
    <hyperlink r:id="rId11" ref="E15"/>
    <hyperlink r:id="rId12" ref="E16"/>
    <hyperlink r:id="rId13" ref="E17"/>
  </hyperlinks>
  <printOptions/>
  <pageMargins bottom="0.75" footer="0.0" header="0.0" left="0.7" right="0.7" top="0.75"/>
  <pageSetup orientation="landscape"/>
  <drawing r:id="rId14"/>
  <legacyDrawing r:id="rId1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0" topLeftCell="A11" activePane="bottomLeft" state="frozen"/>
      <selection activeCell="B12" sqref="B12" pane="bottomLeft"/>
    </sheetView>
  </sheetViews>
  <sheetFormatPr customHeight="1" defaultColWidth="14.43" defaultRowHeight="15.0"/>
  <cols>
    <col customWidth="1" min="1" max="1" width="5.71"/>
    <col customWidth="1" min="2" max="2" width="43.71"/>
    <col customWidth="1" min="3" max="3" width="12.43"/>
    <col customWidth="1" min="4" max="4" width="12.29"/>
    <col customWidth="1" min="5" max="5" width="13.57"/>
    <col customWidth="1" min="6" max="6" width="41.71"/>
    <col customWidth="1" min="7" max="7" width="22.43"/>
    <col customWidth="1" min="8" max="8" width="11.57"/>
    <col customWidth="1" min="9" max="9" width="20.86"/>
    <col customWidth="1" min="10" max="10" width="16.86"/>
    <col customWidth="1" min="11" max="26" width="8.71"/>
  </cols>
  <sheetData>
    <row r="1" ht="14.25" customHeight="1">
      <c r="A1" s="62" t="s">
        <v>172</v>
      </c>
      <c r="J1" s="63" t="s">
        <v>136</v>
      </c>
    </row>
    <row r="2" ht="14.25" customHeight="1">
      <c r="A2" s="62"/>
    </row>
    <row r="3" ht="14.25" hidden="1" customHeight="1">
      <c r="A3" s="62"/>
      <c r="B3" s="64" t="s">
        <v>173</v>
      </c>
    </row>
    <row r="4" ht="14.25" hidden="1" customHeight="1">
      <c r="A4" s="62"/>
    </row>
    <row r="5" ht="14.25" hidden="1" customHeight="1">
      <c r="A5" s="62"/>
      <c r="B5" s="64" t="s">
        <v>174</v>
      </c>
    </row>
    <row r="6" ht="14.25" customHeight="1"/>
    <row r="7" ht="14.25" customHeight="1">
      <c r="A7" s="92" t="s">
        <v>224</v>
      </c>
    </row>
    <row r="8" ht="14.25" customHeight="1">
      <c r="A8" s="66" t="s">
        <v>35</v>
      </c>
      <c r="B8" s="66" t="s">
        <v>176</v>
      </c>
      <c r="C8" s="67" t="s">
        <v>177</v>
      </c>
      <c r="D8" s="11"/>
      <c r="E8" s="12"/>
      <c r="F8" s="66" t="s">
        <v>178</v>
      </c>
      <c r="G8" s="66" t="s">
        <v>179</v>
      </c>
      <c r="H8" s="66" t="s">
        <v>180</v>
      </c>
      <c r="I8" s="66" t="s">
        <v>181</v>
      </c>
    </row>
    <row r="9" ht="14.25" customHeight="1">
      <c r="A9" s="69"/>
      <c r="B9" s="69"/>
      <c r="C9" s="70" t="s">
        <v>182</v>
      </c>
      <c r="D9" s="70" t="s">
        <v>183</v>
      </c>
      <c r="E9" s="70" t="s">
        <v>184</v>
      </c>
      <c r="F9" s="69"/>
      <c r="G9" s="69"/>
      <c r="H9" s="69"/>
      <c r="I9" s="69"/>
    </row>
    <row r="10" ht="14.25" customHeight="1">
      <c r="A10" s="71">
        <v>1.0</v>
      </c>
      <c r="B10" s="71">
        <v>2.0</v>
      </c>
      <c r="C10" s="71">
        <v>3.0</v>
      </c>
      <c r="D10" s="71">
        <v>4.0</v>
      </c>
      <c r="E10" s="71">
        <v>5.0</v>
      </c>
      <c r="F10" s="71">
        <v>6.0</v>
      </c>
      <c r="G10" s="71">
        <v>7.0</v>
      </c>
      <c r="H10" s="71">
        <v>8.0</v>
      </c>
      <c r="I10" s="71">
        <v>9.0</v>
      </c>
    </row>
    <row r="11" ht="14.25" customHeight="1">
      <c r="A11" s="100">
        <v>1.0</v>
      </c>
      <c r="B11" s="75" t="s">
        <v>185</v>
      </c>
      <c r="C11" s="77" t="s">
        <v>174</v>
      </c>
      <c r="D11" s="75"/>
      <c r="E11" s="94"/>
      <c r="F11" s="75" t="s">
        <v>186</v>
      </c>
      <c r="G11" s="95" t="s">
        <v>187</v>
      </c>
      <c r="H11" s="77" t="s">
        <v>188</v>
      </c>
      <c r="I11" s="96" t="s">
        <v>189</v>
      </c>
    </row>
    <row r="12" ht="14.25" customHeight="1">
      <c r="A12" s="100">
        <v>2.0</v>
      </c>
      <c r="B12" s="75" t="s">
        <v>225</v>
      </c>
      <c r="C12" s="77" t="s">
        <v>174</v>
      </c>
      <c r="D12" s="75"/>
      <c r="E12" s="75"/>
      <c r="F12" s="75" t="s">
        <v>226</v>
      </c>
      <c r="G12" s="75" t="s">
        <v>227</v>
      </c>
      <c r="H12" s="77" t="s">
        <v>188</v>
      </c>
      <c r="I12" s="96" t="s">
        <v>189</v>
      </c>
    </row>
    <row r="13" ht="14.25" customHeight="1">
      <c r="A13" s="100">
        <v>3.0</v>
      </c>
      <c r="B13" s="75" t="s">
        <v>228</v>
      </c>
      <c r="C13" s="75"/>
      <c r="D13" s="77" t="s">
        <v>174</v>
      </c>
      <c r="E13" s="75"/>
      <c r="F13" s="75" t="s">
        <v>229</v>
      </c>
      <c r="G13" s="75" t="s">
        <v>227</v>
      </c>
      <c r="H13" s="77" t="s">
        <v>230</v>
      </c>
      <c r="I13" s="101" t="s">
        <v>231</v>
      </c>
    </row>
    <row r="14" ht="14.25" customHeight="1">
      <c r="A14" s="100">
        <v>4.0</v>
      </c>
      <c r="B14" s="75" t="s">
        <v>190</v>
      </c>
      <c r="C14" s="75"/>
      <c r="D14" s="77" t="s">
        <v>174</v>
      </c>
      <c r="E14" s="75"/>
      <c r="F14" s="75" t="s">
        <v>191</v>
      </c>
      <c r="G14" s="95" t="s">
        <v>187</v>
      </c>
      <c r="H14" s="77" t="s">
        <v>188</v>
      </c>
      <c r="I14" s="96" t="s">
        <v>189</v>
      </c>
    </row>
    <row r="15" ht="14.25" customHeight="1">
      <c r="A15" s="100">
        <v>5.0</v>
      </c>
      <c r="B15" s="97" t="s">
        <v>232</v>
      </c>
      <c r="C15" s="77" t="s">
        <v>174</v>
      </c>
      <c r="D15" s="75"/>
      <c r="E15" s="75"/>
      <c r="F15" s="75" t="s">
        <v>233</v>
      </c>
      <c r="G15" s="95" t="s">
        <v>187</v>
      </c>
      <c r="H15" s="77" t="s">
        <v>188</v>
      </c>
      <c r="I15" s="101" t="s">
        <v>231</v>
      </c>
    </row>
    <row r="16" ht="14.25" customHeight="1">
      <c r="A16" s="100">
        <v>6.0</v>
      </c>
      <c r="B16" s="75" t="s">
        <v>234</v>
      </c>
      <c r="C16" s="77" t="s">
        <v>174</v>
      </c>
      <c r="D16" s="75"/>
      <c r="E16" s="75"/>
      <c r="F16" s="75" t="s">
        <v>193</v>
      </c>
      <c r="G16" s="95" t="s">
        <v>187</v>
      </c>
      <c r="H16" s="77" t="s">
        <v>235</v>
      </c>
      <c r="I16" s="96" t="s">
        <v>189</v>
      </c>
    </row>
    <row r="17" ht="14.25" customHeight="1">
      <c r="A17" s="100">
        <v>7.0</v>
      </c>
      <c r="B17" s="75" t="s">
        <v>192</v>
      </c>
      <c r="C17" s="77" t="s">
        <v>174</v>
      </c>
      <c r="D17" s="75"/>
      <c r="E17" s="75"/>
      <c r="F17" s="75" t="s">
        <v>193</v>
      </c>
      <c r="G17" s="95" t="s">
        <v>187</v>
      </c>
      <c r="H17" s="77" t="s">
        <v>194</v>
      </c>
      <c r="I17" s="96" t="s">
        <v>189</v>
      </c>
    </row>
    <row r="18" ht="14.25" customHeight="1">
      <c r="A18" s="100">
        <v>8.0</v>
      </c>
      <c r="B18" s="75" t="s">
        <v>236</v>
      </c>
      <c r="C18" s="77" t="s">
        <v>174</v>
      </c>
      <c r="D18" s="75"/>
      <c r="E18" s="75"/>
      <c r="F18" s="75" t="s">
        <v>237</v>
      </c>
      <c r="G18" s="95" t="s">
        <v>187</v>
      </c>
      <c r="H18" s="77" t="s">
        <v>194</v>
      </c>
      <c r="I18" s="96" t="s">
        <v>189</v>
      </c>
    </row>
    <row r="19" ht="14.25" customHeight="1">
      <c r="A19" s="100">
        <v>9.0</v>
      </c>
      <c r="B19" s="75" t="s">
        <v>238</v>
      </c>
      <c r="C19" s="77" t="s">
        <v>174</v>
      </c>
      <c r="D19" s="75"/>
      <c r="E19" s="75"/>
      <c r="F19" s="75" t="s">
        <v>193</v>
      </c>
      <c r="G19" s="95" t="s">
        <v>187</v>
      </c>
      <c r="H19" s="77" t="s">
        <v>188</v>
      </c>
      <c r="I19" s="101" t="s">
        <v>231</v>
      </c>
    </row>
    <row r="20" ht="14.25" customHeight="1">
      <c r="A20" s="100">
        <v>10.0</v>
      </c>
      <c r="B20" s="75" t="s">
        <v>239</v>
      </c>
      <c r="C20" s="77" t="s">
        <v>174</v>
      </c>
      <c r="D20" s="75"/>
      <c r="E20" s="75"/>
      <c r="F20" s="75" t="s">
        <v>240</v>
      </c>
      <c r="G20" s="95" t="s">
        <v>187</v>
      </c>
      <c r="H20" s="77" t="s">
        <v>241</v>
      </c>
      <c r="I20" s="101" t="s">
        <v>242</v>
      </c>
    </row>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mergeCells count="7">
    <mergeCell ref="A8:A9"/>
    <mergeCell ref="B8:B9"/>
    <mergeCell ref="C8:E8"/>
    <mergeCell ref="F8:F9"/>
    <mergeCell ref="G8:G9"/>
    <mergeCell ref="H8:H9"/>
    <mergeCell ref="I8:I9"/>
  </mergeCells>
  <dataValidations>
    <dataValidation type="list" allowBlank="1" showErrorMessage="1" sqref="C11:E20">
      <formula1>$B$4:$B$5</formula1>
    </dataValidation>
  </dataValidations>
  <hyperlinks>
    <hyperlink display="&lt;&lt;&lt; Daftar Tabel" location="null!A1" ref="J1"/>
    <hyperlink r:id="rId1" ref="I11"/>
    <hyperlink r:id="rId2" ref="I12"/>
    <hyperlink r:id="rId3" ref="I13"/>
    <hyperlink r:id="rId4" ref="I14"/>
    <hyperlink r:id="rId5" ref="I15"/>
    <hyperlink r:id="rId6" ref="I16"/>
    <hyperlink r:id="rId7" ref="I17"/>
    <hyperlink r:id="rId8" ref="I18"/>
    <hyperlink r:id="rId9" ref="I19"/>
    <hyperlink r:id="rId10" ref="I20"/>
  </hyperlinks>
  <printOptions/>
  <pageMargins bottom="0.75" footer="0.0" header="0.0" left="0.7" right="0.7" top="0.75"/>
  <pageSetup orientation="landscape"/>
  <drawing r:id="rId1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0" topLeftCell="A11" activePane="bottomLeft" state="frozen"/>
      <selection activeCell="B12" sqref="B12" pane="bottomLeft"/>
    </sheetView>
  </sheetViews>
  <sheetFormatPr customHeight="1" defaultColWidth="14.43" defaultRowHeight="15.0"/>
  <cols>
    <col customWidth="1" min="1" max="1" width="5.71"/>
    <col customWidth="1" min="2" max="2" width="43.71"/>
    <col customWidth="1" min="3" max="3" width="12.43"/>
    <col customWidth="1" min="4" max="4" width="12.29"/>
    <col customWidth="1" min="5" max="5" width="13.57"/>
    <col customWidth="1" min="6" max="6" width="41.71"/>
    <col customWidth="1" min="7" max="7" width="22.43"/>
    <col customWidth="1" min="8" max="8" width="11.57"/>
    <col customWidth="1" min="9" max="9" width="20.86"/>
    <col customWidth="1" min="10" max="10" width="16.86"/>
    <col customWidth="1" min="11" max="26" width="8.71"/>
  </cols>
  <sheetData>
    <row r="1" ht="14.25" customHeight="1">
      <c r="A1" s="62" t="s">
        <v>172</v>
      </c>
      <c r="J1" s="63" t="s">
        <v>136</v>
      </c>
    </row>
    <row r="2" ht="14.25" customHeight="1">
      <c r="A2" s="62"/>
    </row>
    <row r="3" ht="14.25" hidden="1" customHeight="1">
      <c r="A3" s="62"/>
      <c r="B3" s="64" t="s">
        <v>173</v>
      </c>
    </row>
    <row r="4" ht="14.25" hidden="1" customHeight="1">
      <c r="A4" s="62"/>
    </row>
    <row r="5" ht="14.25" hidden="1" customHeight="1">
      <c r="A5" s="62"/>
      <c r="B5" s="64" t="s">
        <v>174</v>
      </c>
    </row>
    <row r="6" ht="14.25" customHeight="1"/>
    <row r="7" ht="14.25" customHeight="1">
      <c r="A7" s="92" t="s">
        <v>243</v>
      </c>
    </row>
    <row r="8" ht="14.25" customHeight="1">
      <c r="A8" s="66" t="s">
        <v>35</v>
      </c>
      <c r="B8" s="66" t="s">
        <v>176</v>
      </c>
      <c r="C8" s="67" t="s">
        <v>177</v>
      </c>
      <c r="D8" s="11"/>
      <c r="E8" s="12"/>
      <c r="F8" s="66" t="s">
        <v>178</v>
      </c>
      <c r="G8" s="66" t="s">
        <v>179</v>
      </c>
      <c r="H8" s="66" t="s">
        <v>180</v>
      </c>
      <c r="I8" s="66" t="s">
        <v>181</v>
      </c>
    </row>
    <row r="9" ht="14.25" customHeight="1">
      <c r="A9" s="69"/>
      <c r="B9" s="69"/>
      <c r="C9" s="70" t="s">
        <v>182</v>
      </c>
      <c r="D9" s="70" t="s">
        <v>183</v>
      </c>
      <c r="E9" s="70" t="s">
        <v>184</v>
      </c>
      <c r="F9" s="69"/>
      <c r="G9" s="69"/>
      <c r="H9" s="69"/>
      <c r="I9" s="69"/>
    </row>
    <row r="10" ht="14.25" customHeight="1">
      <c r="A10" s="71">
        <v>1.0</v>
      </c>
      <c r="B10" s="71">
        <v>2.0</v>
      </c>
      <c r="C10" s="71">
        <v>3.0</v>
      </c>
      <c r="D10" s="71">
        <v>4.0</v>
      </c>
      <c r="E10" s="71">
        <v>5.0</v>
      </c>
      <c r="F10" s="71">
        <v>6.0</v>
      </c>
      <c r="G10" s="71">
        <v>7.0</v>
      </c>
      <c r="H10" s="71">
        <v>8.0</v>
      </c>
      <c r="I10" s="71">
        <v>9.0</v>
      </c>
    </row>
    <row r="11" ht="14.25" customHeight="1">
      <c r="A11" s="77">
        <v>1.0</v>
      </c>
      <c r="B11" s="75" t="s">
        <v>185</v>
      </c>
      <c r="C11" s="77" t="s">
        <v>174</v>
      </c>
      <c r="D11" s="75"/>
      <c r="E11" s="94"/>
      <c r="F11" s="75" t="s">
        <v>186</v>
      </c>
      <c r="G11" s="95" t="s">
        <v>187</v>
      </c>
      <c r="H11" s="77" t="s">
        <v>188</v>
      </c>
      <c r="I11" s="96" t="s">
        <v>244</v>
      </c>
    </row>
    <row r="12" ht="14.25" customHeight="1">
      <c r="A12" s="79">
        <v>2.0</v>
      </c>
      <c r="B12" s="75" t="s">
        <v>239</v>
      </c>
      <c r="C12" s="77" t="s">
        <v>174</v>
      </c>
      <c r="D12" s="75"/>
      <c r="E12" s="75"/>
      <c r="F12" s="75" t="s">
        <v>240</v>
      </c>
      <c r="G12" s="95" t="s">
        <v>187</v>
      </c>
      <c r="H12" s="77" t="s">
        <v>241</v>
      </c>
      <c r="I12" s="101" t="s">
        <v>242</v>
      </c>
    </row>
    <row r="13" ht="14.25" customHeight="1">
      <c r="A13" s="77">
        <v>3.0</v>
      </c>
      <c r="B13" s="75" t="s">
        <v>245</v>
      </c>
      <c r="C13" s="75"/>
      <c r="D13" s="75"/>
      <c r="E13" s="102" t="s">
        <v>174</v>
      </c>
      <c r="F13" s="75" t="s">
        <v>246</v>
      </c>
      <c r="G13" s="75" t="s">
        <v>247</v>
      </c>
      <c r="H13" s="77" t="s">
        <v>248</v>
      </c>
      <c r="I13" s="96" t="s">
        <v>244</v>
      </c>
    </row>
    <row r="14" ht="14.25" customHeight="1">
      <c r="A14" s="79">
        <v>4.0</v>
      </c>
      <c r="B14" s="75" t="s">
        <v>249</v>
      </c>
      <c r="C14" s="75"/>
      <c r="D14" s="75"/>
      <c r="E14" s="102" t="s">
        <v>174</v>
      </c>
      <c r="F14" s="75" t="s">
        <v>246</v>
      </c>
      <c r="G14" s="75" t="s">
        <v>247</v>
      </c>
      <c r="H14" s="77" t="s">
        <v>250</v>
      </c>
      <c r="I14" s="96" t="s">
        <v>251</v>
      </c>
    </row>
    <row r="15" ht="14.25" customHeight="1">
      <c r="A15" s="77">
        <v>5.0</v>
      </c>
      <c r="B15" s="103" t="s">
        <v>252</v>
      </c>
      <c r="C15" s="75"/>
      <c r="D15" s="75"/>
      <c r="E15" s="102" t="s">
        <v>174</v>
      </c>
      <c r="F15" s="75" t="s">
        <v>246</v>
      </c>
      <c r="G15" s="75" t="s">
        <v>247</v>
      </c>
      <c r="H15" s="77" t="s">
        <v>250</v>
      </c>
      <c r="I15" s="96" t="s">
        <v>251</v>
      </c>
    </row>
    <row r="16" ht="14.25" customHeight="1">
      <c r="A16" s="79">
        <v>6.0</v>
      </c>
      <c r="B16" s="103" t="s">
        <v>253</v>
      </c>
      <c r="C16" s="75"/>
      <c r="D16" s="75"/>
      <c r="E16" s="102" t="s">
        <v>174</v>
      </c>
      <c r="F16" s="75" t="s">
        <v>246</v>
      </c>
      <c r="G16" s="75" t="s">
        <v>247</v>
      </c>
      <c r="H16" s="77" t="s">
        <v>250</v>
      </c>
      <c r="I16" s="101" t="s">
        <v>254</v>
      </c>
    </row>
    <row r="17" ht="14.25" customHeight="1">
      <c r="A17" s="77">
        <v>7.0</v>
      </c>
      <c r="B17" s="103" t="s">
        <v>195</v>
      </c>
      <c r="C17" s="75"/>
      <c r="D17" s="75"/>
      <c r="E17" s="102" t="s">
        <v>174</v>
      </c>
      <c r="F17" s="75" t="s">
        <v>246</v>
      </c>
      <c r="G17" s="75" t="s">
        <v>247</v>
      </c>
      <c r="H17" s="77" t="s">
        <v>250</v>
      </c>
      <c r="I17" s="96" t="s">
        <v>251</v>
      </c>
    </row>
    <row r="18" ht="14.25" customHeight="1">
      <c r="A18" s="79">
        <v>8.0</v>
      </c>
      <c r="B18" s="103" t="s">
        <v>198</v>
      </c>
      <c r="C18" s="75"/>
      <c r="D18" s="75"/>
      <c r="E18" s="102" t="s">
        <v>174</v>
      </c>
      <c r="F18" s="75" t="s">
        <v>246</v>
      </c>
      <c r="G18" s="75" t="s">
        <v>247</v>
      </c>
      <c r="H18" s="77" t="s">
        <v>250</v>
      </c>
      <c r="I18" s="96" t="s">
        <v>251</v>
      </c>
    </row>
    <row r="19" ht="14.25" customHeight="1">
      <c r="A19" s="77">
        <v>9.0</v>
      </c>
      <c r="B19" s="103" t="s">
        <v>199</v>
      </c>
      <c r="C19" s="75"/>
      <c r="D19" s="75"/>
      <c r="E19" s="102" t="s">
        <v>174</v>
      </c>
      <c r="F19" s="75" t="s">
        <v>246</v>
      </c>
      <c r="G19" s="75" t="s">
        <v>247</v>
      </c>
      <c r="H19" s="77" t="s">
        <v>250</v>
      </c>
      <c r="I19" s="96" t="s">
        <v>251</v>
      </c>
    </row>
    <row r="20" ht="14.25" customHeight="1">
      <c r="A20" s="79">
        <v>10.0</v>
      </c>
      <c r="B20" s="103" t="s">
        <v>200</v>
      </c>
      <c r="C20" s="75"/>
      <c r="D20" s="75"/>
      <c r="E20" s="102" t="s">
        <v>174</v>
      </c>
      <c r="F20" s="75" t="s">
        <v>246</v>
      </c>
      <c r="G20" s="75" t="s">
        <v>247</v>
      </c>
      <c r="H20" s="77" t="s">
        <v>250</v>
      </c>
      <c r="I20" s="96" t="s">
        <v>251</v>
      </c>
    </row>
    <row r="21" ht="14.25" customHeight="1">
      <c r="A21" s="77">
        <v>11.0</v>
      </c>
      <c r="B21" s="103" t="s">
        <v>201</v>
      </c>
      <c r="C21" s="75"/>
      <c r="D21" s="75"/>
      <c r="E21" s="102" t="s">
        <v>174</v>
      </c>
      <c r="F21" s="75" t="s">
        <v>246</v>
      </c>
      <c r="G21" s="75" t="s">
        <v>247</v>
      </c>
      <c r="H21" s="77" t="s">
        <v>250</v>
      </c>
      <c r="I21" s="96" t="s">
        <v>251</v>
      </c>
    </row>
    <row r="22" ht="14.25" customHeight="1">
      <c r="A22" s="79">
        <v>12.0</v>
      </c>
      <c r="B22" s="103" t="s">
        <v>202</v>
      </c>
      <c r="C22" s="75"/>
      <c r="D22" s="75"/>
      <c r="E22" s="102" t="s">
        <v>174</v>
      </c>
      <c r="F22" s="75" t="s">
        <v>246</v>
      </c>
      <c r="G22" s="75" t="s">
        <v>247</v>
      </c>
      <c r="H22" s="77" t="s">
        <v>250</v>
      </c>
      <c r="I22" s="96" t="s">
        <v>251</v>
      </c>
    </row>
    <row r="23" ht="14.25" customHeight="1">
      <c r="A23" s="77">
        <v>13.0</v>
      </c>
      <c r="B23" s="103" t="s">
        <v>255</v>
      </c>
      <c r="C23" s="75"/>
      <c r="D23" s="75"/>
      <c r="E23" s="102" t="s">
        <v>174</v>
      </c>
      <c r="F23" s="75" t="s">
        <v>246</v>
      </c>
      <c r="G23" s="75" t="s">
        <v>247</v>
      </c>
      <c r="H23" s="77" t="s">
        <v>250</v>
      </c>
      <c r="I23" s="96" t="s">
        <v>251</v>
      </c>
    </row>
    <row r="24" ht="14.25" customHeight="1">
      <c r="A24" s="79">
        <v>14.0</v>
      </c>
      <c r="B24" s="103" t="s">
        <v>204</v>
      </c>
      <c r="C24" s="75"/>
      <c r="D24" s="75"/>
      <c r="E24" s="102" t="s">
        <v>174</v>
      </c>
      <c r="F24" s="75" t="s">
        <v>246</v>
      </c>
      <c r="G24" s="75" t="s">
        <v>247</v>
      </c>
      <c r="H24" s="77" t="s">
        <v>250</v>
      </c>
      <c r="I24" s="96" t="s">
        <v>251</v>
      </c>
    </row>
    <row r="25" ht="14.25" customHeight="1">
      <c r="A25" s="77">
        <v>15.0</v>
      </c>
      <c r="B25" s="103" t="s">
        <v>205</v>
      </c>
      <c r="C25" s="75"/>
      <c r="D25" s="75"/>
      <c r="E25" s="102" t="s">
        <v>174</v>
      </c>
      <c r="F25" s="75" t="s">
        <v>246</v>
      </c>
      <c r="G25" s="75" t="s">
        <v>247</v>
      </c>
      <c r="H25" s="77" t="s">
        <v>250</v>
      </c>
      <c r="I25" s="96" t="s">
        <v>251</v>
      </c>
    </row>
    <row r="26" ht="14.25" customHeight="1">
      <c r="A26" s="79">
        <v>16.0</v>
      </c>
      <c r="B26" s="103" t="s">
        <v>208</v>
      </c>
      <c r="C26" s="75"/>
      <c r="D26" s="75"/>
      <c r="E26" s="102" t="s">
        <v>174</v>
      </c>
      <c r="F26" s="75" t="s">
        <v>246</v>
      </c>
      <c r="G26" s="75" t="s">
        <v>247</v>
      </c>
      <c r="H26" s="77" t="s">
        <v>250</v>
      </c>
      <c r="I26" s="101" t="s">
        <v>254</v>
      </c>
    </row>
    <row r="27" ht="14.25" customHeight="1">
      <c r="A27" s="77">
        <v>17.0</v>
      </c>
      <c r="B27" s="104" t="s">
        <v>209</v>
      </c>
      <c r="C27" s="75"/>
      <c r="D27" s="75"/>
      <c r="E27" s="102" t="s">
        <v>174</v>
      </c>
      <c r="F27" s="75" t="s">
        <v>246</v>
      </c>
      <c r="G27" s="75" t="s">
        <v>247</v>
      </c>
      <c r="H27" s="77" t="s">
        <v>256</v>
      </c>
      <c r="I27" s="96" t="s">
        <v>251</v>
      </c>
    </row>
    <row r="28" ht="14.25" customHeight="1">
      <c r="A28" s="79">
        <v>18.0</v>
      </c>
      <c r="B28" s="104" t="s">
        <v>214</v>
      </c>
      <c r="C28" s="75"/>
      <c r="D28" s="75"/>
      <c r="E28" s="102" t="s">
        <v>174</v>
      </c>
      <c r="F28" s="75" t="s">
        <v>246</v>
      </c>
      <c r="G28" s="75" t="s">
        <v>247</v>
      </c>
      <c r="H28" s="77" t="s">
        <v>256</v>
      </c>
      <c r="I28" s="96" t="s">
        <v>251</v>
      </c>
    </row>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sheetData>
  <mergeCells count="7">
    <mergeCell ref="A8:A9"/>
    <mergeCell ref="B8:B9"/>
    <mergeCell ref="C8:E8"/>
    <mergeCell ref="F8:F9"/>
    <mergeCell ref="G8:G9"/>
    <mergeCell ref="H8:H9"/>
    <mergeCell ref="I8:I9"/>
  </mergeCells>
  <dataValidations>
    <dataValidation type="list" allowBlank="1" showErrorMessage="1" sqref="C11:E28">
      <formula1>$B$4:$B$5</formula1>
    </dataValidation>
  </dataValidations>
  <hyperlinks>
    <hyperlink display="&lt;&lt;&lt; Daftar Tabel" location="null!A1" ref="J1"/>
    <hyperlink r:id="rId1" ref="I11"/>
    <hyperlink r:id="rId2" ref="I12"/>
    <hyperlink r:id="rId3" ref="I13"/>
    <hyperlink r:id="rId4" ref="I14"/>
    <hyperlink r:id="rId5" ref="I15"/>
    <hyperlink r:id="rId6" ref="I16"/>
    <hyperlink r:id="rId7" ref="I17"/>
    <hyperlink r:id="rId8" ref="I18"/>
    <hyperlink r:id="rId9" ref="I19"/>
    <hyperlink r:id="rId10" ref="I20"/>
    <hyperlink r:id="rId11" ref="I21"/>
    <hyperlink r:id="rId12" ref="I22"/>
    <hyperlink r:id="rId13" ref="I23"/>
    <hyperlink r:id="rId14" ref="I24"/>
    <hyperlink r:id="rId15" ref="I25"/>
    <hyperlink r:id="rId16" ref="I26"/>
    <hyperlink r:id="rId17" ref="I27"/>
    <hyperlink r:id="rId18" ref="I28"/>
  </hyperlinks>
  <printOptions/>
  <pageMargins bottom="0.75" footer="0.0" header="0.0" left="0.7" right="0.7" top="0.75"/>
  <pageSetup orientation="landscape"/>
  <drawing r:id="rId1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0" topLeftCell="A11" activePane="bottomLeft" state="frozen"/>
      <selection activeCell="B12" sqref="B12" pane="bottomLeft"/>
    </sheetView>
  </sheetViews>
  <sheetFormatPr customHeight="1" defaultColWidth="14.43" defaultRowHeight="15.0"/>
  <cols>
    <col customWidth="1" min="1" max="1" width="5.71"/>
    <col customWidth="1" min="2" max="2" width="43.71"/>
    <col customWidth="1" min="3" max="3" width="12.43"/>
    <col customWidth="1" min="4" max="4" width="12.29"/>
    <col customWidth="1" min="5" max="5" width="13.57"/>
    <col customWidth="1" min="6" max="6" width="41.71"/>
    <col customWidth="1" min="7" max="7" width="25.86"/>
    <col customWidth="1" min="8" max="8" width="14.43"/>
    <col customWidth="1" min="9" max="9" width="20.86"/>
    <col customWidth="1" min="10" max="10" width="16.86"/>
    <col customWidth="1" min="11" max="26" width="8.71"/>
  </cols>
  <sheetData>
    <row r="1" ht="14.25" customHeight="1">
      <c r="A1" s="62" t="s">
        <v>172</v>
      </c>
      <c r="I1" s="105"/>
      <c r="J1" s="63" t="s">
        <v>136</v>
      </c>
    </row>
    <row r="2" ht="14.25" customHeight="1">
      <c r="A2" s="62"/>
      <c r="I2" s="105"/>
    </row>
    <row r="3" ht="14.25" hidden="1" customHeight="1">
      <c r="A3" s="62"/>
      <c r="B3" s="64" t="s">
        <v>173</v>
      </c>
      <c r="I3" s="105"/>
    </row>
    <row r="4" ht="14.25" hidden="1" customHeight="1">
      <c r="A4" s="62"/>
      <c r="I4" s="105"/>
    </row>
    <row r="5" ht="14.25" hidden="1" customHeight="1">
      <c r="A5" s="62"/>
      <c r="B5" s="64" t="s">
        <v>174</v>
      </c>
      <c r="I5" s="105"/>
    </row>
    <row r="6" ht="14.25" customHeight="1">
      <c r="I6" s="105"/>
    </row>
    <row r="7" ht="14.25" customHeight="1">
      <c r="A7" s="92" t="s">
        <v>257</v>
      </c>
      <c r="I7" s="105"/>
    </row>
    <row r="8" ht="14.25" customHeight="1">
      <c r="A8" s="66" t="s">
        <v>35</v>
      </c>
      <c r="B8" s="66" t="s">
        <v>176</v>
      </c>
      <c r="C8" s="67" t="s">
        <v>177</v>
      </c>
      <c r="D8" s="11"/>
      <c r="E8" s="12"/>
      <c r="F8" s="66" t="s">
        <v>178</v>
      </c>
      <c r="G8" s="66" t="s">
        <v>179</v>
      </c>
      <c r="H8" s="66" t="s">
        <v>180</v>
      </c>
      <c r="I8" s="66" t="s">
        <v>181</v>
      </c>
    </row>
    <row r="9" ht="14.25" customHeight="1">
      <c r="A9" s="69"/>
      <c r="B9" s="69"/>
      <c r="C9" s="70" t="s">
        <v>182</v>
      </c>
      <c r="D9" s="70" t="s">
        <v>183</v>
      </c>
      <c r="E9" s="70" t="s">
        <v>184</v>
      </c>
      <c r="F9" s="69"/>
      <c r="G9" s="69"/>
      <c r="H9" s="69"/>
      <c r="I9" s="69"/>
    </row>
    <row r="10" ht="14.25" customHeight="1">
      <c r="A10" s="71">
        <v>1.0</v>
      </c>
      <c r="B10" s="71">
        <v>2.0</v>
      </c>
      <c r="C10" s="71">
        <v>3.0</v>
      </c>
      <c r="D10" s="71">
        <v>4.0</v>
      </c>
      <c r="E10" s="71">
        <v>5.0</v>
      </c>
      <c r="F10" s="71">
        <v>6.0</v>
      </c>
      <c r="G10" s="71">
        <v>7.0</v>
      </c>
      <c r="H10" s="71">
        <v>8.0</v>
      </c>
      <c r="I10" s="71">
        <v>9.0</v>
      </c>
    </row>
    <row r="11" ht="14.25" customHeight="1">
      <c r="A11" s="106">
        <v>1.0</v>
      </c>
      <c r="B11" s="75" t="s">
        <v>185</v>
      </c>
      <c r="C11" s="77" t="s">
        <v>174</v>
      </c>
      <c r="D11" s="75"/>
      <c r="E11" s="75"/>
      <c r="F11" s="75" t="s">
        <v>186</v>
      </c>
      <c r="G11" s="75" t="s">
        <v>227</v>
      </c>
      <c r="H11" s="77" t="s">
        <v>188</v>
      </c>
      <c r="I11" s="107" t="s">
        <v>244</v>
      </c>
    </row>
    <row r="12" ht="14.25" customHeight="1">
      <c r="A12" s="106">
        <v>2.0</v>
      </c>
      <c r="B12" s="108" t="s">
        <v>258</v>
      </c>
      <c r="C12" s="75"/>
      <c r="D12" s="77" t="s">
        <v>174</v>
      </c>
      <c r="E12" s="75"/>
      <c r="F12" s="75" t="s">
        <v>259</v>
      </c>
      <c r="G12" s="109" t="s">
        <v>260</v>
      </c>
      <c r="H12" s="77" t="s">
        <v>188</v>
      </c>
      <c r="I12" s="96" t="s">
        <v>244</v>
      </c>
    </row>
    <row r="13" ht="14.25" customHeight="1">
      <c r="A13" s="106">
        <v>3.0</v>
      </c>
      <c r="B13" s="75" t="s">
        <v>261</v>
      </c>
      <c r="C13" s="75"/>
      <c r="D13" s="77" t="s">
        <v>174</v>
      </c>
      <c r="E13" s="75"/>
      <c r="F13" s="75" t="s">
        <v>262</v>
      </c>
      <c r="G13" s="75" t="s">
        <v>263</v>
      </c>
      <c r="H13" s="77" t="s">
        <v>188</v>
      </c>
      <c r="I13" s="96" t="s">
        <v>264</v>
      </c>
    </row>
    <row r="14" ht="14.25" customHeight="1">
      <c r="A14" s="106">
        <v>4.0</v>
      </c>
      <c r="B14" s="75" t="s">
        <v>265</v>
      </c>
      <c r="C14" s="109"/>
      <c r="D14" s="110" t="s">
        <v>174</v>
      </c>
      <c r="E14" s="109"/>
      <c r="F14" s="109" t="s">
        <v>266</v>
      </c>
      <c r="G14" s="109" t="s">
        <v>260</v>
      </c>
      <c r="H14" s="77" t="s">
        <v>188</v>
      </c>
      <c r="I14" s="96" t="s">
        <v>244</v>
      </c>
    </row>
    <row r="15" ht="14.25" customHeight="1">
      <c r="A15" s="106">
        <v>5.0</v>
      </c>
      <c r="B15" s="111" t="s">
        <v>267</v>
      </c>
      <c r="C15" s="112"/>
      <c r="D15" s="113" t="s">
        <v>174</v>
      </c>
      <c r="E15" s="112"/>
      <c r="F15" s="112" t="s">
        <v>268</v>
      </c>
      <c r="G15" s="112" t="s">
        <v>269</v>
      </c>
      <c r="H15" s="112"/>
      <c r="I15" s="101" t="s">
        <v>231</v>
      </c>
    </row>
    <row r="16" ht="14.25" customHeight="1">
      <c r="A16" s="106">
        <v>6.0</v>
      </c>
      <c r="B16" s="75" t="s">
        <v>270</v>
      </c>
      <c r="C16" s="109"/>
      <c r="D16" s="110" t="s">
        <v>174</v>
      </c>
      <c r="E16" s="109"/>
      <c r="F16" s="109" t="s">
        <v>271</v>
      </c>
      <c r="G16" s="109" t="s">
        <v>272</v>
      </c>
      <c r="H16" s="77" t="s">
        <v>188</v>
      </c>
      <c r="I16" s="96" t="s">
        <v>244</v>
      </c>
    </row>
    <row r="17" ht="14.25" customHeight="1">
      <c r="A17" s="106">
        <v>7.0</v>
      </c>
      <c r="B17" s="75" t="s">
        <v>273</v>
      </c>
      <c r="C17" s="75"/>
      <c r="D17" s="77" t="s">
        <v>174</v>
      </c>
      <c r="E17" s="75"/>
      <c r="F17" s="75" t="s">
        <v>274</v>
      </c>
      <c r="G17" s="109" t="s">
        <v>260</v>
      </c>
      <c r="H17" s="77" t="s">
        <v>188</v>
      </c>
      <c r="I17" s="96" t="s">
        <v>275</v>
      </c>
    </row>
    <row r="18" ht="14.25" customHeight="1">
      <c r="A18" s="106">
        <v>8.0</v>
      </c>
      <c r="B18" s="75" t="s">
        <v>276</v>
      </c>
      <c r="C18" s="75"/>
      <c r="D18" s="75"/>
      <c r="E18" s="77" t="s">
        <v>174</v>
      </c>
      <c r="F18" s="75" t="s">
        <v>277</v>
      </c>
      <c r="G18" s="75" t="s">
        <v>278</v>
      </c>
      <c r="H18" s="77" t="s">
        <v>188</v>
      </c>
      <c r="I18" s="101" t="s">
        <v>231</v>
      </c>
    </row>
    <row r="19" ht="14.25" customHeight="1">
      <c r="I19" s="105"/>
    </row>
    <row r="20" ht="14.25" customHeight="1">
      <c r="I20" s="105"/>
    </row>
    <row r="21" ht="14.25" customHeight="1">
      <c r="I21" s="105"/>
    </row>
    <row r="22" ht="14.25" customHeight="1">
      <c r="I22" s="105"/>
    </row>
    <row r="23" ht="14.25" customHeight="1">
      <c r="I23" s="105"/>
    </row>
    <row r="24" ht="14.25" customHeight="1">
      <c r="I24" s="105"/>
    </row>
    <row r="25" ht="14.25" customHeight="1">
      <c r="I25" s="105"/>
    </row>
    <row r="26" ht="14.25" customHeight="1">
      <c r="I26" s="105"/>
    </row>
    <row r="27" ht="14.25" customHeight="1">
      <c r="I27" s="105"/>
    </row>
    <row r="28" ht="14.25" customHeight="1">
      <c r="I28" s="105"/>
    </row>
    <row r="29" ht="14.25" customHeight="1">
      <c r="I29" s="105"/>
    </row>
    <row r="30" ht="14.25" customHeight="1">
      <c r="I30" s="105"/>
    </row>
    <row r="31" ht="14.25" customHeight="1">
      <c r="I31" s="105"/>
    </row>
    <row r="32" ht="14.25" customHeight="1">
      <c r="I32" s="105"/>
    </row>
    <row r="33" ht="14.25" customHeight="1">
      <c r="I33" s="105"/>
    </row>
    <row r="34" ht="14.25" customHeight="1">
      <c r="I34" s="105"/>
    </row>
    <row r="35" ht="14.25" customHeight="1">
      <c r="I35" s="105"/>
    </row>
    <row r="36" ht="14.25" customHeight="1">
      <c r="I36" s="105"/>
    </row>
    <row r="37" ht="14.25" customHeight="1">
      <c r="I37" s="105"/>
    </row>
    <row r="38" ht="14.25" customHeight="1">
      <c r="I38" s="105"/>
    </row>
    <row r="39" ht="14.25" customHeight="1">
      <c r="I39" s="105"/>
    </row>
    <row r="40" ht="14.25" customHeight="1">
      <c r="I40" s="105"/>
    </row>
    <row r="41" ht="14.25" customHeight="1">
      <c r="I41" s="105"/>
    </row>
    <row r="42" ht="14.25" customHeight="1">
      <c r="I42" s="105"/>
    </row>
    <row r="43" ht="14.25" customHeight="1">
      <c r="I43" s="105"/>
    </row>
    <row r="44" ht="14.25" customHeight="1">
      <c r="I44" s="105"/>
    </row>
    <row r="45" ht="14.25" customHeight="1">
      <c r="I45" s="105"/>
    </row>
    <row r="46" ht="14.25" customHeight="1">
      <c r="I46" s="105"/>
    </row>
    <row r="47" ht="14.25" customHeight="1">
      <c r="I47" s="105"/>
    </row>
    <row r="48" ht="14.25" customHeight="1">
      <c r="I48" s="105"/>
    </row>
    <row r="49" ht="14.25" customHeight="1">
      <c r="I49" s="105"/>
    </row>
    <row r="50" ht="14.25" customHeight="1">
      <c r="I50" s="105"/>
    </row>
    <row r="51" ht="14.25" customHeight="1">
      <c r="I51" s="105"/>
    </row>
    <row r="52" ht="14.25" customHeight="1">
      <c r="I52" s="105"/>
    </row>
    <row r="53" ht="14.25" customHeight="1">
      <c r="I53" s="105"/>
    </row>
    <row r="54" ht="14.25" customHeight="1">
      <c r="I54" s="105"/>
    </row>
    <row r="55" ht="14.25" customHeight="1">
      <c r="I55" s="105"/>
    </row>
    <row r="56" ht="14.25" customHeight="1">
      <c r="I56" s="105"/>
    </row>
    <row r="57" ht="14.25" customHeight="1">
      <c r="I57" s="105"/>
    </row>
    <row r="58" ht="14.25" customHeight="1">
      <c r="I58" s="105"/>
    </row>
    <row r="59" ht="14.25" customHeight="1">
      <c r="I59" s="105"/>
    </row>
    <row r="60" ht="14.25" customHeight="1">
      <c r="I60" s="105"/>
    </row>
    <row r="61" ht="14.25" customHeight="1">
      <c r="I61" s="105"/>
    </row>
    <row r="62" ht="14.25" customHeight="1">
      <c r="I62" s="105"/>
    </row>
    <row r="63" ht="14.25" customHeight="1">
      <c r="I63" s="105"/>
    </row>
    <row r="64" ht="14.25" customHeight="1">
      <c r="I64" s="105"/>
    </row>
    <row r="65" ht="14.25" customHeight="1">
      <c r="I65" s="105"/>
    </row>
    <row r="66" ht="14.25" customHeight="1">
      <c r="I66" s="105"/>
    </row>
    <row r="67" ht="14.25" customHeight="1">
      <c r="I67" s="105"/>
    </row>
    <row r="68" ht="14.25" customHeight="1">
      <c r="I68" s="105"/>
    </row>
    <row r="69" ht="14.25" customHeight="1">
      <c r="I69" s="105"/>
    </row>
    <row r="70" ht="14.25" customHeight="1">
      <c r="I70" s="105"/>
    </row>
    <row r="71" ht="14.25" customHeight="1">
      <c r="I71" s="105"/>
    </row>
    <row r="72" ht="14.25" customHeight="1">
      <c r="I72" s="105"/>
    </row>
    <row r="73" ht="14.25" customHeight="1">
      <c r="I73" s="105"/>
    </row>
    <row r="74" ht="14.25" customHeight="1">
      <c r="I74" s="105"/>
    </row>
    <row r="75" ht="14.25" customHeight="1">
      <c r="I75" s="105"/>
    </row>
    <row r="76" ht="14.25" customHeight="1">
      <c r="I76" s="105"/>
    </row>
    <row r="77" ht="14.25" customHeight="1">
      <c r="I77" s="105"/>
    </row>
    <row r="78" ht="14.25" customHeight="1">
      <c r="I78" s="105"/>
    </row>
    <row r="79" ht="14.25" customHeight="1">
      <c r="I79" s="105"/>
    </row>
    <row r="80" ht="14.25" customHeight="1">
      <c r="I80" s="105"/>
    </row>
    <row r="81" ht="14.25" customHeight="1">
      <c r="I81" s="105"/>
    </row>
    <row r="82" ht="14.25" customHeight="1">
      <c r="I82" s="105"/>
    </row>
    <row r="83" ht="14.25" customHeight="1">
      <c r="I83" s="105"/>
    </row>
    <row r="84" ht="14.25" customHeight="1">
      <c r="I84" s="105"/>
    </row>
    <row r="85" ht="14.25" customHeight="1">
      <c r="I85" s="105"/>
    </row>
    <row r="86" ht="14.25" customHeight="1">
      <c r="I86" s="105"/>
    </row>
    <row r="87" ht="14.25" customHeight="1">
      <c r="I87" s="105"/>
    </row>
    <row r="88" ht="14.25" customHeight="1">
      <c r="I88" s="105"/>
    </row>
    <row r="89" ht="14.25" customHeight="1">
      <c r="I89" s="105"/>
    </row>
    <row r="90" ht="14.25" customHeight="1">
      <c r="I90" s="105"/>
    </row>
    <row r="91" ht="14.25" customHeight="1">
      <c r="I91" s="105"/>
    </row>
    <row r="92" ht="14.25" customHeight="1">
      <c r="I92" s="105"/>
    </row>
    <row r="93" ht="14.25" customHeight="1">
      <c r="I93" s="105"/>
    </row>
    <row r="94" ht="14.25" customHeight="1">
      <c r="I94" s="105"/>
    </row>
    <row r="95" ht="14.25" customHeight="1">
      <c r="I95" s="105"/>
    </row>
    <row r="96" ht="14.25" customHeight="1">
      <c r="I96" s="105"/>
    </row>
    <row r="97" ht="14.25" customHeight="1">
      <c r="I97" s="105"/>
    </row>
    <row r="98" ht="14.25" customHeight="1">
      <c r="I98" s="105"/>
    </row>
    <row r="99" ht="14.25" customHeight="1">
      <c r="I99" s="105"/>
    </row>
    <row r="100" ht="14.25" customHeight="1">
      <c r="I100" s="105"/>
    </row>
    <row r="101" ht="14.25" customHeight="1">
      <c r="I101" s="105"/>
    </row>
    <row r="102" ht="14.25" customHeight="1">
      <c r="I102" s="105"/>
    </row>
    <row r="103" ht="14.25" customHeight="1">
      <c r="I103" s="105"/>
    </row>
    <row r="104" ht="14.25" customHeight="1">
      <c r="I104" s="105"/>
    </row>
    <row r="105" ht="14.25" customHeight="1">
      <c r="I105" s="105"/>
    </row>
    <row r="106" ht="14.25" customHeight="1">
      <c r="I106" s="105"/>
    </row>
    <row r="107" ht="14.25" customHeight="1">
      <c r="I107" s="105"/>
    </row>
    <row r="108" ht="14.25" customHeight="1">
      <c r="I108" s="105"/>
    </row>
    <row r="109" ht="14.25" customHeight="1">
      <c r="I109" s="105"/>
    </row>
    <row r="110" ht="14.25" customHeight="1">
      <c r="I110" s="105"/>
    </row>
    <row r="111" ht="14.25" customHeight="1">
      <c r="I111" s="105"/>
    </row>
    <row r="112" ht="14.25" customHeight="1">
      <c r="I112" s="105"/>
    </row>
    <row r="113" ht="14.25" customHeight="1">
      <c r="I113" s="105"/>
    </row>
    <row r="114" ht="14.25" customHeight="1">
      <c r="I114" s="105"/>
    </row>
    <row r="115" ht="14.25" customHeight="1">
      <c r="I115" s="105"/>
    </row>
    <row r="116" ht="14.25" customHeight="1">
      <c r="I116" s="105"/>
    </row>
    <row r="117" ht="14.25" customHeight="1">
      <c r="I117" s="105"/>
    </row>
    <row r="118" ht="14.25" customHeight="1">
      <c r="I118" s="105"/>
    </row>
    <row r="119" ht="14.25" customHeight="1">
      <c r="I119" s="105"/>
    </row>
    <row r="120" ht="14.25" customHeight="1">
      <c r="I120" s="105"/>
    </row>
    <row r="121" ht="14.25" customHeight="1">
      <c r="I121" s="105"/>
    </row>
    <row r="122" ht="14.25" customHeight="1">
      <c r="I122" s="105"/>
    </row>
    <row r="123" ht="14.25" customHeight="1">
      <c r="I123" s="105"/>
    </row>
    <row r="124" ht="14.25" customHeight="1">
      <c r="I124" s="105"/>
    </row>
    <row r="125" ht="14.25" customHeight="1">
      <c r="I125" s="105"/>
    </row>
    <row r="126" ht="14.25" customHeight="1">
      <c r="I126" s="105"/>
    </row>
    <row r="127" ht="14.25" customHeight="1">
      <c r="I127" s="105"/>
    </row>
    <row r="128" ht="14.25" customHeight="1">
      <c r="I128" s="105"/>
    </row>
    <row r="129" ht="14.25" customHeight="1">
      <c r="I129" s="105"/>
    </row>
    <row r="130" ht="14.25" customHeight="1">
      <c r="I130" s="105"/>
    </row>
    <row r="131" ht="14.25" customHeight="1">
      <c r="I131" s="105"/>
    </row>
    <row r="132" ht="14.25" customHeight="1">
      <c r="I132" s="105"/>
    </row>
    <row r="133" ht="14.25" customHeight="1">
      <c r="I133" s="105"/>
    </row>
    <row r="134" ht="14.25" customHeight="1">
      <c r="I134" s="105"/>
    </row>
    <row r="135" ht="14.25" customHeight="1">
      <c r="I135" s="105"/>
    </row>
    <row r="136" ht="14.25" customHeight="1">
      <c r="I136" s="105"/>
    </row>
    <row r="137" ht="14.25" customHeight="1">
      <c r="I137" s="105"/>
    </row>
    <row r="138" ht="14.25" customHeight="1">
      <c r="I138" s="105"/>
    </row>
    <row r="139" ht="14.25" customHeight="1">
      <c r="I139" s="105"/>
    </row>
    <row r="140" ht="14.25" customHeight="1">
      <c r="I140" s="105"/>
    </row>
    <row r="141" ht="14.25" customHeight="1">
      <c r="I141" s="105"/>
    </row>
    <row r="142" ht="14.25" customHeight="1">
      <c r="I142" s="105"/>
    </row>
    <row r="143" ht="14.25" customHeight="1">
      <c r="I143" s="105"/>
    </row>
    <row r="144" ht="14.25" customHeight="1">
      <c r="I144" s="105"/>
    </row>
    <row r="145" ht="14.25" customHeight="1">
      <c r="I145" s="105"/>
    </row>
    <row r="146" ht="14.25" customHeight="1">
      <c r="I146" s="105"/>
    </row>
    <row r="147" ht="14.25" customHeight="1">
      <c r="I147" s="105"/>
    </row>
    <row r="148" ht="14.25" customHeight="1">
      <c r="I148" s="105"/>
    </row>
    <row r="149" ht="14.25" customHeight="1">
      <c r="I149" s="105"/>
    </row>
    <row r="150" ht="14.25" customHeight="1">
      <c r="I150" s="105"/>
    </row>
    <row r="151" ht="14.25" customHeight="1">
      <c r="I151" s="105"/>
    </row>
    <row r="152" ht="14.25" customHeight="1">
      <c r="I152" s="105"/>
    </row>
    <row r="153" ht="14.25" customHeight="1">
      <c r="I153" s="105"/>
    </row>
    <row r="154" ht="14.25" customHeight="1">
      <c r="I154" s="105"/>
    </row>
    <row r="155" ht="14.25" customHeight="1">
      <c r="I155" s="105"/>
    </row>
    <row r="156" ht="14.25" customHeight="1">
      <c r="I156" s="105"/>
    </row>
    <row r="157" ht="14.25" customHeight="1">
      <c r="I157" s="105"/>
    </row>
    <row r="158" ht="14.25" customHeight="1">
      <c r="I158" s="105"/>
    </row>
    <row r="159" ht="14.25" customHeight="1">
      <c r="I159" s="105"/>
    </row>
    <row r="160" ht="14.25" customHeight="1">
      <c r="I160" s="105"/>
    </row>
    <row r="161" ht="14.25" customHeight="1">
      <c r="I161" s="105"/>
    </row>
    <row r="162" ht="14.25" customHeight="1">
      <c r="I162" s="105"/>
    </row>
    <row r="163" ht="14.25" customHeight="1">
      <c r="I163" s="105"/>
    </row>
    <row r="164" ht="14.25" customHeight="1">
      <c r="I164" s="105"/>
    </row>
    <row r="165" ht="14.25" customHeight="1">
      <c r="I165" s="105"/>
    </row>
    <row r="166" ht="14.25" customHeight="1">
      <c r="I166" s="105"/>
    </row>
    <row r="167" ht="14.25" customHeight="1">
      <c r="I167" s="105"/>
    </row>
    <row r="168" ht="14.25" customHeight="1">
      <c r="I168" s="105"/>
    </row>
    <row r="169" ht="14.25" customHeight="1">
      <c r="I169" s="105"/>
    </row>
    <row r="170" ht="14.25" customHeight="1">
      <c r="I170" s="105"/>
    </row>
    <row r="171" ht="14.25" customHeight="1">
      <c r="I171" s="105"/>
    </row>
    <row r="172" ht="14.25" customHeight="1">
      <c r="I172" s="105"/>
    </row>
    <row r="173" ht="14.25" customHeight="1">
      <c r="I173" s="105"/>
    </row>
    <row r="174" ht="14.25" customHeight="1">
      <c r="I174" s="105"/>
    </row>
    <row r="175" ht="14.25" customHeight="1">
      <c r="I175" s="105"/>
    </row>
    <row r="176" ht="14.25" customHeight="1">
      <c r="I176" s="105"/>
    </row>
    <row r="177" ht="14.25" customHeight="1">
      <c r="I177" s="105"/>
    </row>
    <row r="178" ht="14.25" customHeight="1">
      <c r="I178" s="105"/>
    </row>
    <row r="179" ht="14.25" customHeight="1">
      <c r="I179" s="105"/>
    </row>
    <row r="180" ht="14.25" customHeight="1">
      <c r="I180" s="105"/>
    </row>
    <row r="181" ht="14.25" customHeight="1">
      <c r="I181" s="105"/>
    </row>
    <row r="182" ht="14.25" customHeight="1">
      <c r="I182" s="105"/>
    </row>
    <row r="183" ht="14.25" customHeight="1">
      <c r="I183" s="105"/>
    </row>
    <row r="184" ht="14.25" customHeight="1">
      <c r="I184" s="105"/>
    </row>
    <row r="185" ht="14.25" customHeight="1">
      <c r="I185" s="105"/>
    </row>
    <row r="186" ht="14.25" customHeight="1">
      <c r="I186" s="105"/>
    </row>
    <row r="187" ht="14.25" customHeight="1">
      <c r="I187" s="105"/>
    </row>
    <row r="188" ht="14.25" customHeight="1">
      <c r="I188" s="105"/>
    </row>
    <row r="189" ht="14.25" customHeight="1">
      <c r="I189" s="105"/>
    </row>
    <row r="190" ht="14.25" customHeight="1">
      <c r="I190" s="105"/>
    </row>
    <row r="191" ht="14.25" customHeight="1">
      <c r="I191" s="105"/>
    </row>
    <row r="192" ht="14.25" customHeight="1">
      <c r="I192" s="105"/>
    </row>
    <row r="193" ht="14.25" customHeight="1">
      <c r="I193" s="105"/>
    </row>
    <row r="194" ht="14.25" customHeight="1">
      <c r="I194" s="105"/>
    </row>
    <row r="195" ht="14.25" customHeight="1">
      <c r="I195" s="105"/>
    </row>
    <row r="196" ht="14.25" customHeight="1">
      <c r="I196" s="105"/>
    </row>
    <row r="197" ht="14.25" customHeight="1">
      <c r="I197" s="105"/>
    </row>
    <row r="198" ht="14.25" customHeight="1">
      <c r="I198" s="105"/>
    </row>
    <row r="199" ht="14.25" customHeight="1">
      <c r="I199" s="105"/>
    </row>
    <row r="200" ht="14.25" customHeight="1">
      <c r="I200" s="105"/>
    </row>
    <row r="201" ht="14.25" customHeight="1">
      <c r="I201" s="105"/>
    </row>
    <row r="202" ht="14.25" customHeight="1">
      <c r="I202" s="105"/>
    </row>
    <row r="203" ht="14.25" customHeight="1">
      <c r="I203" s="105"/>
    </row>
    <row r="204" ht="14.25" customHeight="1">
      <c r="I204" s="105"/>
    </row>
    <row r="205" ht="14.25" customHeight="1">
      <c r="I205" s="105"/>
    </row>
    <row r="206" ht="14.25" customHeight="1">
      <c r="I206" s="105"/>
    </row>
    <row r="207" ht="14.25" customHeight="1">
      <c r="I207" s="105"/>
    </row>
    <row r="208" ht="14.25" customHeight="1">
      <c r="I208" s="105"/>
    </row>
    <row r="209" ht="14.25" customHeight="1">
      <c r="I209" s="105"/>
    </row>
    <row r="210" ht="14.25" customHeight="1">
      <c r="I210" s="105"/>
    </row>
    <row r="211" ht="14.25" customHeight="1">
      <c r="I211" s="105"/>
    </row>
    <row r="212" ht="14.25" customHeight="1">
      <c r="I212" s="105"/>
    </row>
    <row r="213" ht="14.25" customHeight="1">
      <c r="I213" s="105"/>
    </row>
    <row r="214" ht="14.25" customHeight="1">
      <c r="I214" s="105"/>
    </row>
    <row r="215" ht="14.25" customHeight="1">
      <c r="I215" s="105"/>
    </row>
    <row r="216" ht="14.25" customHeight="1">
      <c r="I216" s="105"/>
    </row>
    <row r="217" ht="14.25" customHeight="1">
      <c r="I217" s="105"/>
    </row>
    <row r="218" ht="14.25" customHeight="1">
      <c r="I218" s="105"/>
    </row>
    <row r="219" ht="14.25" customHeight="1">
      <c r="I219" s="105"/>
    </row>
    <row r="220" ht="14.25" customHeight="1">
      <c r="I220" s="105"/>
    </row>
    <row r="221" ht="14.25" customHeight="1">
      <c r="I221" s="105"/>
    </row>
    <row r="222" ht="14.25" customHeight="1">
      <c r="I222" s="105"/>
    </row>
    <row r="223" ht="14.25" customHeight="1">
      <c r="I223" s="105"/>
    </row>
    <row r="224" ht="14.25" customHeight="1">
      <c r="I224" s="105"/>
    </row>
    <row r="225" ht="14.25" customHeight="1">
      <c r="I225" s="105"/>
    </row>
    <row r="226" ht="14.25" customHeight="1">
      <c r="I226" s="105"/>
    </row>
    <row r="227" ht="14.25" customHeight="1">
      <c r="I227" s="105"/>
    </row>
    <row r="228" ht="14.25" customHeight="1">
      <c r="I228" s="105"/>
    </row>
    <row r="229" ht="14.25" customHeight="1">
      <c r="I229" s="105"/>
    </row>
    <row r="230" ht="14.25" customHeight="1">
      <c r="I230" s="105"/>
    </row>
    <row r="231" ht="14.25" customHeight="1">
      <c r="I231" s="105"/>
    </row>
    <row r="232" ht="14.25" customHeight="1">
      <c r="I232" s="105"/>
    </row>
    <row r="233" ht="14.25" customHeight="1">
      <c r="I233" s="105"/>
    </row>
    <row r="234" ht="14.25" customHeight="1">
      <c r="I234" s="105"/>
    </row>
    <row r="235" ht="14.25" customHeight="1">
      <c r="I235" s="105"/>
    </row>
    <row r="236" ht="14.25" customHeight="1">
      <c r="I236" s="105"/>
    </row>
    <row r="237" ht="14.25" customHeight="1">
      <c r="I237" s="105"/>
    </row>
    <row r="238" ht="14.25" customHeight="1">
      <c r="I238" s="105"/>
    </row>
    <row r="239" ht="14.25" customHeight="1">
      <c r="I239" s="105"/>
    </row>
    <row r="240" ht="14.25" customHeight="1">
      <c r="I240" s="105"/>
    </row>
    <row r="241" ht="14.25" customHeight="1">
      <c r="I241" s="105"/>
    </row>
    <row r="242" ht="14.25" customHeight="1">
      <c r="I242" s="105"/>
    </row>
    <row r="243" ht="14.25" customHeight="1">
      <c r="I243" s="105"/>
    </row>
    <row r="244" ht="14.25" customHeight="1">
      <c r="I244" s="105"/>
    </row>
    <row r="245" ht="14.25" customHeight="1">
      <c r="I245" s="105"/>
    </row>
    <row r="246" ht="14.25" customHeight="1">
      <c r="I246" s="105"/>
    </row>
    <row r="247" ht="14.25" customHeight="1">
      <c r="I247" s="105"/>
    </row>
    <row r="248" ht="14.25" customHeight="1">
      <c r="I248" s="105"/>
    </row>
    <row r="249" ht="14.25" customHeight="1">
      <c r="I249" s="105"/>
    </row>
    <row r="250" ht="14.25" customHeight="1">
      <c r="I250" s="105"/>
    </row>
    <row r="251" ht="14.25" customHeight="1">
      <c r="I251" s="105"/>
    </row>
    <row r="252" ht="14.25" customHeight="1">
      <c r="I252" s="105"/>
    </row>
    <row r="253" ht="14.25" customHeight="1">
      <c r="I253" s="105"/>
    </row>
    <row r="254" ht="14.25" customHeight="1">
      <c r="I254" s="105"/>
    </row>
    <row r="255" ht="14.25" customHeight="1">
      <c r="I255" s="105"/>
    </row>
    <row r="256" ht="14.25" customHeight="1">
      <c r="I256" s="105"/>
    </row>
    <row r="257" ht="14.25" customHeight="1">
      <c r="I257" s="105"/>
    </row>
    <row r="258" ht="14.25" customHeight="1">
      <c r="I258" s="105"/>
    </row>
    <row r="259" ht="14.25" customHeight="1">
      <c r="I259" s="105"/>
    </row>
    <row r="260" ht="14.25" customHeight="1">
      <c r="I260" s="105"/>
    </row>
    <row r="261" ht="14.25" customHeight="1">
      <c r="I261" s="105"/>
    </row>
    <row r="262" ht="14.25" customHeight="1">
      <c r="I262" s="105"/>
    </row>
    <row r="263" ht="14.25" customHeight="1">
      <c r="I263" s="105"/>
    </row>
    <row r="264" ht="14.25" customHeight="1">
      <c r="I264" s="105"/>
    </row>
    <row r="265" ht="14.25" customHeight="1">
      <c r="I265" s="105"/>
    </row>
    <row r="266" ht="14.25" customHeight="1">
      <c r="I266" s="105"/>
    </row>
    <row r="267" ht="14.25" customHeight="1">
      <c r="I267" s="105"/>
    </row>
    <row r="268" ht="14.25" customHeight="1">
      <c r="I268" s="105"/>
    </row>
    <row r="269" ht="14.25" customHeight="1">
      <c r="I269" s="105"/>
    </row>
    <row r="270" ht="14.25" customHeight="1">
      <c r="I270" s="105"/>
    </row>
    <row r="271" ht="14.25" customHeight="1">
      <c r="I271" s="105"/>
    </row>
    <row r="272" ht="14.25" customHeight="1">
      <c r="I272" s="105"/>
    </row>
    <row r="273" ht="14.25" customHeight="1">
      <c r="I273" s="105"/>
    </row>
    <row r="274" ht="14.25" customHeight="1">
      <c r="I274" s="105"/>
    </row>
    <row r="275" ht="14.25" customHeight="1">
      <c r="I275" s="105"/>
    </row>
    <row r="276" ht="14.25" customHeight="1">
      <c r="I276" s="105"/>
    </row>
    <row r="277" ht="14.25" customHeight="1">
      <c r="I277" s="105"/>
    </row>
    <row r="278" ht="14.25" customHeight="1">
      <c r="I278" s="105"/>
    </row>
    <row r="279" ht="14.25" customHeight="1">
      <c r="I279" s="105"/>
    </row>
    <row r="280" ht="14.25" customHeight="1">
      <c r="I280" s="105"/>
    </row>
    <row r="281" ht="14.25" customHeight="1">
      <c r="I281" s="105"/>
    </row>
    <row r="282" ht="14.25" customHeight="1">
      <c r="I282" s="105"/>
    </row>
    <row r="283" ht="14.25" customHeight="1">
      <c r="I283" s="105"/>
    </row>
    <row r="284" ht="14.25" customHeight="1">
      <c r="I284" s="105"/>
    </row>
    <row r="285" ht="14.25" customHeight="1">
      <c r="I285" s="105"/>
    </row>
    <row r="286" ht="14.25" customHeight="1">
      <c r="I286" s="105"/>
    </row>
    <row r="287" ht="14.25" customHeight="1">
      <c r="I287" s="105"/>
    </row>
    <row r="288" ht="14.25" customHeight="1">
      <c r="I288" s="105"/>
    </row>
    <row r="289" ht="14.25" customHeight="1">
      <c r="I289" s="105"/>
    </row>
    <row r="290" ht="14.25" customHeight="1">
      <c r="I290" s="105"/>
    </row>
    <row r="291" ht="14.25" customHeight="1">
      <c r="I291" s="105"/>
    </row>
    <row r="292" ht="14.25" customHeight="1">
      <c r="I292" s="105"/>
    </row>
    <row r="293" ht="14.25" customHeight="1">
      <c r="I293" s="105"/>
    </row>
    <row r="294" ht="14.25" customHeight="1">
      <c r="I294" s="105"/>
    </row>
    <row r="295" ht="14.25" customHeight="1">
      <c r="I295" s="105"/>
    </row>
    <row r="296" ht="14.25" customHeight="1">
      <c r="I296" s="105"/>
    </row>
    <row r="297" ht="14.25" customHeight="1">
      <c r="I297" s="105"/>
    </row>
    <row r="298" ht="14.25" customHeight="1">
      <c r="I298" s="105"/>
    </row>
    <row r="299" ht="14.25" customHeight="1">
      <c r="I299" s="105"/>
    </row>
    <row r="300" ht="14.25" customHeight="1">
      <c r="I300" s="105"/>
    </row>
    <row r="301" ht="14.25" customHeight="1">
      <c r="I301" s="105"/>
    </row>
    <row r="302" ht="14.25" customHeight="1">
      <c r="I302" s="105"/>
    </row>
    <row r="303" ht="14.25" customHeight="1">
      <c r="I303" s="105"/>
    </row>
    <row r="304" ht="14.25" customHeight="1">
      <c r="I304" s="105"/>
    </row>
    <row r="305" ht="14.25" customHeight="1">
      <c r="I305" s="105"/>
    </row>
    <row r="306" ht="14.25" customHeight="1">
      <c r="I306" s="105"/>
    </row>
    <row r="307" ht="14.25" customHeight="1">
      <c r="I307" s="105"/>
    </row>
    <row r="308" ht="14.25" customHeight="1">
      <c r="I308" s="105"/>
    </row>
    <row r="309" ht="14.25" customHeight="1">
      <c r="I309" s="105"/>
    </row>
    <row r="310" ht="14.25" customHeight="1">
      <c r="I310" s="105"/>
    </row>
    <row r="311" ht="14.25" customHeight="1">
      <c r="I311" s="105"/>
    </row>
    <row r="312" ht="14.25" customHeight="1">
      <c r="I312" s="105"/>
    </row>
    <row r="313" ht="14.25" customHeight="1">
      <c r="I313" s="105"/>
    </row>
    <row r="314" ht="14.25" customHeight="1">
      <c r="I314" s="105"/>
    </row>
    <row r="315" ht="14.25" customHeight="1">
      <c r="I315" s="105"/>
    </row>
    <row r="316" ht="14.25" customHeight="1">
      <c r="I316" s="105"/>
    </row>
    <row r="317" ht="14.25" customHeight="1">
      <c r="I317" s="105"/>
    </row>
    <row r="318" ht="14.25" customHeight="1">
      <c r="I318" s="105"/>
    </row>
    <row r="319" ht="14.25" customHeight="1">
      <c r="I319" s="105"/>
    </row>
    <row r="320" ht="14.25" customHeight="1">
      <c r="I320" s="105"/>
    </row>
    <row r="321" ht="14.25" customHeight="1">
      <c r="I321" s="105"/>
    </row>
    <row r="322" ht="14.25" customHeight="1">
      <c r="I322" s="105"/>
    </row>
    <row r="323" ht="14.25" customHeight="1">
      <c r="I323" s="105"/>
    </row>
    <row r="324" ht="14.25" customHeight="1">
      <c r="I324" s="105"/>
    </row>
    <row r="325" ht="14.25" customHeight="1">
      <c r="I325" s="105"/>
    </row>
    <row r="326" ht="14.25" customHeight="1">
      <c r="I326" s="105"/>
    </row>
    <row r="327" ht="14.25" customHeight="1">
      <c r="I327" s="105"/>
    </row>
    <row r="328" ht="14.25" customHeight="1">
      <c r="I328" s="105"/>
    </row>
    <row r="329" ht="14.25" customHeight="1">
      <c r="I329" s="105"/>
    </row>
    <row r="330" ht="14.25" customHeight="1">
      <c r="I330" s="105"/>
    </row>
    <row r="331" ht="14.25" customHeight="1">
      <c r="I331" s="105"/>
    </row>
    <row r="332" ht="14.25" customHeight="1">
      <c r="I332" s="105"/>
    </row>
    <row r="333" ht="14.25" customHeight="1">
      <c r="I333" s="105"/>
    </row>
    <row r="334" ht="14.25" customHeight="1">
      <c r="I334" s="105"/>
    </row>
    <row r="335" ht="14.25" customHeight="1">
      <c r="I335" s="105"/>
    </row>
    <row r="336" ht="14.25" customHeight="1">
      <c r="I336" s="105"/>
    </row>
    <row r="337" ht="14.25" customHeight="1">
      <c r="I337" s="105"/>
    </row>
    <row r="338" ht="14.25" customHeight="1">
      <c r="I338" s="105"/>
    </row>
    <row r="339" ht="14.25" customHeight="1">
      <c r="I339" s="105"/>
    </row>
    <row r="340" ht="14.25" customHeight="1">
      <c r="I340" s="105"/>
    </row>
    <row r="341" ht="14.25" customHeight="1">
      <c r="I341" s="105"/>
    </row>
    <row r="342" ht="14.25" customHeight="1">
      <c r="I342" s="105"/>
    </row>
    <row r="343" ht="14.25" customHeight="1">
      <c r="I343" s="105"/>
    </row>
    <row r="344" ht="14.25" customHeight="1">
      <c r="I344" s="105"/>
    </row>
    <row r="345" ht="14.25" customHeight="1">
      <c r="I345" s="105"/>
    </row>
    <row r="346" ht="14.25" customHeight="1">
      <c r="I346" s="105"/>
    </row>
    <row r="347" ht="14.25" customHeight="1">
      <c r="I347" s="105"/>
    </row>
    <row r="348" ht="14.25" customHeight="1">
      <c r="I348" s="105"/>
    </row>
    <row r="349" ht="14.25" customHeight="1">
      <c r="I349" s="105"/>
    </row>
    <row r="350" ht="14.25" customHeight="1">
      <c r="I350" s="105"/>
    </row>
    <row r="351" ht="14.25" customHeight="1">
      <c r="I351" s="105"/>
    </row>
    <row r="352" ht="14.25" customHeight="1">
      <c r="I352" s="105"/>
    </row>
    <row r="353" ht="14.25" customHeight="1">
      <c r="I353" s="105"/>
    </row>
    <row r="354" ht="14.25" customHeight="1">
      <c r="I354" s="105"/>
    </row>
    <row r="355" ht="14.25" customHeight="1">
      <c r="I355" s="105"/>
    </row>
    <row r="356" ht="14.25" customHeight="1">
      <c r="I356" s="105"/>
    </row>
    <row r="357" ht="14.25" customHeight="1">
      <c r="I357" s="105"/>
    </row>
    <row r="358" ht="14.25" customHeight="1">
      <c r="I358" s="105"/>
    </row>
    <row r="359" ht="14.25" customHeight="1">
      <c r="I359" s="105"/>
    </row>
    <row r="360" ht="14.25" customHeight="1">
      <c r="I360" s="105"/>
    </row>
    <row r="361" ht="14.25" customHeight="1">
      <c r="I361" s="105"/>
    </row>
    <row r="362" ht="14.25" customHeight="1">
      <c r="I362" s="105"/>
    </row>
    <row r="363" ht="14.25" customHeight="1">
      <c r="I363" s="105"/>
    </row>
    <row r="364" ht="14.25" customHeight="1">
      <c r="I364" s="105"/>
    </row>
    <row r="365" ht="14.25" customHeight="1">
      <c r="I365" s="105"/>
    </row>
    <row r="366" ht="14.25" customHeight="1">
      <c r="I366" s="105"/>
    </row>
    <row r="367" ht="14.25" customHeight="1">
      <c r="I367" s="105"/>
    </row>
    <row r="368" ht="14.25" customHeight="1">
      <c r="I368" s="105"/>
    </row>
    <row r="369" ht="14.25" customHeight="1">
      <c r="I369" s="105"/>
    </row>
    <row r="370" ht="14.25" customHeight="1">
      <c r="I370" s="105"/>
    </row>
    <row r="371" ht="14.25" customHeight="1">
      <c r="I371" s="105"/>
    </row>
    <row r="372" ht="14.25" customHeight="1">
      <c r="I372" s="105"/>
    </row>
    <row r="373" ht="14.25" customHeight="1">
      <c r="I373" s="105"/>
    </row>
    <row r="374" ht="14.25" customHeight="1">
      <c r="I374" s="105"/>
    </row>
    <row r="375" ht="14.25" customHeight="1">
      <c r="I375" s="105"/>
    </row>
    <row r="376" ht="14.25" customHeight="1">
      <c r="I376" s="105"/>
    </row>
    <row r="377" ht="14.25" customHeight="1">
      <c r="I377" s="105"/>
    </row>
    <row r="378" ht="14.25" customHeight="1">
      <c r="I378" s="105"/>
    </row>
    <row r="379" ht="14.25" customHeight="1">
      <c r="I379" s="105"/>
    </row>
    <row r="380" ht="14.25" customHeight="1">
      <c r="I380" s="105"/>
    </row>
    <row r="381" ht="14.25" customHeight="1">
      <c r="I381" s="105"/>
    </row>
    <row r="382" ht="14.25" customHeight="1">
      <c r="I382" s="105"/>
    </row>
    <row r="383" ht="14.25" customHeight="1">
      <c r="I383" s="105"/>
    </row>
    <row r="384" ht="14.25" customHeight="1">
      <c r="I384" s="105"/>
    </row>
    <row r="385" ht="14.25" customHeight="1">
      <c r="I385" s="105"/>
    </row>
    <row r="386" ht="14.25" customHeight="1">
      <c r="I386" s="105"/>
    </row>
    <row r="387" ht="14.25" customHeight="1">
      <c r="I387" s="105"/>
    </row>
    <row r="388" ht="14.25" customHeight="1">
      <c r="I388" s="105"/>
    </row>
    <row r="389" ht="14.25" customHeight="1">
      <c r="I389" s="105"/>
    </row>
    <row r="390" ht="14.25" customHeight="1">
      <c r="I390" s="105"/>
    </row>
    <row r="391" ht="14.25" customHeight="1">
      <c r="I391" s="105"/>
    </row>
    <row r="392" ht="14.25" customHeight="1">
      <c r="I392" s="105"/>
    </row>
    <row r="393" ht="14.25" customHeight="1">
      <c r="I393" s="105"/>
    </row>
    <row r="394" ht="14.25" customHeight="1">
      <c r="I394" s="105"/>
    </row>
    <row r="395" ht="14.25" customHeight="1">
      <c r="I395" s="105"/>
    </row>
    <row r="396" ht="14.25" customHeight="1">
      <c r="I396" s="105"/>
    </row>
    <row r="397" ht="14.25" customHeight="1">
      <c r="I397" s="105"/>
    </row>
    <row r="398" ht="14.25" customHeight="1">
      <c r="I398" s="105"/>
    </row>
    <row r="399" ht="14.25" customHeight="1">
      <c r="I399" s="105"/>
    </row>
    <row r="400" ht="14.25" customHeight="1">
      <c r="I400" s="105"/>
    </row>
    <row r="401" ht="14.25" customHeight="1">
      <c r="I401" s="105"/>
    </row>
    <row r="402" ht="14.25" customHeight="1">
      <c r="I402" s="105"/>
    </row>
    <row r="403" ht="14.25" customHeight="1">
      <c r="I403" s="105"/>
    </row>
    <row r="404" ht="14.25" customHeight="1">
      <c r="I404" s="105"/>
    </row>
    <row r="405" ht="14.25" customHeight="1">
      <c r="I405" s="105"/>
    </row>
    <row r="406" ht="14.25" customHeight="1">
      <c r="I406" s="105"/>
    </row>
    <row r="407" ht="14.25" customHeight="1">
      <c r="I407" s="105"/>
    </row>
    <row r="408" ht="14.25" customHeight="1">
      <c r="I408" s="105"/>
    </row>
    <row r="409" ht="14.25" customHeight="1">
      <c r="I409" s="105"/>
    </row>
    <row r="410" ht="14.25" customHeight="1">
      <c r="I410" s="105"/>
    </row>
    <row r="411" ht="14.25" customHeight="1">
      <c r="I411" s="105"/>
    </row>
    <row r="412" ht="14.25" customHeight="1">
      <c r="I412" s="105"/>
    </row>
    <row r="413" ht="14.25" customHeight="1">
      <c r="I413" s="105"/>
    </row>
    <row r="414" ht="14.25" customHeight="1">
      <c r="I414" s="105"/>
    </row>
    <row r="415" ht="14.25" customHeight="1">
      <c r="I415" s="105"/>
    </row>
    <row r="416" ht="14.25" customHeight="1">
      <c r="I416" s="105"/>
    </row>
    <row r="417" ht="14.25" customHeight="1">
      <c r="I417" s="105"/>
    </row>
    <row r="418" ht="14.25" customHeight="1">
      <c r="I418" s="105"/>
    </row>
    <row r="419" ht="14.25" customHeight="1">
      <c r="I419" s="105"/>
    </row>
    <row r="420" ht="14.25" customHeight="1">
      <c r="I420" s="105"/>
    </row>
    <row r="421" ht="14.25" customHeight="1">
      <c r="I421" s="105"/>
    </row>
    <row r="422" ht="14.25" customHeight="1">
      <c r="I422" s="105"/>
    </row>
    <row r="423" ht="14.25" customHeight="1">
      <c r="I423" s="105"/>
    </row>
    <row r="424" ht="14.25" customHeight="1">
      <c r="I424" s="105"/>
    </row>
    <row r="425" ht="14.25" customHeight="1">
      <c r="I425" s="105"/>
    </row>
    <row r="426" ht="14.25" customHeight="1">
      <c r="I426" s="105"/>
    </row>
    <row r="427" ht="14.25" customHeight="1">
      <c r="I427" s="105"/>
    </row>
    <row r="428" ht="14.25" customHeight="1">
      <c r="I428" s="105"/>
    </row>
    <row r="429" ht="14.25" customHeight="1">
      <c r="I429" s="105"/>
    </row>
    <row r="430" ht="14.25" customHeight="1">
      <c r="I430" s="105"/>
    </row>
    <row r="431" ht="14.25" customHeight="1">
      <c r="I431" s="105"/>
    </row>
    <row r="432" ht="14.25" customHeight="1">
      <c r="I432" s="105"/>
    </row>
    <row r="433" ht="14.25" customHeight="1">
      <c r="I433" s="105"/>
    </row>
    <row r="434" ht="14.25" customHeight="1">
      <c r="I434" s="105"/>
    </row>
    <row r="435" ht="14.25" customHeight="1">
      <c r="I435" s="105"/>
    </row>
    <row r="436" ht="14.25" customHeight="1">
      <c r="I436" s="105"/>
    </row>
    <row r="437" ht="14.25" customHeight="1">
      <c r="I437" s="105"/>
    </row>
    <row r="438" ht="14.25" customHeight="1">
      <c r="I438" s="105"/>
    </row>
    <row r="439" ht="14.25" customHeight="1">
      <c r="I439" s="105"/>
    </row>
    <row r="440" ht="14.25" customHeight="1">
      <c r="I440" s="105"/>
    </row>
    <row r="441" ht="14.25" customHeight="1">
      <c r="I441" s="105"/>
    </row>
    <row r="442" ht="14.25" customHeight="1">
      <c r="I442" s="105"/>
    </row>
    <row r="443" ht="14.25" customHeight="1">
      <c r="I443" s="105"/>
    </row>
    <row r="444" ht="14.25" customHeight="1">
      <c r="I444" s="105"/>
    </row>
    <row r="445" ht="14.25" customHeight="1">
      <c r="I445" s="105"/>
    </row>
    <row r="446" ht="14.25" customHeight="1">
      <c r="I446" s="105"/>
    </row>
    <row r="447" ht="14.25" customHeight="1">
      <c r="I447" s="105"/>
    </row>
    <row r="448" ht="14.25" customHeight="1">
      <c r="I448" s="105"/>
    </row>
    <row r="449" ht="14.25" customHeight="1">
      <c r="I449" s="105"/>
    </row>
    <row r="450" ht="14.25" customHeight="1">
      <c r="I450" s="105"/>
    </row>
    <row r="451" ht="14.25" customHeight="1">
      <c r="I451" s="105"/>
    </row>
    <row r="452" ht="14.25" customHeight="1">
      <c r="I452" s="105"/>
    </row>
    <row r="453" ht="14.25" customHeight="1">
      <c r="I453" s="105"/>
    </row>
    <row r="454" ht="14.25" customHeight="1">
      <c r="I454" s="105"/>
    </row>
    <row r="455" ht="14.25" customHeight="1">
      <c r="I455" s="105"/>
    </row>
    <row r="456" ht="14.25" customHeight="1">
      <c r="I456" s="105"/>
    </row>
    <row r="457" ht="14.25" customHeight="1">
      <c r="I457" s="105"/>
    </row>
    <row r="458" ht="14.25" customHeight="1">
      <c r="I458" s="105"/>
    </row>
    <row r="459" ht="14.25" customHeight="1">
      <c r="I459" s="105"/>
    </row>
    <row r="460" ht="14.25" customHeight="1">
      <c r="I460" s="105"/>
    </row>
    <row r="461" ht="14.25" customHeight="1">
      <c r="I461" s="105"/>
    </row>
    <row r="462" ht="14.25" customHeight="1">
      <c r="I462" s="105"/>
    </row>
    <row r="463" ht="14.25" customHeight="1">
      <c r="I463" s="105"/>
    </row>
    <row r="464" ht="14.25" customHeight="1">
      <c r="I464" s="105"/>
    </row>
    <row r="465" ht="14.25" customHeight="1">
      <c r="I465" s="105"/>
    </row>
    <row r="466" ht="14.25" customHeight="1">
      <c r="I466" s="105"/>
    </row>
    <row r="467" ht="14.25" customHeight="1">
      <c r="I467" s="105"/>
    </row>
    <row r="468" ht="14.25" customHeight="1">
      <c r="I468" s="105"/>
    </row>
    <row r="469" ht="14.25" customHeight="1">
      <c r="I469" s="105"/>
    </row>
    <row r="470" ht="14.25" customHeight="1">
      <c r="I470" s="105"/>
    </row>
    <row r="471" ht="14.25" customHeight="1">
      <c r="I471" s="105"/>
    </row>
    <row r="472" ht="14.25" customHeight="1">
      <c r="I472" s="105"/>
    </row>
    <row r="473" ht="14.25" customHeight="1">
      <c r="I473" s="105"/>
    </row>
    <row r="474" ht="14.25" customHeight="1">
      <c r="I474" s="105"/>
    </row>
    <row r="475" ht="14.25" customHeight="1">
      <c r="I475" s="105"/>
    </row>
    <row r="476" ht="14.25" customHeight="1">
      <c r="I476" s="105"/>
    </row>
    <row r="477" ht="14.25" customHeight="1">
      <c r="I477" s="105"/>
    </row>
    <row r="478" ht="14.25" customHeight="1">
      <c r="I478" s="105"/>
    </row>
    <row r="479" ht="14.25" customHeight="1">
      <c r="I479" s="105"/>
    </row>
    <row r="480" ht="14.25" customHeight="1">
      <c r="I480" s="105"/>
    </row>
    <row r="481" ht="14.25" customHeight="1">
      <c r="I481" s="105"/>
    </row>
    <row r="482" ht="14.25" customHeight="1">
      <c r="I482" s="105"/>
    </row>
    <row r="483" ht="14.25" customHeight="1">
      <c r="I483" s="105"/>
    </row>
    <row r="484" ht="14.25" customHeight="1">
      <c r="I484" s="105"/>
    </row>
    <row r="485" ht="14.25" customHeight="1">
      <c r="I485" s="105"/>
    </row>
    <row r="486" ht="14.25" customHeight="1">
      <c r="I486" s="105"/>
    </row>
    <row r="487" ht="14.25" customHeight="1">
      <c r="I487" s="105"/>
    </row>
    <row r="488" ht="14.25" customHeight="1">
      <c r="I488" s="105"/>
    </row>
    <row r="489" ht="14.25" customHeight="1">
      <c r="I489" s="105"/>
    </row>
    <row r="490" ht="14.25" customHeight="1">
      <c r="I490" s="105"/>
    </row>
    <row r="491" ht="14.25" customHeight="1">
      <c r="I491" s="105"/>
    </row>
    <row r="492" ht="14.25" customHeight="1">
      <c r="I492" s="105"/>
    </row>
    <row r="493" ht="14.25" customHeight="1">
      <c r="I493" s="105"/>
    </row>
    <row r="494" ht="14.25" customHeight="1">
      <c r="I494" s="105"/>
    </row>
    <row r="495" ht="14.25" customHeight="1">
      <c r="I495" s="105"/>
    </row>
    <row r="496" ht="14.25" customHeight="1">
      <c r="I496" s="105"/>
    </row>
    <row r="497" ht="14.25" customHeight="1">
      <c r="I497" s="105"/>
    </row>
    <row r="498" ht="14.25" customHeight="1">
      <c r="I498" s="105"/>
    </row>
    <row r="499" ht="14.25" customHeight="1">
      <c r="I499" s="105"/>
    </row>
    <row r="500" ht="14.25" customHeight="1">
      <c r="I500" s="105"/>
    </row>
    <row r="501" ht="14.25" customHeight="1">
      <c r="I501" s="105"/>
    </row>
    <row r="502" ht="14.25" customHeight="1">
      <c r="I502" s="105"/>
    </row>
    <row r="503" ht="14.25" customHeight="1">
      <c r="I503" s="105"/>
    </row>
    <row r="504" ht="14.25" customHeight="1">
      <c r="I504" s="105"/>
    </row>
    <row r="505" ht="14.25" customHeight="1">
      <c r="I505" s="105"/>
    </row>
    <row r="506" ht="14.25" customHeight="1">
      <c r="I506" s="105"/>
    </row>
    <row r="507" ht="14.25" customHeight="1">
      <c r="I507" s="105"/>
    </row>
    <row r="508" ht="14.25" customHeight="1">
      <c r="I508" s="105"/>
    </row>
    <row r="509" ht="14.25" customHeight="1">
      <c r="I509" s="105"/>
    </row>
    <row r="510" ht="14.25" customHeight="1">
      <c r="I510" s="105"/>
    </row>
    <row r="511" ht="14.25" customHeight="1">
      <c r="I511" s="105"/>
    </row>
    <row r="512" ht="14.25" customHeight="1">
      <c r="I512" s="105"/>
    </row>
    <row r="513" ht="14.25" customHeight="1">
      <c r="I513" s="105"/>
    </row>
    <row r="514" ht="14.25" customHeight="1">
      <c r="I514" s="105"/>
    </row>
    <row r="515" ht="14.25" customHeight="1">
      <c r="I515" s="105"/>
    </row>
    <row r="516" ht="14.25" customHeight="1">
      <c r="I516" s="105"/>
    </row>
    <row r="517" ht="14.25" customHeight="1">
      <c r="I517" s="105"/>
    </row>
    <row r="518" ht="14.25" customHeight="1">
      <c r="I518" s="105"/>
    </row>
    <row r="519" ht="14.25" customHeight="1">
      <c r="I519" s="105"/>
    </row>
    <row r="520" ht="14.25" customHeight="1">
      <c r="I520" s="105"/>
    </row>
    <row r="521" ht="14.25" customHeight="1">
      <c r="I521" s="105"/>
    </row>
    <row r="522" ht="14.25" customHeight="1">
      <c r="I522" s="105"/>
    </row>
    <row r="523" ht="14.25" customHeight="1">
      <c r="I523" s="105"/>
    </row>
    <row r="524" ht="14.25" customHeight="1">
      <c r="I524" s="105"/>
    </row>
    <row r="525" ht="14.25" customHeight="1">
      <c r="I525" s="105"/>
    </row>
    <row r="526" ht="14.25" customHeight="1">
      <c r="I526" s="105"/>
    </row>
    <row r="527" ht="14.25" customHeight="1">
      <c r="I527" s="105"/>
    </row>
    <row r="528" ht="14.25" customHeight="1">
      <c r="I528" s="105"/>
    </row>
    <row r="529" ht="14.25" customHeight="1">
      <c r="I529" s="105"/>
    </row>
    <row r="530" ht="14.25" customHeight="1">
      <c r="I530" s="105"/>
    </row>
    <row r="531" ht="14.25" customHeight="1">
      <c r="I531" s="105"/>
    </row>
    <row r="532" ht="14.25" customHeight="1">
      <c r="I532" s="105"/>
    </row>
    <row r="533" ht="14.25" customHeight="1">
      <c r="I533" s="105"/>
    </row>
    <row r="534" ht="14.25" customHeight="1">
      <c r="I534" s="105"/>
    </row>
    <row r="535" ht="14.25" customHeight="1">
      <c r="I535" s="105"/>
    </row>
    <row r="536" ht="14.25" customHeight="1">
      <c r="I536" s="105"/>
    </row>
    <row r="537" ht="14.25" customHeight="1">
      <c r="I537" s="105"/>
    </row>
    <row r="538" ht="14.25" customHeight="1">
      <c r="I538" s="105"/>
    </row>
    <row r="539" ht="14.25" customHeight="1">
      <c r="I539" s="105"/>
    </row>
    <row r="540" ht="14.25" customHeight="1">
      <c r="I540" s="105"/>
    </row>
    <row r="541" ht="14.25" customHeight="1">
      <c r="I541" s="105"/>
    </row>
    <row r="542" ht="14.25" customHeight="1">
      <c r="I542" s="105"/>
    </row>
    <row r="543" ht="14.25" customHeight="1">
      <c r="I543" s="105"/>
    </row>
    <row r="544" ht="14.25" customHeight="1">
      <c r="I544" s="105"/>
    </row>
    <row r="545" ht="14.25" customHeight="1">
      <c r="I545" s="105"/>
    </row>
    <row r="546" ht="14.25" customHeight="1">
      <c r="I546" s="105"/>
    </row>
    <row r="547" ht="14.25" customHeight="1">
      <c r="I547" s="105"/>
    </row>
    <row r="548" ht="14.25" customHeight="1">
      <c r="I548" s="105"/>
    </row>
    <row r="549" ht="14.25" customHeight="1">
      <c r="I549" s="105"/>
    </row>
    <row r="550" ht="14.25" customHeight="1">
      <c r="I550" s="105"/>
    </row>
    <row r="551" ht="14.25" customHeight="1">
      <c r="I551" s="105"/>
    </row>
    <row r="552" ht="14.25" customHeight="1">
      <c r="I552" s="105"/>
    </row>
    <row r="553" ht="14.25" customHeight="1">
      <c r="I553" s="105"/>
    </row>
    <row r="554" ht="14.25" customHeight="1">
      <c r="I554" s="105"/>
    </row>
    <row r="555" ht="14.25" customHeight="1">
      <c r="I555" s="105"/>
    </row>
    <row r="556" ht="14.25" customHeight="1">
      <c r="I556" s="105"/>
    </row>
    <row r="557" ht="14.25" customHeight="1">
      <c r="I557" s="105"/>
    </row>
    <row r="558" ht="14.25" customHeight="1">
      <c r="I558" s="105"/>
    </row>
    <row r="559" ht="14.25" customHeight="1">
      <c r="I559" s="105"/>
    </row>
    <row r="560" ht="14.25" customHeight="1">
      <c r="I560" s="105"/>
    </row>
    <row r="561" ht="14.25" customHeight="1">
      <c r="I561" s="105"/>
    </row>
    <row r="562" ht="14.25" customHeight="1">
      <c r="I562" s="105"/>
    </row>
    <row r="563" ht="14.25" customHeight="1">
      <c r="I563" s="105"/>
    </row>
    <row r="564" ht="14.25" customHeight="1">
      <c r="I564" s="105"/>
    </row>
    <row r="565" ht="14.25" customHeight="1">
      <c r="I565" s="105"/>
    </row>
    <row r="566" ht="14.25" customHeight="1">
      <c r="I566" s="105"/>
    </row>
    <row r="567" ht="14.25" customHeight="1">
      <c r="I567" s="105"/>
    </row>
    <row r="568" ht="14.25" customHeight="1">
      <c r="I568" s="105"/>
    </row>
    <row r="569" ht="14.25" customHeight="1">
      <c r="I569" s="105"/>
    </row>
    <row r="570" ht="14.25" customHeight="1">
      <c r="I570" s="105"/>
    </row>
    <row r="571" ht="14.25" customHeight="1">
      <c r="I571" s="105"/>
    </row>
    <row r="572" ht="14.25" customHeight="1">
      <c r="I572" s="105"/>
    </row>
    <row r="573" ht="14.25" customHeight="1">
      <c r="I573" s="105"/>
    </row>
    <row r="574" ht="14.25" customHeight="1">
      <c r="I574" s="105"/>
    </row>
    <row r="575" ht="14.25" customHeight="1">
      <c r="I575" s="105"/>
    </row>
    <row r="576" ht="14.25" customHeight="1">
      <c r="I576" s="105"/>
    </row>
    <row r="577" ht="14.25" customHeight="1">
      <c r="I577" s="105"/>
    </row>
    <row r="578" ht="14.25" customHeight="1">
      <c r="I578" s="105"/>
    </row>
    <row r="579" ht="14.25" customHeight="1">
      <c r="I579" s="105"/>
    </row>
    <row r="580" ht="14.25" customHeight="1">
      <c r="I580" s="105"/>
    </row>
    <row r="581" ht="14.25" customHeight="1">
      <c r="I581" s="105"/>
    </row>
    <row r="582" ht="14.25" customHeight="1">
      <c r="I582" s="105"/>
    </row>
    <row r="583" ht="14.25" customHeight="1">
      <c r="I583" s="105"/>
    </row>
    <row r="584" ht="14.25" customHeight="1">
      <c r="I584" s="105"/>
    </row>
    <row r="585" ht="14.25" customHeight="1">
      <c r="I585" s="105"/>
    </row>
    <row r="586" ht="14.25" customHeight="1">
      <c r="I586" s="105"/>
    </row>
    <row r="587" ht="14.25" customHeight="1">
      <c r="I587" s="105"/>
    </row>
    <row r="588" ht="14.25" customHeight="1">
      <c r="I588" s="105"/>
    </row>
    <row r="589" ht="14.25" customHeight="1">
      <c r="I589" s="105"/>
    </row>
    <row r="590" ht="14.25" customHeight="1">
      <c r="I590" s="105"/>
    </row>
    <row r="591" ht="14.25" customHeight="1">
      <c r="I591" s="105"/>
    </row>
    <row r="592" ht="14.25" customHeight="1">
      <c r="I592" s="105"/>
    </row>
    <row r="593" ht="14.25" customHeight="1">
      <c r="I593" s="105"/>
    </row>
    <row r="594" ht="14.25" customHeight="1">
      <c r="I594" s="105"/>
    </row>
    <row r="595" ht="14.25" customHeight="1">
      <c r="I595" s="105"/>
    </row>
    <row r="596" ht="14.25" customHeight="1">
      <c r="I596" s="105"/>
    </row>
    <row r="597" ht="14.25" customHeight="1">
      <c r="I597" s="105"/>
    </row>
    <row r="598" ht="14.25" customHeight="1">
      <c r="I598" s="105"/>
    </row>
    <row r="599" ht="14.25" customHeight="1">
      <c r="I599" s="105"/>
    </row>
    <row r="600" ht="14.25" customHeight="1">
      <c r="I600" s="105"/>
    </row>
    <row r="601" ht="14.25" customHeight="1">
      <c r="I601" s="105"/>
    </row>
    <row r="602" ht="14.25" customHeight="1">
      <c r="I602" s="105"/>
    </row>
    <row r="603" ht="14.25" customHeight="1">
      <c r="I603" s="105"/>
    </row>
    <row r="604" ht="14.25" customHeight="1">
      <c r="I604" s="105"/>
    </row>
    <row r="605" ht="14.25" customHeight="1">
      <c r="I605" s="105"/>
    </row>
    <row r="606" ht="14.25" customHeight="1">
      <c r="I606" s="105"/>
    </row>
    <row r="607" ht="14.25" customHeight="1">
      <c r="I607" s="105"/>
    </row>
    <row r="608" ht="14.25" customHeight="1">
      <c r="I608" s="105"/>
    </row>
    <row r="609" ht="14.25" customHeight="1">
      <c r="I609" s="105"/>
    </row>
    <row r="610" ht="14.25" customHeight="1">
      <c r="I610" s="105"/>
    </row>
    <row r="611" ht="14.25" customHeight="1">
      <c r="I611" s="105"/>
    </row>
    <row r="612" ht="14.25" customHeight="1">
      <c r="I612" s="105"/>
    </row>
    <row r="613" ht="14.25" customHeight="1">
      <c r="I613" s="105"/>
    </row>
    <row r="614" ht="14.25" customHeight="1">
      <c r="I614" s="105"/>
    </row>
    <row r="615" ht="14.25" customHeight="1">
      <c r="I615" s="105"/>
    </row>
    <row r="616" ht="14.25" customHeight="1">
      <c r="I616" s="105"/>
    </row>
    <row r="617" ht="14.25" customHeight="1">
      <c r="I617" s="105"/>
    </row>
    <row r="618" ht="14.25" customHeight="1">
      <c r="I618" s="105"/>
    </row>
    <row r="619" ht="14.25" customHeight="1">
      <c r="I619" s="105"/>
    </row>
    <row r="620" ht="14.25" customHeight="1">
      <c r="I620" s="105"/>
    </row>
    <row r="621" ht="14.25" customHeight="1">
      <c r="I621" s="105"/>
    </row>
    <row r="622" ht="14.25" customHeight="1">
      <c r="I622" s="105"/>
    </row>
    <row r="623" ht="14.25" customHeight="1">
      <c r="I623" s="105"/>
    </row>
    <row r="624" ht="14.25" customHeight="1">
      <c r="I624" s="105"/>
    </row>
    <row r="625" ht="14.25" customHeight="1">
      <c r="I625" s="105"/>
    </row>
    <row r="626" ht="14.25" customHeight="1">
      <c r="I626" s="105"/>
    </row>
    <row r="627" ht="14.25" customHeight="1">
      <c r="I627" s="105"/>
    </row>
    <row r="628" ht="14.25" customHeight="1">
      <c r="I628" s="105"/>
    </row>
    <row r="629" ht="14.25" customHeight="1">
      <c r="I629" s="105"/>
    </row>
    <row r="630" ht="14.25" customHeight="1">
      <c r="I630" s="105"/>
    </row>
    <row r="631" ht="14.25" customHeight="1">
      <c r="I631" s="105"/>
    </row>
    <row r="632" ht="14.25" customHeight="1">
      <c r="I632" s="105"/>
    </row>
    <row r="633" ht="14.25" customHeight="1">
      <c r="I633" s="105"/>
    </row>
    <row r="634" ht="14.25" customHeight="1">
      <c r="I634" s="105"/>
    </row>
    <row r="635" ht="14.25" customHeight="1">
      <c r="I635" s="105"/>
    </row>
    <row r="636" ht="14.25" customHeight="1">
      <c r="I636" s="105"/>
    </row>
    <row r="637" ht="14.25" customHeight="1">
      <c r="I637" s="105"/>
    </row>
    <row r="638" ht="14.25" customHeight="1">
      <c r="I638" s="105"/>
    </row>
    <row r="639" ht="14.25" customHeight="1">
      <c r="I639" s="105"/>
    </row>
    <row r="640" ht="14.25" customHeight="1">
      <c r="I640" s="105"/>
    </row>
    <row r="641" ht="14.25" customHeight="1">
      <c r="I641" s="105"/>
    </row>
    <row r="642" ht="14.25" customHeight="1">
      <c r="I642" s="105"/>
    </row>
    <row r="643" ht="14.25" customHeight="1">
      <c r="I643" s="105"/>
    </row>
    <row r="644" ht="14.25" customHeight="1">
      <c r="I644" s="105"/>
    </row>
    <row r="645" ht="14.25" customHeight="1">
      <c r="I645" s="105"/>
    </row>
    <row r="646" ht="14.25" customHeight="1">
      <c r="I646" s="105"/>
    </row>
    <row r="647" ht="14.25" customHeight="1">
      <c r="I647" s="105"/>
    </row>
    <row r="648" ht="14.25" customHeight="1">
      <c r="I648" s="105"/>
    </row>
    <row r="649" ht="14.25" customHeight="1">
      <c r="I649" s="105"/>
    </row>
    <row r="650" ht="14.25" customHeight="1">
      <c r="I650" s="105"/>
    </row>
    <row r="651" ht="14.25" customHeight="1">
      <c r="I651" s="105"/>
    </row>
    <row r="652" ht="14.25" customHeight="1">
      <c r="I652" s="105"/>
    </row>
    <row r="653" ht="14.25" customHeight="1">
      <c r="I653" s="105"/>
    </row>
    <row r="654" ht="14.25" customHeight="1">
      <c r="I654" s="105"/>
    </row>
    <row r="655" ht="14.25" customHeight="1">
      <c r="I655" s="105"/>
    </row>
    <row r="656" ht="14.25" customHeight="1">
      <c r="I656" s="105"/>
    </row>
    <row r="657" ht="14.25" customHeight="1">
      <c r="I657" s="105"/>
    </row>
    <row r="658" ht="14.25" customHeight="1">
      <c r="I658" s="105"/>
    </row>
    <row r="659" ht="14.25" customHeight="1">
      <c r="I659" s="105"/>
    </row>
    <row r="660" ht="14.25" customHeight="1">
      <c r="I660" s="105"/>
    </row>
    <row r="661" ht="14.25" customHeight="1">
      <c r="I661" s="105"/>
    </row>
    <row r="662" ht="14.25" customHeight="1">
      <c r="I662" s="105"/>
    </row>
    <row r="663" ht="14.25" customHeight="1">
      <c r="I663" s="105"/>
    </row>
    <row r="664" ht="14.25" customHeight="1">
      <c r="I664" s="105"/>
    </row>
    <row r="665" ht="14.25" customHeight="1">
      <c r="I665" s="105"/>
    </row>
    <row r="666" ht="14.25" customHeight="1">
      <c r="I666" s="105"/>
    </row>
    <row r="667" ht="14.25" customHeight="1">
      <c r="I667" s="105"/>
    </row>
    <row r="668" ht="14.25" customHeight="1">
      <c r="I668" s="105"/>
    </row>
    <row r="669" ht="14.25" customHeight="1">
      <c r="I669" s="105"/>
    </row>
    <row r="670" ht="14.25" customHeight="1">
      <c r="I670" s="105"/>
    </row>
    <row r="671" ht="14.25" customHeight="1">
      <c r="I671" s="105"/>
    </row>
    <row r="672" ht="14.25" customHeight="1">
      <c r="I672" s="105"/>
    </row>
    <row r="673" ht="14.25" customHeight="1">
      <c r="I673" s="105"/>
    </row>
    <row r="674" ht="14.25" customHeight="1">
      <c r="I674" s="105"/>
    </row>
    <row r="675" ht="14.25" customHeight="1">
      <c r="I675" s="105"/>
    </row>
    <row r="676" ht="14.25" customHeight="1">
      <c r="I676" s="105"/>
    </row>
    <row r="677" ht="14.25" customHeight="1">
      <c r="I677" s="105"/>
    </row>
    <row r="678" ht="14.25" customHeight="1">
      <c r="I678" s="105"/>
    </row>
    <row r="679" ht="14.25" customHeight="1">
      <c r="I679" s="105"/>
    </row>
    <row r="680" ht="14.25" customHeight="1">
      <c r="I680" s="105"/>
    </row>
    <row r="681" ht="14.25" customHeight="1">
      <c r="I681" s="105"/>
    </row>
    <row r="682" ht="14.25" customHeight="1">
      <c r="I682" s="105"/>
    </row>
    <row r="683" ht="14.25" customHeight="1">
      <c r="I683" s="105"/>
    </row>
    <row r="684" ht="14.25" customHeight="1">
      <c r="I684" s="105"/>
    </row>
    <row r="685" ht="14.25" customHeight="1">
      <c r="I685" s="105"/>
    </row>
    <row r="686" ht="14.25" customHeight="1">
      <c r="I686" s="105"/>
    </row>
    <row r="687" ht="14.25" customHeight="1">
      <c r="I687" s="105"/>
    </row>
    <row r="688" ht="14.25" customHeight="1">
      <c r="I688" s="105"/>
    </row>
    <row r="689" ht="14.25" customHeight="1">
      <c r="I689" s="105"/>
    </row>
    <row r="690" ht="14.25" customHeight="1">
      <c r="I690" s="105"/>
    </row>
    <row r="691" ht="14.25" customHeight="1">
      <c r="I691" s="105"/>
    </row>
    <row r="692" ht="14.25" customHeight="1">
      <c r="I692" s="105"/>
    </row>
    <row r="693" ht="14.25" customHeight="1">
      <c r="I693" s="105"/>
    </row>
    <row r="694" ht="14.25" customHeight="1">
      <c r="I694" s="105"/>
    </row>
    <row r="695" ht="14.25" customHeight="1">
      <c r="I695" s="105"/>
    </row>
    <row r="696" ht="14.25" customHeight="1">
      <c r="I696" s="105"/>
    </row>
    <row r="697" ht="14.25" customHeight="1">
      <c r="I697" s="105"/>
    </row>
    <row r="698" ht="14.25" customHeight="1">
      <c r="I698" s="105"/>
    </row>
    <row r="699" ht="14.25" customHeight="1">
      <c r="I699" s="105"/>
    </row>
    <row r="700" ht="14.25" customHeight="1">
      <c r="I700" s="105"/>
    </row>
    <row r="701" ht="14.25" customHeight="1">
      <c r="I701" s="105"/>
    </row>
    <row r="702" ht="14.25" customHeight="1">
      <c r="I702" s="105"/>
    </row>
    <row r="703" ht="14.25" customHeight="1">
      <c r="I703" s="105"/>
    </row>
    <row r="704" ht="14.25" customHeight="1">
      <c r="I704" s="105"/>
    </row>
    <row r="705" ht="14.25" customHeight="1">
      <c r="I705" s="105"/>
    </row>
    <row r="706" ht="14.25" customHeight="1">
      <c r="I706" s="105"/>
    </row>
    <row r="707" ht="14.25" customHeight="1">
      <c r="I707" s="105"/>
    </row>
    <row r="708" ht="14.25" customHeight="1">
      <c r="I708" s="105"/>
    </row>
    <row r="709" ht="14.25" customHeight="1">
      <c r="I709" s="105"/>
    </row>
    <row r="710" ht="14.25" customHeight="1">
      <c r="I710" s="105"/>
    </row>
    <row r="711" ht="14.25" customHeight="1">
      <c r="I711" s="105"/>
    </row>
    <row r="712" ht="14.25" customHeight="1">
      <c r="I712" s="105"/>
    </row>
    <row r="713" ht="14.25" customHeight="1">
      <c r="I713" s="105"/>
    </row>
    <row r="714" ht="14.25" customHeight="1">
      <c r="I714" s="105"/>
    </row>
    <row r="715" ht="14.25" customHeight="1">
      <c r="I715" s="105"/>
    </row>
    <row r="716" ht="14.25" customHeight="1">
      <c r="I716" s="105"/>
    </row>
    <row r="717" ht="14.25" customHeight="1">
      <c r="I717" s="105"/>
    </row>
    <row r="718" ht="14.25" customHeight="1">
      <c r="I718" s="105"/>
    </row>
    <row r="719" ht="14.25" customHeight="1">
      <c r="I719" s="105"/>
    </row>
    <row r="720" ht="14.25" customHeight="1">
      <c r="I720" s="105"/>
    </row>
    <row r="721" ht="14.25" customHeight="1">
      <c r="I721" s="105"/>
    </row>
    <row r="722" ht="14.25" customHeight="1">
      <c r="I722" s="105"/>
    </row>
    <row r="723" ht="14.25" customHeight="1">
      <c r="I723" s="105"/>
    </row>
    <row r="724" ht="14.25" customHeight="1">
      <c r="I724" s="105"/>
    </row>
    <row r="725" ht="14.25" customHeight="1">
      <c r="I725" s="105"/>
    </row>
    <row r="726" ht="14.25" customHeight="1">
      <c r="I726" s="105"/>
    </row>
    <row r="727" ht="14.25" customHeight="1">
      <c r="I727" s="105"/>
    </row>
    <row r="728" ht="14.25" customHeight="1">
      <c r="I728" s="105"/>
    </row>
    <row r="729" ht="14.25" customHeight="1">
      <c r="I729" s="105"/>
    </row>
    <row r="730" ht="14.25" customHeight="1">
      <c r="I730" s="105"/>
    </row>
    <row r="731" ht="14.25" customHeight="1">
      <c r="I731" s="105"/>
    </row>
    <row r="732" ht="14.25" customHeight="1">
      <c r="I732" s="105"/>
    </row>
    <row r="733" ht="14.25" customHeight="1">
      <c r="I733" s="105"/>
    </row>
    <row r="734" ht="14.25" customHeight="1">
      <c r="I734" s="105"/>
    </row>
    <row r="735" ht="14.25" customHeight="1">
      <c r="I735" s="105"/>
    </row>
    <row r="736" ht="14.25" customHeight="1">
      <c r="I736" s="105"/>
    </row>
    <row r="737" ht="14.25" customHeight="1">
      <c r="I737" s="105"/>
    </row>
    <row r="738" ht="14.25" customHeight="1">
      <c r="I738" s="105"/>
    </row>
    <row r="739" ht="14.25" customHeight="1">
      <c r="I739" s="105"/>
    </row>
    <row r="740" ht="14.25" customHeight="1">
      <c r="I740" s="105"/>
    </row>
    <row r="741" ht="14.25" customHeight="1">
      <c r="I741" s="105"/>
    </row>
    <row r="742" ht="14.25" customHeight="1">
      <c r="I742" s="105"/>
    </row>
    <row r="743" ht="14.25" customHeight="1">
      <c r="I743" s="105"/>
    </row>
    <row r="744" ht="14.25" customHeight="1">
      <c r="I744" s="105"/>
    </row>
    <row r="745" ht="14.25" customHeight="1">
      <c r="I745" s="105"/>
    </row>
    <row r="746" ht="14.25" customHeight="1">
      <c r="I746" s="105"/>
    </row>
    <row r="747" ht="14.25" customHeight="1">
      <c r="I747" s="105"/>
    </row>
    <row r="748" ht="14.25" customHeight="1">
      <c r="I748" s="105"/>
    </row>
    <row r="749" ht="14.25" customHeight="1">
      <c r="I749" s="105"/>
    </row>
    <row r="750" ht="14.25" customHeight="1">
      <c r="I750" s="105"/>
    </row>
    <row r="751" ht="14.25" customHeight="1">
      <c r="I751" s="105"/>
    </row>
    <row r="752" ht="14.25" customHeight="1">
      <c r="I752" s="105"/>
    </row>
    <row r="753" ht="14.25" customHeight="1">
      <c r="I753" s="105"/>
    </row>
    <row r="754" ht="14.25" customHeight="1">
      <c r="I754" s="105"/>
    </row>
    <row r="755" ht="14.25" customHeight="1">
      <c r="I755" s="105"/>
    </row>
    <row r="756" ht="14.25" customHeight="1">
      <c r="I756" s="105"/>
    </row>
    <row r="757" ht="14.25" customHeight="1">
      <c r="I757" s="105"/>
    </row>
    <row r="758" ht="14.25" customHeight="1">
      <c r="I758" s="105"/>
    </row>
    <row r="759" ht="14.25" customHeight="1">
      <c r="I759" s="105"/>
    </row>
    <row r="760" ht="14.25" customHeight="1">
      <c r="I760" s="105"/>
    </row>
    <row r="761" ht="14.25" customHeight="1">
      <c r="I761" s="105"/>
    </row>
    <row r="762" ht="14.25" customHeight="1">
      <c r="I762" s="105"/>
    </row>
    <row r="763" ht="14.25" customHeight="1">
      <c r="I763" s="105"/>
    </row>
    <row r="764" ht="14.25" customHeight="1">
      <c r="I764" s="105"/>
    </row>
    <row r="765" ht="14.25" customHeight="1">
      <c r="I765" s="105"/>
    </row>
    <row r="766" ht="14.25" customHeight="1">
      <c r="I766" s="105"/>
    </row>
    <row r="767" ht="14.25" customHeight="1">
      <c r="I767" s="105"/>
    </row>
    <row r="768" ht="14.25" customHeight="1">
      <c r="I768" s="105"/>
    </row>
    <row r="769" ht="14.25" customHeight="1">
      <c r="I769" s="105"/>
    </row>
    <row r="770" ht="14.25" customHeight="1">
      <c r="I770" s="105"/>
    </row>
    <row r="771" ht="14.25" customHeight="1">
      <c r="I771" s="105"/>
    </row>
    <row r="772" ht="14.25" customHeight="1">
      <c r="I772" s="105"/>
    </row>
    <row r="773" ht="14.25" customHeight="1">
      <c r="I773" s="105"/>
    </row>
    <row r="774" ht="14.25" customHeight="1">
      <c r="I774" s="105"/>
    </row>
    <row r="775" ht="14.25" customHeight="1">
      <c r="I775" s="105"/>
    </row>
    <row r="776" ht="14.25" customHeight="1">
      <c r="I776" s="105"/>
    </row>
    <row r="777" ht="14.25" customHeight="1">
      <c r="I777" s="105"/>
    </row>
    <row r="778" ht="14.25" customHeight="1">
      <c r="I778" s="105"/>
    </row>
    <row r="779" ht="14.25" customHeight="1">
      <c r="I779" s="105"/>
    </row>
    <row r="780" ht="14.25" customHeight="1">
      <c r="I780" s="105"/>
    </row>
    <row r="781" ht="14.25" customHeight="1">
      <c r="I781" s="105"/>
    </row>
    <row r="782" ht="14.25" customHeight="1">
      <c r="I782" s="105"/>
    </row>
    <row r="783" ht="14.25" customHeight="1">
      <c r="I783" s="105"/>
    </row>
    <row r="784" ht="14.25" customHeight="1">
      <c r="I784" s="105"/>
    </row>
    <row r="785" ht="14.25" customHeight="1">
      <c r="I785" s="105"/>
    </row>
    <row r="786" ht="14.25" customHeight="1">
      <c r="I786" s="105"/>
    </row>
    <row r="787" ht="14.25" customHeight="1">
      <c r="I787" s="105"/>
    </row>
    <row r="788" ht="14.25" customHeight="1">
      <c r="I788" s="105"/>
    </row>
    <row r="789" ht="14.25" customHeight="1">
      <c r="I789" s="105"/>
    </row>
    <row r="790" ht="14.25" customHeight="1">
      <c r="I790" s="105"/>
    </row>
    <row r="791" ht="14.25" customHeight="1">
      <c r="I791" s="105"/>
    </row>
    <row r="792" ht="14.25" customHeight="1">
      <c r="I792" s="105"/>
    </row>
    <row r="793" ht="14.25" customHeight="1">
      <c r="I793" s="105"/>
    </row>
    <row r="794" ht="14.25" customHeight="1">
      <c r="I794" s="105"/>
    </row>
    <row r="795" ht="14.25" customHeight="1">
      <c r="I795" s="105"/>
    </row>
    <row r="796" ht="14.25" customHeight="1">
      <c r="I796" s="105"/>
    </row>
    <row r="797" ht="14.25" customHeight="1">
      <c r="I797" s="105"/>
    </row>
    <row r="798" ht="14.25" customHeight="1">
      <c r="I798" s="105"/>
    </row>
    <row r="799" ht="14.25" customHeight="1">
      <c r="I799" s="105"/>
    </row>
    <row r="800" ht="14.25" customHeight="1">
      <c r="I800" s="105"/>
    </row>
    <row r="801" ht="14.25" customHeight="1">
      <c r="I801" s="105"/>
    </row>
    <row r="802" ht="14.25" customHeight="1">
      <c r="I802" s="105"/>
    </row>
    <row r="803" ht="14.25" customHeight="1">
      <c r="I803" s="105"/>
    </row>
    <row r="804" ht="14.25" customHeight="1">
      <c r="I804" s="105"/>
    </row>
    <row r="805" ht="14.25" customHeight="1">
      <c r="I805" s="105"/>
    </row>
    <row r="806" ht="14.25" customHeight="1">
      <c r="I806" s="105"/>
    </row>
    <row r="807" ht="14.25" customHeight="1">
      <c r="I807" s="105"/>
    </row>
    <row r="808" ht="14.25" customHeight="1">
      <c r="I808" s="105"/>
    </row>
    <row r="809" ht="14.25" customHeight="1">
      <c r="I809" s="105"/>
    </row>
    <row r="810" ht="14.25" customHeight="1">
      <c r="I810" s="105"/>
    </row>
    <row r="811" ht="14.25" customHeight="1">
      <c r="I811" s="105"/>
    </row>
    <row r="812" ht="14.25" customHeight="1">
      <c r="I812" s="105"/>
    </row>
    <row r="813" ht="14.25" customHeight="1">
      <c r="I813" s="105"/>
    </row>
    <row r="814" ht="14.25" customHeight="1">
      <c r="I814" s="105"/>
    </row>
    <row r="815" ht="14.25" customHeight="1">
      <c r="I815" s="105"/>
    </row>
    <row r="816" ht="14.25" customHeight="1">
      <c r="I816" s="105"/>
    </row>
    <row r="817" ht="14.25" customHeight="1">
      <c r="I817" s="105"/>
    </row>
    <row r="818" ht="14.25" customHeight="1">
      <c r="I818" s="105"/>
    </row>
    <row r="819" ht="14.25" customHeight="1">
      <c r="I819" s="105"/>
    </row>
    <row r="820" ht="14.25" customHeight="1">
      <c r="I820" s="105"/>
    </row>
    <row r="821" ht="14.25" customHeight="1">
      <c r="I821" s="105"/>
    </row>
    <row r="822" ht="14.25" customHeight="1">
      <c r="I822" s="105"/>
    </row>
    <row r="823" ht="14.25" customHeight="1">
      <c r="I823" s="105"/>
    </row>
    <row r="824" ht="14.25" customHeight="1">
      <c r="I824" s="105"/>
    </row>
    <row r="825" ht="14.25" customHeight="1">
      <c r="I825" s="105"/>
    </row>
    <row r="826" ht="14.25" customHeight="1">
      <c r="I826" s="105"/>
    </row>
    <row r="827" ht="14.25" customHeight="1">
      <c r="I827" s="105"/>
    </row>
    <row r="828" ht="14.25" customHeight="1">
      <c r="I828" s="105"/>
    </row>
    <row r="829" ht="14.25" customHeight="1">
      <c r="I829" s="105"/>
    </row>
    <row r="830" ht="14.25" customHeight="1">
      <c r="I830" s="105"/>
    </row>
    <row r="831" ht="14.25" customHeight="1">
      <c r="I831" s="105"/>
    </row>
    <row r="832" ht="14.25" customHeight="1">
      <c r="I832" s="105"/>
    </row>
    <row r="833" ht="14.25" customHeight="1">
      <c r="I833" s="105"/>
    </row>
    <row r="834" ht="14.25" customHeight="1">
      <c r="I834" s="105"/>
    </row>
    <row r="835" ht="14.25" customHeight="1">
      <c r="I835" s="105"/>
    </row>
    <row r="836" ht="14.25" customHeight="1">
      <c r="I836" s="105"/>
    </row>
    <row r="837" ht="14.25" customHeight="1">
      <c r="I837" s="105"/>
    </row>
    <row r="838" ht="14.25" customHeight="1">
      <c r="I838" s="105"/>
    </row>
    <row r="839" ht="14.25" customHeight="1">
      <c r="I839" s="105"/>
    </row>
    <row r="840" ht="14.25" customHeight="1">
      <c r="I840" s="105"/>
    </row>
    <row r="841" ht="14.25" customHeight="1">
      <c r="I841" s="105"/>
    </row>
    <row r="842" ht="14.25" customHeight="1">
      <c r="I842" s="105"/>
    </row>
    <row r="843" ht="14.25" customHeight="1">
      <c r="I843" s="105"/>
    </row>
    <row r="844" ht="14.25" customHeight="1">
      <c r="I844" s="105"/>
    </row>
    <row r="845" ht="14.25" customHeight="1">
      <c r="I845" s="105"/>
    </row>
    <row r="846" ht="14.25" customHeight="1">
      <c r="I846" s="105"/>
    </row>
    <row r="847" ht="14.25" customHeight="1">
      <c r="I847" s="105"/>
    </row>
    <row r="848" ht="14.25" customHeight="1">
      <c r="I848" s="105"/>
    </row>
    <row r="849" ht="14.25" customHeight="1">
      <c r="I849" s="105"/>
    </row>
    <row r="850" ht="14.25" customHeight="1">
      <c r="I850" s="105"/>
    </row>
    <row r="851" ht="14.25" customHeight="1">
      <c r="I851" s="105"/>
    </row>
    <row r="852" ht="14.25" customHeight="1">
      <c r="I852" s="105"/>
    </row>
    <row r="853" ht="14.25" customHeight="1">
      <c r="I853" s="105"/>
    </row>
    <row r="854" ht="14.25" customHeight="1">
      <c r="I854" s="105"/>
    </row>
    <row r="855" ht="14.25" customHeight="1">
      <c r="I855" s="105"/>
    </row>
    <row r="856" ht="14.25" customHeight="1">
      <c r="I856" s="105"/>
    </row>
    <row r="857" ht="14.25" customHeight="1">
      <c r="I857" s="105"/>
    </row>
    <row r="858" ht="14.25" customHeight="1">
      <c r="I858" s="105"/>
    </row>
    <row r="859" ht="14.25" customHeight="1">
      <c r="I859" s="105"/>
    </row>
    <row r="860" ht="14.25" customHeight="1">
      <c r="I860" s="105"/>
    </row>
    <row r="861" ht="14.25" customHeight="1">
      <c r="I861" s="105"/>
    </row>
    <row r="862" ht="14.25" customHeight="1">
      <c r="I862" s="105"/>
    </row>
    <row r="863" ht="14.25" customHeight="1">
      <c r="I863" s="105"/>
    </row>
    <row r="864" ht="14.25" customHeight="1">
      <c r="I864" s="105"/>
    </row>
    <row r="865" ht="14.25" customHeight="1">
      <c r="I865" s="105"/>
    </row>
    <row r="866" ht="14.25" customHeight="1">
      <c r="I866" s="105"/>
    </row>
    <row r="867" ht="14.25" customHeight="1">
      <c r="I867" s="105"/>
    </row>
    <row r="868" ht="14.25" customHeight="1">
      <c r="I868" s="105"/>
    </row>
    <row r="869" ht="14.25" customHeight="1">
      <c r="I869" s="105"/>
    </row>
    <row r="870" ht="14.25" customHeight="1">
      <c r="I870" s="105"/>
    </row>
    <row r="871" ht="14.25" customHeight="1">
      <c r="I871" s="105"/>
    </row>
    <row r="872" ht="14.25" customHeight="1">
      <c r="I872" s="105"/>
    </row>
    <row r="873" ht="14.25" customHeight="1">
      <c r="I873" s="105"/>
    </row>
    <row r="874" ht="14.25" customHeight="1">
      <c r="I874" s="105"/>
    </row>
    <row r="875" ht="14.25" customHeight="1">
      <c r="I875" s="105"/>
    </row>
    <row r="876" ht="14.25" customHeight="1">
      <c r="I876" s="105"/>
    </row>
    <row r="877" ht="14.25" customHeight="1">
      <c r="I877" s="105"/>
    </row>
    <row r="878" ht="14.25" customHeight="1">
      <c r="I878" s="105"/>
    </row>
    <row r="879" ht="14.25" customHeight="1">
      <c r="I879" s="105"/>
    </row>
    <row r="880" ht="14.25" customHeight="1">
      <c r="I880" s="105"/>
    </row>
    <row r="881" ht="14.25" customHeight="1">
      <c r="I881" s="105"/>
    </row>
    <row r="882" ht="14.25" customHeight="1">
      <c r="I882" s="105"/>
    </row>
    <row r="883" ht="14.25" customHeight="1">
      <c r="I883" s="105"/>
    </row>
    <row r="884" ht="14.25" customHeight="1">
      <c r="I884" s="105"/>
    </row>
    <row r="885" ht="14.25" customHeight="1">
      <c r="I885" s="105"/>
    </row>
    <row r="886" ht="14.25" customHeight="1">
      <c r="I886" s="105"/>
    </row>
    <row r="887" ht="14.25" customHeight="1">
      <c r="I887" s="105"/>
    </row>
    <row r="888" ht="14.25" customHeight="1">
      <c r="I888" s="105"/>
    </row>
    <row r="889" ht="14.25" customHeight="1">
      <c r="I889" s="105"/>
    </row>
    <row r="890" ht="14.25" customHeight="1">
      <c r="I890" s="105"/>
    </row>
    <row r="891" ht="14.25" customHeight="1">
      <c r="I891" s="105"/>
    </row>
    <row r="892" ht="14.25" customHeight="1">
      <c r="I892" s="105"/>
    </row>
    <row r="893" ht="14.25" customHeight="1">
      <c r="I893" s="105"/>
    </row>
    <row r="894" ht="14.25" customHeight="1">
      <c r="I894" s="105"/>
    </row>
    <row r="895" ht="14.25" customHeight="1">
      <c r="I895" s="105"/>
    </row>
    <row r="896" ht="14.25" customHeight="1">
      <c r="I896" s="105"/>
    </row>
    <row r="897" ht="14.25" customHeight="1">
      <c r="I897" s="105"/>
    </row>
    <row r="898" ht="14.25" customHeight="1">
      <c r="I898" s="105"/>
    </row>
    <row r="899" ht="14.25" customHeight="1">
      <c r="I899" s="105"/>
    </row>
    <row r="900" ht="14.25" customHeight="1">
      <c r="I900" s="105"/>
    </row>
    <row r="901" ht="14.25" customHeight="1">
      <c r="I901" s="105"/>
    </row>
    <row r="902" ht="14.25" customHeight="1">
      <c r="I902" s="105"/>
    </row>
    <row r="903" ht="14.25" customHeight="1">
      <c r="I903" s="105"/>
    </row>
    <row r="904" ht="14.25" customHeight="1">
      <c r="I904" s="105"/>
    </row>
    <row r="905" ht="14.25" customHeight="1">
      <c r="I905" s="105"/>
    </row>
    <row r="906" ht="14.25" customHeight="1">
      <c r="I906" s="105"/>
    </row>
    <row r="907" ht="14.25" customHeight="1">
      <c r="I907" s="105"/>
    </row>
    <row r="908" ht="14.25" customHeight="1">
      <c r="I908" s="105"/>
    </row>
    <row r="909" ht="14.25" customHeight="1">
      <c r="I909" s="105"/>
    </row>
    <row r="910" ht="14.25" customHeight="1">
      <c r="I910" s="105"/>
    </row>
    <row r="911" ht="14.25" customHeight="1">
      <c r="I911" s="105"/>
    </row>
    <row r="912" ht="14.25" customHeight="1">
      <c r="I912" s="105"/>
    </row>
    <row r="913" ht="14.25" customHeight="1">
      <c r="I913" s="105"/>
    </row>
    <row r="914" ht="14.25" customHeight="1">
      <c r="I914" s="105"/>
    </row>
    <row r="915" ht="14.25" customHeight="1">
      <c r="I915" s="105"/>
    </row>
    <row r="916" ht="14.25" customHeight="1">
      <c r="I916" s="105"/>
    </row>
    <row r="917" ht="14.25" customHeight="1">
      <c r="I917" s="105"/>
    </row>
    <row r="918" ht="14.25" customHeight="1">
      <c r="I918" s="105"/>
    </row>
    <row r="919" ht="14.25" customHeight="1">
      <c r="I919" s="105"/>
    </row>
    <row r="920" ht="14.25" customHeight="1">
      <c r="I920" s="105"/>
    </row>
    <row r="921" ht="14.25" customHeight="1">
      <c r="I921" s="105"/>
    </row>
    <row r="922" ht="14.25" customHeight="1">
      <c r="I922" s="105"/>
    </row>
    <row r="923" ht="14.25" customHeight="1">
      <c r="I923" s="105"/>
    </row>
    <row r="924" ht="14.25" customHeight="1">
      <c r="I924" s="105"/>
    </row>
    <row r="925" ht="14.25" customHeight="1">
      <c r="I925" s="105"/>
    </row>
    <row r="926" ht="14.25" customHeight="1">
      <c r="I926" s="105"/>
    </row>
    <row r="927" ht="14.25" customHeight="1">
      <c r="I927" s="105"/>
    </row>
    <row r="928" ht="14.25" customHeight="1">
      <c r="I928" s="105"/>
    </row>
    <row r="929" ht="14.25" customHeight="1">
      <c r="I929" s="105"/>
    </row>
    <row r="930" ht="14.25" customHeight="1">
      <c r="I930" s="105"/>
    </row>
    <row r="931" ht="14.25" customHeight="1">
      <c r="I931" s="105"/>
    </row>
    <row r="932" ht="14.25" customHeight="1">
      <c r="I932" s="105"/>
    </row>
    <row r="933" ht="14.25" customHeight="1">
      <c r="I933" s="105"/>
    </row>
    <row r="934" ht="14.25" customHeight="1">
      <c r="I934" s="105"/>
    </row>
    <row r="935" ht="14.25" customHeight="1">
      <c r="I935" s="105"/>
    </row>
    <row r="936" ht="14.25" customHeight="1">
      <c r="I936" s="105"/>
    </row>
    <row r="937" ht="14.25" customHeight="1">
      <c r="I937" s="105"/>
    </row>
    <row r="938" ht="14.25" customHeight="1">
      <c r="I938" s="105"/>
    </row>
    <row r="939" ht="14.25" customHeight="1">
      <c r="I939" s="105"/>
    </row>
    <row r="940" ht="14.25" customHeight="1">
      <c r="I940" s="105"/>
    </row>
    <row r="941" ht="14.25" customHeight="1">
      <c r="I941" s="105"/>
    </row>
    <row r="942" ht="14.25" customHeight="1">
      <c r="I942" s="105"/>
    </row>
    <row r="943" ht="14.25" customHeight="1">
      <c r="I943" s="105"/>
    </row>
    <row r="944" ht="14.25" customHeight="1">
      <c r="I944" s="105"/>
    </row>
    <row r="945" ht="14.25" customHeight="1">
      <c r="I945" s="105"/>
    </row>
    <row r="946" ht="14.25" customHeight="1">
      <c r="I946" s="105"/>
    </row>
    <row r="947" ht="14.25" customHeight="1">
      <c r="I947" s="105"/>
    </row>
    <row r="948" ht="14.25" customHeight="1">
      <c r="I948" s="105"/>
    </row>
    <row r="949" ht="14.25" customHeight="1">
      <c r="I949" s="105"/>
    </row>
    <row r="950" ht="14.25" customHeight="1">
      <c r="I950" s="105"/>
    </row>
    <row r="951" ht="14.25" customHeight="1">
      <c r="I951" s="105"/>
    </row>
    <row r="952" ht="14.25" customHeight="1">
      <c r="I952" s="105"/>
    </row>
    <row r="953" ht="14.25" customHeight="1">
      <c r="I953" s="105"/>
    </row>
    <row r="954" ht="14.25" customHeight="1">
      <c r="I954" s="105"/>
    </row>
    <row r="955" ht="14.25" customHeight="1">
      <c r="I955" s="105"/>
    </row>
    <row r="956" ht="14.25" customHeight="1">
      <c r="I956" s="105"/>
    </row>
    <row r="957" ht="14.25" customHeight="1">
      <c r="I957" s="105"/>
    </row>
    <row r="958" ht="14.25" customHeight="1">
      <c r="I958" s="105"/>
    </row>
    <row r="959" ht="14.25" customHeight="1">
      <c r="I959" s="105"/>
    </row>
    <row r="960" ht="14.25" customHeight="1">
      <c r="I960" s="105"/>
    </row>
    <row r="961" ht="14.25" customHeight="1">
      <c r="I961" s="105"/>
    </row>
    <row r="962" ht="14.25" customHeight="1">
      <c r="I962" s="105"/>
    </row>
    <row r="963" ht="14.25" customHeight="1">
      <c r="I963" s="105"/>
    </row>
    <row r="964" ht="14.25" customHeight="1">
      <c r="I964" s="105"/>
    </row>
    <row r="965" ht="14.25" customHeight="1">
      <c r="I965" s="105"/>
    </row>
    <row r="966" ht="14.25" customHeight="1">
      <c r="I966" s="105"/>
    </row>
    <row r="967" ht="14.25" customHeight="1">
      <c r="I967" s="105"/>
    </row>
    <row r="968" ht="14.25" customHeight="1">
      <c r="I968" s="105"/>
    </row>
    <row r="969" ht="14.25" customHeight="1">
      <c r="I969" s="105"/>
    </row>
    <row r="970" ht="14.25" customHeight="1">
      <c r="I970" s="105"/>
    </row>
    <row r="971" ht="14.25" customHeight="1">
      <c r="I971" s="105"/>
    </row>
    <row r="972" ht="14.25" customHeight="1">
      <c r="I972" s="105"/>
    </row>
    <row r="973" ht="14.25" customHeight="1">
      <c r="I973" s="105"/>
    </row>
    <row r="974" ht="14.25" customHeight="1">
      <c r="I974" s="105"/>
    </row>
    <row r="975" ht="14.25" customHeight="1">
      <c r="I975" s="105"/>
    </row>
    <row r="976" ht="14.25" customHeight="1">
      <c r="I976" s="105"/>
    </row>
    <row r="977" ht="14.25" customHeight="1">
      <c r="I977" s="105"/>
    </row>
    <row r="978" ht="14.25" customHeight="1">
      <c r="I978" s="105"/>
    </row>
    <row r="979" ht="14.25" customHeight="1">
      <c r="I979" s="105"/>
    </row>
    <row r="980" ht="14.25" customHeight="1">
      <c r="I980" s="105"/>
    </row>
    <row r="981" ht="14.25" customHeight="1">
      <c r="I981" s="105"/>
    </row>
    <row r="982" ht="14.25" customHeight="1">
      <c r="I982" s="105"/>
    </row>
    <row r="983" ht="14.25" customHeight="1">
      <c r="I983" s="105"/>
    </row>
    <row r="984" ht="14.25" customHeight="1">
      <c r="I984" s="105"/>
    </row>
    <row r="985" ht="14.25" customHeight="1">
      <c r="I985" s="105"/>
    </row>
    <row r="986" ht="14.25" customHeight="1">
      <c r="I986" s="105"/>
    </row>
    <row r="987" ht="14.25" customHeight="1">
      <c r="I987" s="105"/>
    </row>
    <row r="988" ht="14.25" customHeight="1">
      <c r="I988" s="105"/>
    </row>
    <row r="989" ht="14.25" customHeight="1">
      <c r="I989" s="105"/>
    </row>
    <row r="990" ht="14.25" customHeight="1">
      <c r="I990" s="105"/>
    </row>
    <row r="991" ht="14.25" customHeight="1">
      <c r="I991" s="105"/>
    </row>
    <row r="992" ht="14.25" customHeight="1">
      <c r="I992" s="105"/>
    </row>
    <row r="993" ht="14.25" customHeight="1">
      <c r="I993" s="105"/>
    </row>
    <row r="994" ht="14.25" customHeight="1">
      <c r="I994" s="105"/>
    </row>
    <row r="995" ht="14.25" customHeight="1">
      <c r="I995" s="105"/>
    </row>
    <row r="996" ht="14.25" customHeight="1">
      <c r="I996" s="105"/>
    </row>
    <row r="997" ht="14.25" customHeight="1">
      <c r="I997" s="105"/>
    </row>
  </sheetData>
  <mergeCells count="7">
    <mergeCell ref="A8:A9"/>
    <mergeCell ref="B8:B9"/>
    <mergeCell ref="C8:E8"/>
    <mergeCell ref="F8:F9"/>
    <mergeCell ref="G8:G9"/>
    <mergeCell ref="H8:H9"/>
    <mergeCell ref="I8:I9"/>
  </mergeCells>
  <dataValidations>
    <dataValidation type="list" allowBlank="1" showErrorMessage="1" sqref="C11:E18">
      <formula1>$B$4:$B$5</formula1>
    </dataValidation>
  </dataValidations>
  <hyperlinks>
    <hyperlink display="&lt;&lt;&lt; Daftar Tabel" location="null!A1" ref="J1"/>
    <hyperlink r:id="rId1" ref="I11"/>
    <hyperlink r:id="rId2" ref="I12"/>
    <hyperlink r:id="rId3" ref="I13"/>
    <hyperlink r:id="rId4" ref="I14"/>
    <hyperlink r:id="rId5" ref="I15"/>
    <hyperlink r:id="rId6" ref="I16"/>
    <hyperlink r:id="rId7" ref="I17"/>
    <hyperlink r:id="rId8" ref="I18"/>
  </hyperlinks>
  <printOptions/>
  <pageMargins bottom="0.75" footer="0.0" header="0.0" left="0.7" right="0.7" top="0.75"/>
  <pageSetup orientation="landscape"/>
  <drawing r:id="rId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71"/>
    <col customWidth="1" min="2" max="2" width="20.14"/>
    <col customWidth="1" min="3" max="3" width="18.29"/>
    <col customWidth="1" min="4" max="4" width="18.0"/>
    <col customWidth="1" min="5" max="5" width="19.0"/>
    <col customWidth="1" min="6" max="6" width="19.86"/>
    <col customWidth="1" min="7" max="7" width="16.86"/>
    <col customWidth="1" min="8" max="26" width="8.71"/>
  </cols>
  <sheetData>
    <row r="1" ht="14.25" customHeight="1">
      <c r="A1" s="62" t="s">
        <v>50</v>
      </c>
      <c r="G1" s="63" t="s">
        <v>136</v>
      </c>
    </row>
    <row r="2" ht="14.25" customHeight="1"/>
    <row r="3" ht="14.25" customHeight="1"/>
    <row r="4" ht="14.25" customHeight="1">
      <c r="A4" s="68" t="s">
        <v>162</v>
      </c>
      <c r="B4" s="66" t="s">
        <v>279</v>
      </c>
      <c r="C4" s="67" t="s">
        <v>280</v>
      </c>
      <c r="D4" s="12"/>
      <c r="E4" s="68" t="s">
        <v>281</v>
      </c>
      <c r="F4" s="68" t="s">
        <v>282</v>
      </c>
    </row>
    <row r="5" ht="14.25" customHeight="1">
      <c r="A5" s="69"/>
      <c r="B5" s="69"/>
      <c r="C5" s="70" t="s">
        <v>283</v>
      </c>
      <c r="D5" s="70" t="s">
        <v>284</v>
      </c>
      <c r="E5" s="69"/>
      <c r="F5" s="69"/>
    </row>
    <row r="6" ht="14.25" customHeight="1">
      <c r="A6" s="71">
        <v>1.0</v>
      </c>
      <c r="B6" s="71">
        <v>2.0</v>
      </c>
      <c r="C6" s="71">
        <v>3.0</v>
      </c>
      <c r="D6" s="71">
        <v>4.0</v>
      </c>
      <c r="E6" s="71">
        <v>5.0</v>
      </c>
      <c r="F6" s="71">
        <v>6.0</v>
      </c>
    </row>
    <row r="7" ht="14.25" customHeight="1">
      <c r="A7" s="114" t="s">
        <v>285</v>
      </c>
      <c r="B7" s="76">
        <v>21.0</v>
      </c>
      <c r="C7" s="76">
        <v>32.0</v>
      </c>
      <c r="D7" s="76">
        <v>27.0</v>
      </c>
      <c r="E7" s="76">
        <v>21.0</v>
      </c>
      <c r="F7" s="76">
        <v>62.0</v>
      </c>
    </row>
    <row r="8" ht="14.25" customHeight="1">
      <c r="A8" s="114" t="s">
        <v>286</v>
      </c>
      <c r="B8" s="76">
        <v>18.0</v>
      </c>
      <c r="C8" s="76">
        <v>28.0</v>
      </c>
      <c r="D8" s="76">
        <v>23.0</v>
      </c>
      <c r="E8" s="76">
        <v>18.0</v>
      </c>
      <c r="F8" s="76">
        <v>78.0</v>
      </c>
    </row>
    <row r="9" ht="14.25" customHeight="1">
      <c r="A9" s="114" t="s">
        <v>169</v>
      </c>
      <c r="B9" s="76">
        <v>18.0</v>
      </c>
      <c r="C9" s="76">
        <v>29.0</v>
      </c>
      <c r="D9" s="76">
        <v>25.0</v>
      </c>
      <c r="E9" s="76">
        <v>18.0</v>
      </c>
      <c r="F9" s="76">
        <v>97.0</v>
      </c>
    </row>
    <row r="10" ht="14.25" customHeight="1">
      <c r="A10" s="114" t="s">
        <v>170</v>
      </c>
      <c r="B10" s="76">
        <v>21.0</v>
      </c>
      <c r="C10" s="76">
        <v>31.0</v>
      </c>
      <c r="D10" s="76">
        <v>26.0</v>
      </c>
      <c r="E10" s="76">
        <v>21.0</v>
      </c>
      <c r="F10" s="76">
        <v>73.0</v>
      </c>
    </row>
    <row r="11" ht="14.25" customHeight="1">
      <c r="A11" s="114" t="s">
        <v>287</v>
      </c>
      <c r="B11" s="76">
        <v>16.0</v>
      </c>
      <c r="C11" s="76">
        <v>21.0</v>
      </c>
      <c r="D11" s="76">
        <v>28.0</v>
      </c>
      <c r="E11" s="76">
        <v>16.0</v>
      </c>
      <c r="F11" s="76">
        <v>73.0</v>
      </c>
    </row>
    <row r="12" ht="14.25" customHeight="1">
      <c r="A12" s="114" t="s">
        <v>288</v>
      </c>
      <c r="B12" s="115">
        <f t="shared" ref="B12:F12" si="1">SUM(B7:B11)</f>
        <v>94</v>
      </c>
      <c r="C12" s="115">
        <f t="shared" si="1"/>
        <v>141</v>
      </c>
      <c r="D12" s="115">
        <f t="shared" si="1"/>
        <v>129</v>
      </c>
      <c r="E12" s="115">
        <f t="shared" si="1"/>
        <v>94</v>
      </c>
      <c r="F12" s="115">
        <f t="shared" si="1"/>
        <v>383</v>
      </c>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sheetData>
  <mergeCells count="5">
    <mergeCell ref="A4:A5"/>
    <mergeCell ref="B4:B5"/>
    <mergeCell ref="C4:D4"/>
    <mergeCell ref="E4:E5"/>
    <mergeCell ref="F4:F5"/>
  </mergeCells>
  <hyperlinks>
    <hyperlink display="&lt;&lt;&lt; Daftar Tabel" location="null!A1" ref="G1"/>
  </hyperlinks>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2021-11-17T01:35:02Z</dcterms:created>
  <dc:creator>Admin</dc:creator>
</cp:coreProperties>
</file>