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/>
  <mc:AlternateContent xmlns:mc="http://schemas.openxmlformats.org/markup-compatibility/2006">
    <mc:Choice Requires="x15">
      <x15ac:absPath xmlns:x15ac="http://schemas.microsoft.com/office/spreadsheetml/2010/11/ac" url="/Users/martinsommer/Documents/EAGLE/projects/Nano RC Receiver/Gerbers/Assembly/"/>
    </mc:Choice>
  </mc:AlternateContent>
  <xr:revisionPtr revIDLastSave="0" documentId="13_ncr:1_{ECEF61AB-5FED-534D-9B90-CF2C1FE515E2}" xr6:coauthVersionLast="46" xr6:coauthVersionMax="46" xr10:uidLastSave="{00000000-0000-0000-0000-000000000000}"/>
  <bookViews>
    <workbookView xWindow="7340" yWindow="2800" windowWidth="21660" windowHeight="12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2" i="1"/>
  <c r="G15" i="1" s="1"/>
</calcChain>
</file>

<file path=xl/sharedStrings.xml><?xml version="1.0" encoding="utf-8"?>
<sst xmlns="http://schemas.openxmlformats.org/spreadsheetml/2006/main" count="56" uniqueCount="50">
  <si>
    <t>Comment</t>
  </si>
  <si>
    <t>Designator</t>
  </si>
  <si>
    <t>qty</t>
  </si>
  <si>
    <t>Footprint</t>
  </si>
  <si>
    <t>Additional Comment</t>
  </si>
  <si>
    <t xml:space="preserve">5sets
Unite price </t>
  </si>
  <si>
    <t xml:space="preserve">5sets
Total  price </t>
  </si>
  <si>
    <t xml:space="preserve">Note </t>
  </si>
  <si>
    <t>U2</t>
  </si>
  <si>
    <t>MLF32-PAD</t>
  </si>
  <si>
    <t>Arduino compatible</t>
  </si>
  <si>
    <t>ATMEGA328P-MU</t>
  </si>
  <si>
    <t>IC1</t>
  </si>
  <si>
    <t>NRF24L01_SMD_PAD</t>
  </si>
  <si>
    <t>DNP</t>
  </si>
  <si>
    <t>JP3, JP6</t>
  </si>
  <si>
    <t>1X03_1.27</t>
  </si>
  <si>
    <t>JP1</t>
  </si>
  <si>
    <t>1X03_SMT</t>
  </si>
  <si>
    <t>JP4</t>
  </si>
  <si>
    <t>1X04_1.27</t>
  </si>
  <si>
    <t>JP7</t>
  </si>
  <si>
    <t>1X05_1.27</t>
  </si>
  <si>
    <t>JP5</t>
  </si>
  <si>
    <t>1X06_1.27</t>
  </si>
  <si>
    <t>100nF 50V</t>
  </si>
  <si>
    <t>C2, C4</t>
  </si>
  <si>
    <t>C0603</t>
  </si>
  <si>
    <t>10k</t>
  </si>
  <si>
    <t>R1, R3</t>
  </si>
  <si>
    <t>R0603</t>
  </si>
  <si>
    <t>10uF 16V Tantalum</t>
  </si>
  <si>
    <t>C1</t>
  </si>
  <si>
    <t>EIA3216</t>
  </si>
  <si>
    <t>20k</t>
  </si>
  <si>
    <t>R2</t>
  </si>
  <si>
    <t>CSTNE8M00G550000R0</t>
  </si>
  <si>
    <t>Y2</t>
  </si>
  <si>
    <t>RESONATOR-SMD-3.2X1.3</t>
  </si>
  <si>
    <t>8MhHz, Murata</t>
  </si>
  <si>
    <t>MIC5205-3.3</t>
  </si>
  <si>
    <t>U1</t>
  </si>
  <si>
    <t>SOT23-5</t>
  </si>
  <si>
    <t>3.3V</t>
  </si>
  <si>
    <t>MIC5205-3.3YM5-TR</t>
  </si>
  <si>
    <t xml:space="preserve">Component price </t>
  </si>
  <si>
    <t>Parts suppliers and tolerances are not important. Please ask back, if any of the SMD components can't be populated</t>
  </si>
  <si>
    <t xml:space="preserve">assembly price </t>
  </si>
  <si>
    <t xml:space="preserve">board price </t>
  </si>
  <si>
    <t>ATmega328P-MU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</si>
</sst>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$#,##0.000;\-\$#,##0.000"/>
  </numFmts>
  <fonts count="11">
    <font>
      <sz val="11"/>
      <color theme="1"/>
      <name val="Calibri"/>
      <charset val="134"/>
      <scheme val="minor"/>
    </font>
    <font>
      <sz val="11"/>
      <color theme="1"/>
      <name val="等线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trike/>
      <sz val="11"/>
      <color rgb="FFFF0000"/>
      <name val="Calibri"/>
      <charset val="134"/>
    </font>
    <font>
      <sz val="11"/>
      <color rgb="FFFF0000"/>
      <name val="等线"/>
      <charset val="134"/>
    </font>
    <font>
      <sz val="11"/>
      <color rgb="FF000000"/>
      <name val="Calibri"/>
      <charset val="134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168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8" fontId="3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0" xfId="0" applyFont="1">
      <alignment vertical="center"/>
    </xf>
    <xf numFmtId="168" fontId="8" fillId="0" borderId="0" xfId="1" applyNumberFormat="1" applyFont="1" applyFill="1" applyBorder="1" applyAlignment="1">
      <alignment horizontal="left" vertical="center" wrapText="1"/>
    </xf>
    <xf numFmtId="168" fontId="9" fillId="3" borderId="0" xfId="1" applyNumberFormat="1" applyFont="1" applyFill="1" applyBorder="1" applyAlignment="1">
      <alignment horizontal="left" vertical="center"/>
    </xf>
    <xf numFmtId="168" fontId="9" fillId="3" borderId="0" xfId="1" applyNumberFormat="1" applyFont="1" applyFill="1" applyAlignment="1">
      <alignment horizontal="left" vertical="center"/>
    </xf>
    <xf numFmtId="168" fontId="1" fillId="0" borderId="0" xfId="0" applyNumberFormat="1" applyFont="1">
      <alignment vertical="center"/>
    </xf>
  </cellXfs>
  <cellStyles count="2">
    <cellStyle name="Standard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21" sqref="B21"/>
    </sheetView>
  </sheetViews>
  <sheetFormatPr baseColWidth="10" defaultColWidth="8.83203125" defaultRowHeight="15"/>
  <cols>
    <col min="1" max="1" width="19.6640625" customWidth="1"/>
    <col min="2" max="3" width="18.1640625" customWidth="1"/>
    <col min="4" max="4" width="25.83203125" customWidth="1"/>
    <col min="5" max="5" width="25.33203125" customWidth="1"/>
    <col min="6" max="7" width="8.83203125" style="1"/>
    <col min="8" max="8" width="16.5" style="1" customWidth="1"/>
  </cols>
  <sheetData>
    <row r="1" spans="1:8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</row>
    <row r="2" spans="1:8">
      <c r="A2" s="4" t="s">
        <v>49</v>
      </c>
      <c r="B2" s="4" t="s">
        <v>8</v>
      </c>
      <c r="C2" s="4">
        <v>1</v>
      </c>
      <c r="D2" s="4" t="s">
        <v>9</v>
      </c>
      <c r="E2" s="4" t="s">
        <v>10</v>
      </c>
      <c r="F2" s="5">
        <v>3.6749999999999998</v>
      </c>
      <c r="G2" s="5">
        <f>F2*C2*5</f>
        <v>18.375</v>
      </c>
      <c r="H2" s="6" t="s">
        <v>11</v>
      </c>
    </row>
    <row r="3" spans="1:8" ht="16" customHeight="1">
      <c r="A3" s="7"/>
      <c r="B3" s="7" t="s">
        <v>12</v>
      </c>
      <c r="C3" s="7"/>
      <c r="D3" s="7" t="s">
        <v>13</v>
      </c>
      <c r="E3" s="7"/>
      <c r="F3" s="4"/>
      <c r="G3" s="5"/>
      <c r="H3" s="8" t="s">
        <v>14</v>
      </c>
    </row>
    <row r="4" spans="1:8" ht="17" customHeight="1">
      <c r="A4" s="7"/>
      <c r="B4" s="7" t="s">
        <v>15</v>
      </c>
      <c r="C4" s="7"/>
      <c r="D4" s="7" t="s">
        <v>16</v>
      </c>
      <c r="E4" s="7"/>
      <c r="F4" s="4"/>
      <c r="G4" s="5"/>
      <c r="H4" s="8" t="s">
        <v>14</v>
      </c>
    </row>
    <row r="5" spans="1:8">
      <c r="A5" s="7"/>
      <c r="B5" s="7" t="s">
        <v>17</v>
      </c>
      <c r="C5" s="7"/>
      <c r="D5" s="7" t="s">
        <v>18</v>
      </c>
      <c r="E5" s="7"/>
      <c r="F5" s="4"/>
      <c r="G5" s="5"/>
      <c r="H5" s="8" t="s">
        <v>14</v>
      </c>
    </row>
    <row r="6" spans="1:8">
      <c r="A6" s="7"/>
      <c r="B6" s="7" t="s">
        <v>19</v>
      </c>
      <c r="C6" s="7"/>
      <c r="D6" s="7" t="s">
        <v>20</v>
      </c>
      <c r="E6" s="7"/>
      <c r="F6" s="4"/>
      <c r="G6" s="5"/>
      <c r="H6" s="8" t="s">
        <v>14</v>
      </c>
    </row>
    <row r="7" spans="1:8">
      <c r="A7" s="7"/>
      <c r="B7" s="7" t="s">
        <v>21</v>
      </c>
      <c r="C7" s="7"/>
      <c r="D7" s="7" t="s">
        <v>22</v>
      </c>
      <c r="E7" s="7"/>
      <c r="F7" s="4"/>
      <c r="G7" s="5"/>
      <c r="H7" s="8" t="s">
        <v>14</v>
      </c>
    </row>
    <row r="8" spans="1:8">
      <c r="A8" s="7"/>
      <c r="B8" s="7" t="s">
        <v>23</v>
      </c>
      <c r="C8" s="7"/>
      <c r="D8" s="7" t="s">
        <v>24</v>
      </c>
      <c r="E8" s="7"/>
      <c r="F8" s="4"/>
      <c r="G8" s="5"/>
      <c r="H8" s="8" t="s">
        <v>14</v>
      </c>
    </row>
    <row r="9" spans="1:8">
      <c r="A9" s="4" t="s">
        <v>25</v>
      </c>
      <c r="B9" s="4" t="s">
        <v>26</v>
      </c>
      <c r="C9" s="4">
        <v>2</v>
      </c>
      <c r="D9" s="4" t="s">
        <v>27</v>
      </c>
      <c r="E9" s="4"/>
      <c r="F9" s="5">
        <v>5.2499999999999998E-2</v>
      </c>
      <c r="G9" s="5">
        <f t="shared" ref="G9:G14" si="0">F9*C9*5</f>
        <v>0.52500000000000002</v>
      </c>
      <c r="H9" s="4"/>
    </row>
    <row r="10" spans="1:8">
      <c r="A10" s="4" t="s">
        <v>28</v>
      </c>
      <c r="B10" s="4" t="s">
        <v>29</v>
      </c>
      <c r="C10" s="4">
        <v>2</v>
      </c>
      <c r="D10" s="4" t="s">
        <v>30</v>
      </c>
      <c r="E10" s="4"/>
      <c r="F10" s="5">
        <v>5.2499999999999998E-2</v>
      </c>
      <c r="G10" s="5">
        <f t="shared" si="0"/>
        <v>0.52500000000000002</v>
      </c>
      <c r="H10" s="4"/>
    </row>
    <row r="11" spans="1:8">
      <c r="A11" s="4" t="s">
        <v>31</v>
      </c>
      <c r="B11" s="4" t="s">
        <v>32</v>
      </c>
      <c r="C11" s="4">
        <v>1</v>
      </c>
      <c r="D11" s="4" t="s">
        <v>33</v>
      </c>
      <c r="E11" s="4"/>
      <c r="F11" s="5">
        <v>0.21</v>
      </c>
      <c r="G11" s="5">
        <f t="shared" si="0"/>
        <v>1.05</v>
      </c>
      <c r="H11" s="4"/>
    </row>
    <row r="12" spans="1:8">
      <c r="A12" s="4" t="s">
        <v>34</v>
      </c>
      <c r="B12" s="4" t="s">
        <v>35</v>
      </c>
      <c r="C12" s="4">
        <v>1</v>
      </c>
      <c r="D12" s="4" t="s">
        <v>30</v>
      </c>
      <c r="E12" s="4"/>
      <c r="F12" s="5">
        <v>5.2499999999999998E-2</v>
      </c>
      <c r="G12" s="5">
        <f t="shared" si="0"/>
        <v>0.26250000000000001</v>
      </c>
      <c r="H12" s="4"/>
    </row>
    <row r="13" spans="1:8">
      <c r="A13" s="4" t="s">
        <v>36</v>
      </c>
      <c r="B13" s="4" t="s">
        <v>37</v>
      </c>
      <c r="C13" s="4">
        <v>1</v>
      </c>
      <c r="D13" s="4" t="s">
        <v>38</v>
      </c>
      <c r="E13" s="4" t="s">
        <v>39</v>
      </c>
      <c r="F13" s="5">
        <v>0.315</v>
      </c>
      <c r="G13" s="5">
        <f t="shared" si="0"/>
        <v>1.575</v>
      </c>
      <c r="H13" s="4"/>
    </row>
    <row r="14" spans="1:8">
      <c r="A14" s="4" t="s">
        <v>40</v>
      </c>
      <c r="B14" s="4" t="s">
        <v>41</v>
      </c>
      <c r="C14" s="4">
        <v>1</v>
      </c>
      <c r="D14" s="4" t="s">
        <v>42</v>
      </c>
      <c r="E14" s="9" t="s">
        <v>43</v>
      </c>
      <c r="F14" s="5">
        <v>0.315</v>
      </c>
      <c r="G14" s="5">
        <f t="shared" si="0"/>
        <v>1.575</v>
      </c>
      <c r="H14" s="6" t="s">
        <v>44</v>
      </c>
    </row>
    <row r="15" spans="1:8">
      <c r="B15" s="10"/>
      <c r="C15" s="10"/>
      <c r="G15" s="5">
        <f>SUM(G2:G14)</f>
        <v>23.887499999999996</v>
      </c>
      <c r="H15" s="4" t="s">
        <v>45</v>
      </c>
    </row>
    <row r="16" spans="1:8">
      <c r="B16" s="11" t="s">
        <v>46</v>
      </c>
      <c r="C16" s="11"/>
      <c r="G16" s="5">
        <v>30</v>
      </c>
      <c r="H16" s="4" t="s">
        <v>47</v>
      </c>
    </row>
    <row r="17" spans="6:8">
      <c r="F17" s="12"/>
      <c r="G17" s="5">
        <v>15</v>
      </c>
      <c r="H17" s="4" t="s">
        <v>48</v>
      </c>
    </row>
    <row r="18" spans="6:8">
      <c r="F18" s="13"/>
      <c r="G18" s="14"/>
    </row>
    <row r="19" spans="6:8">
      <c r="F19" s="15"/>
      <c r="G19" s="15"/>
    </row>
    <row r="20" spans="6:8">
      <c r="F20" s="15"/>
      <c r="G20" s="15"/>
    </row>
    <row r="21" spans="6:8">
      <c r="F21" s="15"/>
      <c r="G21" s="15"/>
    </row>
    <row r="22" spans="6:8">
      <c r="F22" s="15"/>
      <c r="G22" s="15"/>
    </row>
    <row r="23" spans="6:8">
      <c r="F23" s="15"/>
      <c r="G23" s="15"/>
    </row>
    <row r="24" spans="6:8">
      <c r="F24" s="15"/>
      <c r="G24" s="15"/>
    </row>
    <row r="25" spans="6:8">
      <c r="F25" s="15"/>
      <c r="G25" s="15"/>
    </row>
    <row r="26" spans="6:8">
      <c r="F26" s="15"/>
      <c r="G26" s="15"/>
    </row>
    <row r="27" spans="6:8">
      <c r="F27" s="15"/>
      <c r="G27" s="1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TheDIYGuy999</dc:creator>
  <cp:lastModifiedBy>Microsoft Office User</cp:lastModifiedBy>
  <dcterms:created xsi:type="dcterms:W3CDTF">2019-07-31T07:14:00Z</dcterms:created>
  <dcterms:modified xsi:type="dcterms:W3CDTF">2021-04-02T07:45:43Z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