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60" windowWidth="20055" windowHeight="7950" tabRatio="224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1" i="2"/>
  <c r="F12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E11"/>
  <c r="G11" s="1"/>
  <c r="H11" s="1"/>
  <c r="I11" s="1"/>
  <c r="J11" s="1"/>
  <c r="K11" s="1"/>
  <c r="L11" s="1"/>
  <c r="M11" s="1"/>
  <c r="N11" s="1"/>
  <c r="O11" s="1"/>
  <c r="P11" s="1"/>
  <c r="Q11" s="1"/>
  <c r="R11" s="1"/>
  <c r="S11" s="1"/>
  <c r="T11" s="1"/>
  <c r="F11" i="1"/>
  <c r="G11" s="1"/>
  <c r="H11" s="1"/>
  <c r="I11" s="1"/>
  <c r="J11" s="1"/>
  <c r="K11" s="1"/>
  <c r="L11" s="1"/>
  <c r="M11" s="1"/>
  <c r="N11" s="1"/>
  <c r="E11"/>
  <c r="E10"/>
  <c r="F10" s="1"/>
  <c r="G10" s="1"/>
  <c r="H10" s="1"/>
  <c r="I10" s="1"/>
  <c r="J10" s="1"/>
  <c r="K10" s="1"/>
  <c r="L10" s="1"/>
  <c r="M10" s="1"/>
  <c r="N10" s="1"/>
  <c r="D10"/>
</calcChain>
</file>

<file path=xl/sharedStrings.xml><?xml version="1.0" encoding="utf-8"?>
<sst xmlns="http://schemas.openxmlformats.org/spreadsheetml/2006/main" count="50" uniqueCount="31">
  <si>
    <t>SPRINT BURNDOWN CHART</t>
  </si>
  <si>
    <t xml:space="preserve">Day 1 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</si>
  <si>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</si>
  <si>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</si>
  <si>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</si>
  <si>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</si>
  <si>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</si>
  <si>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</si>
  <si>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</si>
  <si>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</si>
  <si>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</si>
  <si>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0</t>
  </si>
  <si>
    <t>Initial Estimate</t>
  </si>
  <si>
    <t>Backog ID</t>
  </si>
  <si>
    <t>User Stories</t>
  </si>
  <si>
    <t>Feature 1</t>
  </si>
  <si>
    <t>Feature 2</t>
  </si>
  <si>
    <t>Feature 3</t>
  </si>
  <si>
    <t>Feature 4</t>
  </si>
  <si>
    <t>Feature 5</t>
  </si>
  <si>
    <t>Remaining effort</t>
  </si>
  <si>
    <t>Ideal Trend</t>
  </si>
  <si>
    <t xml:space="preserve">Rem = tot est - that day </t>
  </si>
  <si>
    <t xml:space="preserve">2 days work in one day </t>
  </si>
  <si>
    <t>Day 11</t>
  </si>
  <si>
    <t>Day 12</t>
  </si>
  <si>
    <t>Day 13</t>
  </si>
  <si>
    <t>Day 14</t>
  </si>
  <si>
    <t>Day 15</t>
  </si>
  <si>
    <t>User Auth</t>
  </si>
  <si>
    <t>Database</t>
  </si>
</sst>
</file>

<file path=xl/styles.xml><?xml version="1.0" encoding="utf-8"?>
<styleSheet xmlns="http://schemas.openxmlformats.org/spreadsheetml/2006/main">
  <fonts count="5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sz val="18"/>
      <color theme="1"/>
      <name val="Trebuchet MS"/>
      <family val="2"/>
      <scheme val="minor"/>
    </font>
    <font>
      <sz val="15"/>
      <color theme="1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1" fillId="3" borderId="6" xfId="2" applyBorder="1" applyAlignment="1">
      <alignment horizontal="center" vertical="center"/>
    </xf>
    <xf numFmtId="16" fontId="1" fillId="3" borderId="6" xfId="2" applyNumberFormat="1" applyBorder="1" applyAlignment="1">
      <alignment horizontal="center" vertical="center"/>
    </xf>
    <xf numFmtId="16" fontId="1" fillId="3" borderId="7" xfId="2" applyNumberFormat="1" applyBorder="1" applyAlignment="1">
      <alignment horizontal="center" vertical="center"/>
    </xf>
    <xf numFmtId="0" fontId="2" fillId="2" borderId="20" xfId="1" applyBorder="1" applyAlignment="1">
      <alignment horizontal="center"/>
    </xf>
    <xf numFmtId="0" fontId="2" fillId="2" borderId="21" xfId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5" xfId="2" applyFill="1" applyBorder="1" applyAlignment="1">
      <alignment horizontal="center" vertical="center"/>
    </xf>
    <xf numFmtId="0" fontId="1" fillId="4" borderId="6" xfId="2" applyFill="1" applyBorder="1" applyAlignment="1">
      <alignment horizontal="center" vertical="center"/>
    </xf>
    <xf numFmtId="0" fontId="1" fillId="4" borderId="8" xfId="2" applyFill="1" applyBorder="1" applyAlignment="1">
      <alignment horizontal="center" vertical="center"/>
    </xf>
    <xf numFmtId="0" fontId="1" fillId="4" borderId="9" xfId="2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/>
    <xf numFmtId="0" fontId="0" fillId="0" borderId="29" xfId="0" applyBorder="1"/>
    <xf numFmtId="0" fontId="0" fillId="0" borderId="18" xfId="0" applyBorder="1"/>
    <xf numFmtId="16" fontId="1" fillId="3" borderId="30" xfId="2" applyNumberFormat="1" applyBorder="1" applyAlignment="1">
      <alignment horizontal="center" vertical="center"/>
    </xf>
    <xf numFmtId="0" fontId="2" fillId="2" borderId="31" xfId="1" applyBorder="1" applyAlignment="1">
      <alignment horizontal="center"/>
    </xf>
    <xf numFmtId="16" fontId="1" fillId="3" borderId="2" xfId="2" applyNumberFormat="1" applyBorder="1"/>
    <xf numFmtId="0" fontId="2" fillId="2" borderId="2" xfId="1" applyBorder="1" applyAlignment="1">
      <alignment horizontal="center"/>
    </xf>
  </cellXfs>
  <cellStyles count="3">
    <cellStyle name="40% - Accent4" xfId="2" builtinId="43"/>
    <cellStyle name="Normal" xfId="0" builtinId="0"/>
    <cellStyle name="Output" xfId="1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lineChart>
        <c:grouping val="standard"/>
        <c:ser>
          <c:idx val="0"/>
          <c:order val="0"/>
          <c:tx>
            <c:strRef>
              <c:f>Sheet1!$B$10</c:f>
              <c:strCache>
                <c:ptCount val="1"/>
                <c:pt idx="0">
                  <c:v>Remaining effort</c:v>
                </c:pt>
              </c:strCache>
            </c:strRef>
          </c:tx>
          <c:marker>
            <c:symbol val="none"/>
          </c:marker>
          <c:cat>
            <c:strRef>
              <c:f>Sheet1!$D$4:$N$4</c:f>
              <c:strCache>
                <c:ptCount val="11"/>
                <c:pt idx="0">
                  <c:v>Day 0</c:v>
                </c:pt>
                <c:pt idx="1">
                  <c:v>Day 1 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Sheet1!$D$10:$N$10</c:f>
              <c:numCache>
                <c:formatCode>General</c:formatCode>
                <c:ptCount val="11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Ideal Trend</c:v>
                </c:pt>
              </c:strCache>
            </c:strRef>
          </c:tx>
          <c:marker>
            <c:symbol val="none"/>
          </c:marker>
          <c:cat>
            <c:strRef>
              <c:f>Sheet1!$D$4:$N$4</c:f>
              <c:strCache>
                <c:ptCount val="11"/>
                <c:pt idx="0">
                  <c:v>Day 0</c:v>
                </c:pt>
                <c:pt idx="1">
                  <c:v>Day 1 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</c:strCache>
            </c:strRef>
          </c:cat>
          <c:val>
            <c:numRef>
              <c:f>Sheet1!$D$11:$N$11</c:f>
              <c:numCache>
                <c:formatCode>General</c:formatCode>
                <c:ptCount val="11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</c:ser>
        <c:marker val="1"/>
        <c:axId val="96183040"/>
        <c:axId val="96592256"/>
      </c:lineChart>
      <c:catAx>
        <c:axId val="96183040"/>
        <c:scaling>
          <c:orientation val="minMax"/>
        </c:scaling>
        <c:axPos val="b"/>
        <c:tickLblPos val="nextTo"/>
        <c:crossAx val="96592256"/>
        <c:crosses val="autoZero"/>
        <c:auto val="1"/>
        <c:lblAlgn val="ctr"/>
        <c:lblOffset val="100"/>
      </c:catAx>
      <c:valAx>
        <c:axId val="96592256"/>
        <c:scaling>
          <c:orientation val="minMax"/>
        </c:scaling>
        <c:axPos val="l"/>
        <c:majorGridlines/>
        <c:numFmt formatCode="General" sourceLinked="1"/>
        <c:tickLblPos val="nextTo"/>
        <c:crossAx val="9618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1142999</xdr:colOff>
      <xdr:row>12</xdr:row>
      <xdr:rowOff>19050</xdr:rowOff>
    </xdr:from>
    <xdr:to>
      <xdr:col>10</xdr:col>
      <xdr:colOff>523875</xdr:colOff>
      <xdr:row>25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">
  <a:themeElements>
    <a:clrScheme name="Opulent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B2" sqref="B2:N11"/>
    </sheetView>
  </sheetViews>
  <sheetFormatPr defaultRowHeight="16.5"/>
  <cols>
    <col min="2" max="2" width="9.625" style="1" customWidth="1"/>
    <col min="3" max="3" width="14.5" style="1" customWidth="1"/>
    <col min="4" max="4" width="18.75" customWidth="1"/>
    <col min="5" max="6" width="10.625" customWidth="1"/>
  </cols>
  <sheetData>
    <row r="1" spans="1:14" ht="17.25" thickBot="1"/>
    <row r="2" spans="1:14" ht="24" thickBot="1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4" s="2" customFormat="1" ht="20.25">
      <c r="B3" s="26" t="s">
        <v>13</v>
      </c>
      <c r="C3" s="27" t="s">
        <v>14</v>
      </c>
      <c r="D3" s="16" t="s">
        <v>12</v>
      </c>
      <c r="E3" s="17">
        <v>45355</v>
      </c>
      <c r="F3" s="17">
        <v>45356</v>
      </c>
      <c r="G3" s="17">
        <v>45357</v>
      </c>
      <c r="H3" s="17">
        <v>45358</v>
      </c>
      <c r="I3" s="17">
        <v>45359</v>
      </c>
      <c r="J3" s="17">
        <v>45362</v>
      </c>
      <c r="K3" s="17">
        <v>45363</v>
      </c>
      <c r="L3" s="17">
        <v>45364</v>
      </c>
      <c r="M3" s="17">
        <v>45365</v>
      </c>
      <c r="N3" s="18">
        <v>45366</v>
      </c>
    </row>
    <row r="4" spans="1:14" s="1" customFormat="1" ht="17.25" thickBot="1">
      <c r="B4" s="28"/>
      <c r="C4" s="29"/>
      <c r="D4" s="19" t="s">
        <v>11</v>
      </c>
      <c r="E4" s="20" t="s">
        <v>1</v>
      </c>
      <c r="F4" s="20" t="s">
        <v>2</v>
      </c>
      <c r="G4" s="20" t="s">
        <v>3</v>
      </c>
      <c r="H4" s="20" t="s">
        <v>4</v>
      </c>
      <c r="I4" s="20" t="s">
        <v>5</v>
      </c>
      <c r="J4" s="20" t="s">
        <v>6</v>
      </c>
      <c r="K4" s="20" t="s">
        <v>7</v>
      </c>
      <c r="L4" s="20" t="s">
        <v>8</v>
      </c>
      <c r="M4" s="20" t="s">
        <v>9</v>
      </c>
      <c r="N4" s="20" t="s">
        <v>10</v>
      </c>
    </row>
    <row r="5" spans="1:14">
      <c r="B5" s="12">
        <v>1</v>
      </c>
      <c r="C5" s="5" t="s">
        <v>15</v>
      </c>
      <c r="D5" s="5">
        <v>2</v>
      </c>
      <c r="E5" s="5">
        <v>1</v>
      </c>
      <c r="F5" s="5"/>
      <c r="G5" s="5"/>
      <c r="H5" s="5"/>
      <c r="I5" s="5"/>
      <c r="J5" s="5"/>
      <c r="K5" s="5">
        <v>1</v>
      </c>
      <c r="L5" s="5"/>
      <c r="M5" s="5"/>
      <c r="N5" s="23"/>
    </row>
    <row r="6" spans="1:14">
      <c r="B6" s="13">
        <v>2</v>
      </c>
      <c r="C6" s="3" t="s">
        <v>16</v>
      </c>
      <c r="D6" s="5">
        <v>3</v>
      </c>
      <c r="E6" s="3"/>
      <c r="F6" s="3">
        <v>2</v>
      </c>
      <c r="G6" s="3"/>
      <c r="H6" s="3">
        <v>-2</v>
      </c>
      <c r="I6" s="3"/>
      <c r="J6" s="3">
        <v>3</v>
      </c>
      <c r="K6" s="3"/>
      <c r="L6" s="3"/>
      <c r="M6" s="3"/>
      <c r="N6" s="24"/>
    </row>
    <row r="7" spans="1:14">
      <c r="B7" s="13">
        <v>3</v>
      </c>
      <c r="C7" s="3" t="s">
        <v>17</v>
      </c>
      <c r="D7" s="5">
        <v>4</v>
      </c>
      <c r="E7" s="3">
        <v>1</v>
      </c>
      <c r="F7" s="3"/>
      <c r="G7" s="3">
        <v>2</v>
      </c>
      <c r="H7" s="3"/>
      <c r="I7" s="3"/>
      <c r="J7" s="3"/>
      <c r="K7" s="3"/>
      <c r="L7" s="3">
        <v>1</v>
      </c>
      <c r="M7" s="3"/>
      <c r="N7" s="24"/>
    </row>
    <row r="8" spans="1:14">
      <c r="B8" s="13">
        <v>4</v>
      </c>
      <c r="C8" s="3" t="s">
        <v>18</v>
      </c>
      <c r="D8" s="5">
        <v>5</v>
      </c>
      <c r="E8" s="3"/>
      <c r="F8" s="3"/>
      <c r="G8" s="3"/>
      <c r="H8" s="3"/>
      <c r="I8" s="3">
        <v>2</v>
      </c>
      <c r="J8" s="3"/>
      <c r="K8" s="3">
        <v>1</v>
      </c>
      <c r="L8" s="3"/>
      <c r="M8" s="3">
        <v>2</v>
      </c>
      <c r="N8" s="24"/>
    </row>
    <row r="9" spans="1:14" ht="17.25" thickBot="1">
      <c r="B9" s="21">
        <v>5</v>
      </c>
      <c r="C9" s="22" t="s">
        <v>19</v>
      </c>
      <c r="D9" s="7">
        <v>6</v>
      </c>
      <c r="E9" s="7">
        <v>1</v>
      </c>
      <c r="F9" s="7"/>
      <c r="G9" s="7">
        <v>1</v>
      </c>
      <c r="H9" s="7"/>
      <c r="I9" s="7"/>
      <c r="J9" s="7">
        <v>1</v>
      </c>
      <c r="K9" s="7"/>
      <c r="L9" s="7">
        <v>2</v>
      </c>
      <c r="M9" s="7"/>
      <c r="N9" s="8">
        <v>1</v>
      </c>
    </row>
    <row r="10" spans="1:14" ht="17.25" thickBot="1">
      <c r="B10" s="30" t="s">
        <v>20</v>
      </c>
      <c r="C10" s="31"/>
      <c r="D10" s="25">
        <f>SUM(D5:D9)</f>
        <v>20</v>
      </c>
      <c r="E10" s="14">
        <f>D10-SUM(E5:E9)</f>
        <v>17</v>
      </c>
      <c r="F10" s="14">
        <f t="shared" ref="F10:N10" si="0">E10-SUM(F5:F9)</f>
        <v>15</v>
      </c>
      <c r="G10" s="14">
        <f t="shared" si="0"/>
        <v>12</v>
      </c>
      <c r="H10" s="14">
        <f t="shared" si="0"/>
        <v>14</v>
      </c>
      <c r="I10" s="14">
        <f t="shared" si="0"/>
        <v>12</v>
      </c>
      <c r="J10" s="14">
        <f t="shared" si="0"/>
        <v>8</v>
      </c>
      <c r="K10" s="14">
        <f t="shared" si="0"/>
        <v>6</v>
      </c>
      <c r="L10" s="14">
        <f t="shared" si="0"/>
        <v>3</v>
      </c>
      <c r="M10" s="14">
        <f t="shared" si="0"/>
        <v>1</v>
      </c>
      <c r="N10" s="14">
        <f t="shared" si="0"/>
        <v>0</v>
      </c>
    </row>
    <row r="11" spans="1:14" ht="17.25" thickBot="1">
      <c r="B11" s="32" t="s">
        <v>21</v>
      </c>
      <c r="C11" s="33"/>
      <c r="D11" s="34">
        <v>20</v>
      </c>
      <c r="E11" s="15">
        <f>D11-2</f>
        <v>18</v>
      </c>
      <c r="F11" s="15">
        <f t="shared" ref="F11:N11" si="1">E11-2</f>
        <v>16</v>
      </c>
      <c r="G11" s="15">
        <f t="shared" si="1"/>
        <v>14</v>
      </c>
      <c r="H11" s="15">
        <f t="shared" si="1"/>
        <v>12</v>
      </c>
      <c r="I11" s="15">
        <f t="shared" si="1"/>
        <v>10</v>
      </c>
      <c r="J11" s="15">
        <f t="shared" si="1"/>
        <v>8</v>
      </c>
      <c r="K11" s="15">
        <f t="shared" si="1"/>
        <v>6</v>
      </c>
      <c r="L11" s="15">
        <f t="shared" si="1"/>
        <v>4</v>
      </c>
      <c r="M11" s="15">
        <f t="shared" si="1"/>
        <v>2</v>
      </c>
      <c r="N11" s="15">
        <f t="shared" si="1"/>
        <v>0</v>
      </c>
    </row>
    <row r="14" spans="1:14">
      <c r="B14" s="1" t="s">
        <v>22</v>
      </c>
    </row>
    <row r="15" spans="1:14">
      <c r="A15" t="s">
        <v>23</v>
      </c>
    </row>
  </sheetData>
  <mergeCells count="5">
    <mergeCell ref="B11:C11"/>
    <mergeCell ref="C3:C4"/>
    <mergeCell ref="B3:B4"/>
    <mergeCell ref="B2:N2"/>
    <mergeCell ref="B10:C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3:T12"/>
  <sheetViews>
    <sheetView tabSelected="1" topLeftCell="D1" workbookViewId="0">
      <selection activeCell="E6" sqref="E6"/>
    </sheetView>
  </sheetViews>
  <sheetFormatPr defaultRowHeight="16.5"/>
  <cols>
    <col min="4" max="4" width="10.875" bestFit="1" customWidth="1"/>
    <col min="5" max="5" width="13.625" bestFit="1" customWidth="1"/>
  </cols>
  <sheetData>
    <row r="3" spans="3:20" ht="24" thickBot="1">
      <c r="C3" s="35" t="s">
        <v>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3:20">
      <c r="C4" s="26" t="s">
        <v>13</v>
      </c>
      <c r="D4" s="27" t="s">
        <v>14</v>
      </c>
      <c r="E4" s="16" t="s">
        <v>12</v>
      </c>
      <c r="F4" s="17">
        <v>45355</v>
      </c>
      <c r="G4" s="17">
        <v>45356</v>
      </c>
      <c r="H4" s="17">
        <v>45357</v>
      </c>
      <c r="I4" s="17">
        <v>45358</v>
      </c>
      <c r="J4" s="17">
        <v>45359</v>
      </c>
      <c r="K4" s="17">
        <v>45362</v>
      </c>
      <c r="L4" s="17">
        <v>45363</v>
      </c>
      <c r="M4" s="17">
        <v>45364</v>
      </c>
      <c r="N4" s="17">
        <v>45365</v>
      </c>
      <c r="O4" s="43">
        <v>45366</v>
      </c>
      <c r="P4" s="45">
        <v>45369</v>
      </c>
      <c r="Q4" s="45">
        <v>45370</v>
      </c>
      <c r="R4" s="45">
        <v>45371</v>
      </c>
      <c r="S4" s="45">
        <v>45372</v>
      </c>
      <c r="T4" s="45">
        <v>45373</v>
      </c>
    </row>
    <row r="5" spans="3:20" ht="17.25" thickBot="1">
      <c r="C5" s="28"/>
      <c r="D5" s="29"/>
      <c r="E5" s="19" t="s">
        <v>11</v>
      </c>
      <c r="F5" s="20" t="s">
        <v>1</v>
      </c>
      <c r="G5" s="20" t="s">
        <v>2</v>
      </c>
      <c r="H5" s="20" t="s">
        <v>3</v>
      </c>
      <c r="I5" s="20" t="s">
        <v>4</v>
      </c>
      <c r="J5" s="20" t="s">
        <v>5</v>
      </c>
      <c r="K5" s="20" t="s">
        <v>6</v>
      </c>
      <c r="L5" s="20" t="s">
        <v>7</v>
      </c>
      <c r="M5" s="20" t="s">
        <v>8</v>
      </c>
      <c r="N5" s="20" t="s">
        <v>9</v>
      </c>
      <c r="O5" s="44" t="s">
        <v>10</v>
      </c>
      <c r="P5" s="46" t="s">
        <v>24</v>
      </c>
      <c r="Q5" s="46" t="s">
        <v>25</v>
      </c>
      <c r="R5" s="46" t="s">
        <v>26</v>
      </c>
      <c r="S5" s="46" t="s">
        <v>27</v>
      </c>
      <c r="T5" s="46" t="s">
        <v>28</v>
      </c>
    </row>
    <row r="6" spans="3:20">
      <c r="C6" s="12">
        <v>1</v>
      </c>
      <c r="D6" s="5" t="s">
        <v>29</v>
      </c>
      <c r="E6" s="5">
        <v>5</v>
      </c>
      <c r="F6" s="5">
        <v>1</v>
      </c>
      <c r="G6" s="5"/>
      <c r="H6" s="5"/>
      <c r="I6" s="5"/>
      <c r="J6" s="5"/>
      <c r="K6" s="5"/>
      <c r="L6" s="5">
        <v>1</v>
      </c>
      <c r="M6" s="5">
        <v>2</v>
      </c>
      <c r="N6" s="5"/>
      <c r="O6" s="37"/>
      <c r="P6" s="6"/>
      <c r="Q6" s="6">
        <v>1</v>
      </c>
      <c r="R6" s="6"/>
      <c r="S6" s="6"/>
      <c r="T6" s="6"/>
    </row>
    <row r="7" spans="3:20">
      <c r="C7" s="13">
        <v>2</v>
      </c>
      <c r="D7" s="3" t="s">
        <v>30</v>
      </c>
      <c r="E7" s="5">
        <v>6</v>
      </c>
      <c r="F7" s="3"/>
      <c r="G7" s="3">
        <v>2</v>
      </c>
      <c r="H7" s="3"/>
      <c r="I7" s="3">
        <v>-2</v>
      </c>
      <c r="J7" s="3"/>
      <c r="K7" s="3">
        <v>2</v>
      </c>
      <c r="L7" s="3">
        <v>1</v>
      </c>
      <c r="M7" s="3"/>
      <c r="N7" s="3"/>
      <c r="O7" s="38"/>
      <c r="P7" s="4">
        <v>3</v>
      </c>
      <c r="Q7" s="4"/>
      <c r="R7" s="4"/>
      <c r="S7" s="4">
        <v>2</v>
      </c>
      <c r="T7" s="4">
        <v>-2</v>
      </c>
    </row>
    <row r="8" spans="3:20">
      <c r="C8" s="13">
        <v>3</v>
      </c>
      <c r="D8" s="3"/>
      <c r="E8" s="5">
        <v>7</v>
      </c>
      <c r="F8" s="3">
        <v>1</v>
      </c>
      <c r="G8" s="3"/>
      <c r="H8" s="3">
        <v>2</v>
      </c>
      <c r="I8" s="3"/>
      <c r="J8" s="3"/>
      <c r="K8" s="3"/>
      <c r="L8" s="3"/>
      <c r="M8" s="3">
        <v>1</v>
      </c>
      <c r="N8" s="3"/>
      <c r="O8" s="38">
        <v>2</v>
      </c>
      <c r="P8" s="4"/>
      <c r="Q8" s="4"/>
      <c r="R8" s="4"/>
      <c r="S8" s="4"/>
      <c r="T8" s="4">
        <v>1</v>
      </c>
    </row>
    <row r="9" spans="3:20">
      <c r="C9" s="13">
        <v>4</v>
      </c>
      <c r="D9" s="3" t="s">
        <v>18</v>
      </c>
      <c r="E9" s="5">
        <v>5</v>
      </c>
      <c r="F9" s="3"/>
      <c r="G9" s="3"/>
      <c r="H9" s="3"/>
      <c r="I9" s="3"/>
      <c r="J9" s="3">
        <v>2</v>
      </c>
      <c r="K9" s="3"/>
      <c r="L9" s="3">
        <v>1</v>
      </c>
      <c r="M9" s="3"/>
      <c r="N9" s="3">
        <v>2</v>
      </c>
      <c r="O9" s="38"/>
      <c r="P9" s="4"/>
      <c r="Q9" s="4"/>
      <c r="R9" s="4">
        <v>-1</v>
      </c>
      <c r="S9" s="4"/>
      <c r="T9" s="4">
        <v>1</v>
      </c>
    </row>
    <row r="10" spans="3:20" ht="17.25" thickBot="1">
      <c r="C10" s="21">
        <v>5</v>
      </c>
      <c r="D10" s="22" t="s">
        <v>19</v>
      </c>
      <c r="E10" s="7">
        <v>8</v>
      </c>
      <c r="F10" s="7">
        <v>1</v>
      </c>
      <c r="G10" s="7"/>
      <c r="H10" s="7">
        <v>1</v>
      </c>
      <c r="I10" s="7"/>
      <c r="J10" s="7"/>
      <c r="K10" s="7">
        <v>1</v>
      </c>
      <c r="L10" s="7"/>
      <c r="M10" s="7">
        <v>2</v>
      </c>
      <c r="N10" s="7"/>
      <c r="O10" s="39"/>
      <c r="P10" s="40"/>
      <c r="Q10" s="40">
        <v>3</v>
      </c>
      <c r="R10" s="40"/>
      <c r="S10" s="40"/>
      <c r="T10" s="40"/>
    </row>
    <row r="11" spans="3:20" ht="17.25" thickBot="1">
      <c r="C11" s="30" t="s">
        <v>20</v>
      </c>
      <c r="D11" s="31"/>
      <c r="E11" s="25">
        <f>SUM(E6:E10)</f>
        <v>31</v>
      </c>
      <c r="F11" s="14">
        <f>E11-SUM(F6:F10)</f>
        <v>28</v>
      </c>
      <c r="G11" s="14">
        <f t="shared" ref="G11:O11" si="0">F11-SUM(G6:G10)</f>
        <v>26</v>
      </c>
      <c r="H11" s="14">
        <f t="shared" si="0"/>
        <v>23</v>
      </c>
      <c r="I11" s="14">
        <f t="shared" si="0"/>
        <v>25</v>
      </c>
      <c r="J11" s="14">
        <f t="shared" si="0"/>
        <v>23</v>
      </c>
      <c r="K11" s="14">
        <f t="shared" si="0"/>
        <v>20</v>
      </c>
      <c r="L11" s="14">
        <f t="shared" si="0"/>
        <v>17</v>
      </c>
      <c r="M11" s="14">
        <f t="shared" si="0"/>
        <v>12</v>
      </c>
      <c r="N11" s="14">
        <f t="shared" si="0"/>
        <v>10</v>
      </c>
      <c r="O11" s="41">
        <f t="shared" si="0"/>
        <v>8</v>
      </c>
      <c r="P11" s="41">
        <f t="shared" ref="P11" si="1">O11-SUM(P6:P10)</f>
        <v>5</v>
      </c>
      <c r="Q11" s="41">
        <f t="shared" ref="Q11" si="2">P11-SUM(Q6:Q10)</f>
        <v>1</v>
      </c>
      <c r="R11" s="41">
        <f t="shared" ref="R11" si="3">Q11-SUM(R6:R10)</f>
        <v>2</v>
      </c>
      <c r="S11" s="41">
        <f t="shared" ref="S11" si="4">R11-SUM(S6:S10)</f>
        <v>0</v>
      </c>
      <c r="T11" s="41">
        <f t="shared" ref="T11" si="5">S11-SUM(T6:T10)</f>
        <v>0</v>
      </c>
    </row>
    <row r="12" spans="3:20" ht="17.25" thickBot="1">
      <c r="C12" s="32" t="s">
        <v>21</v>
      </c>
      <c r="D12" s="33"/>
      <c r="E12" s="34">
        <v>31</v>
      </c>
      <c r="F12" s="15">
        <f>E12-2</f>
        <v>29</v>
      </c>
      <c r="G12" s="15">
        <f t="shared" ref="G12:O12" si="6">F12-2</f>
        <v>27</v>
      </c>
      <c r="H12" s="15">
        <f t="shared" si="6"/>
        <v>25</v>
      </c>
      <c r="I12" s="15">
        <f t="shared" si="6"/>
        <v>23</v>
      </c>
      <c r="J12" s="15">
        <f t="shared" si="6"/>
        <v>21</v>
      </c>
      <c r="K12" s="15">
        <f t="shared" si="6"/>
        <v>19</v>
      </c>
      <c r="L12" s="15">
        <f t="shared" si="6"/>
        <v>17</v>
      </c>
      <c r="M12" s="15">
        <f t="shared" si="6"/>
        <v>15</v>
      </c>
      <c r="N12" s="15">
        <f t="shared" si="6"/>
        <v>13</v>
      </c>
      <c r="O12" s="42">
        <f t="shared" si="6"/>
        <v>11</v>
      </c>
      <c r="P12" s="42">
        <f t="shared" ref="P12:T12" si="7">O12-2</f>
        <v>9</v>
      </c>
      <c r="Q12" s="42">
        <f t="shared" si="7"/>
        <v>7</v>
      </c>
      <c r="R12" s="42">
        <f t="shared" si="7"/>
        <v>5</v>
      </c>
      <c r="S12" s="42">
        <f t="shared" si="7"/>
        <v>3</v>
      </c>
      <c r="T12" s="42">
        <f t="shared" si="7"/>
        <v>1</v>
      </c>
    </row>
  </sheetData>
  <mergeCells count="5">
    <mergeCell ref="C4:C5"/>
    <mergeCell ref="D4:D5"/>
    <mergeCell ref="C11:D11"/>
    <mergeCell ref="C12:D12"/>
    <mergeCell ref="C3:T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2024-02-28T07:06:49Z</dcterms:created>
  <dcterms:modified xsi:type="dcterms:W3CDTF">2024-02-28T09:07:49Z</dcterms:modified>
</cp:coreProperties>
</file>