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Ram\Documents\카카오톡 받은 파일\"/>
    </mc:Choice>
  </mc:AlternateContent>
  <bookViews>
    <workbookView xWindow="-750" yWindow="2895" windowWidth="21600" windowHeight="11385"/>
  </bookViews>
  <sheets>
    <sheet name="Sheet1" sheetId="1" r:id="rId1"/>
  </sheets>
  <definedNames>
    <definedName name="_xlnm._FilterDatabase" localSheetId="0" hidden="1">Sheet1!$B$2:$H$2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9" i="1" l="1"/>
  <c r="L39" i="1"/>
  <c r="K40" i="1"/>
  <c r="L40" i="1"/>
  <c r="K41" i="1"/>
  <c r="L41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</calcChain>
</file>

<file path=xl/sharedStrings.xml><?xml version="1.0" encoding="utf-8"?>
<sst xmlns="http://schemas.openxmlformats.org/spreadsheetml/2006/main" count="182" uniqueCount="125">
  <si>
    <t>상품번호</t>
    <phoneticPr fontId="1" type="noConversion"/>
  </si>
  <si>
    <t>상품명</t>
    <phoneticPr fontId="1" type="noConversion"/>
  </si>
  <si>
    <t>상품가격</t>
    <phoneticPr fontId="1" type="noConversion"/>
  </si>
  <si>
    <t>상품 종류</t>
    <phoneticPr fontId="1" type="noConversion"/>
  </si>
  <si>
    <t>상품사진</t>
    <phoneticPr fontId="1" type="noConversion"/>
  </si>
  <si>
    <t>좋아요</t>
    <phoneticPr fontId="1" type="noConversion"/>
  </si>
  <si>
    <t>말랑콩떡</t>
    <phoneticPr fontId="1" type="noConversion"/>
  </si>
  <si>
    <t>초코롤케익</t>
    <phoneticPr fontId="1" type="noConversion"/>
  </si>
  <si>
    <t>미니컵 바스크 치즈케이크</t>
    <phoneticPr fontId="1" type="noConversion"/>
  </si>
  <si>
    <t>두툼 수제쿠키</t>
    <phoneticPr fontId="1" type="noConversion"/>
  </si>
  <si>
    <t>소금빵</t>
    <phoneticPr fontId="1" type="noConversion"/>
  </si>
  <si>
    <t>겉바속촉 까눌레</t>
    <phoneticPr fontId="1" type="noConversion"/>
  </si>
  <si>
    <t>조개마카롱세트</t>
    <phoneticPr fontId="1" type="noConversion"/>
  </si>
  <si>
    <t>미니 피칸파이</t>
    <phoneticPr fontId="1" type="noConversion"/>
  </si>
  <si>
    <t>레몬쿠키</t>
    <phoneticPr fontId="1" type="noConversion"/>
  </si>
  <si>
    <t>초콜렛 빨미까레</t>
    <phoneticPr fontId="1" type="noConversion"/>
  </si>
  <si>
    <t>얼그레이케이크</t>
    <phoneticPr fontId="1" type="noConversion"/>
  </si>
  <si>
    <t>100% 우리밀미니크랜베리빵</t>
    <phoneticPr fontId="1" type="noConversion"/>
  </si>
  <si>
    <t>리얼딸기 생초콜릿</t>
    <phoneticPr fontId="1" type="noConversion"/>
  </si>
  <si>
    <t>수제초콜릿 아망드쇼콜라</t>
    <phoneticPr fontId="1" type="noConversion"/>
  </si>
  <si>
    <t>민트 아보카도초콜릿</t>
    <phoneticPr fontId="1" type="noConversion"/>
  </si>
  <si>
    <t>복숭아생초콜릿</t>
    <phoneticPr fontId="1" type="noConversion"/>
  </si>
  <si>
    <t>자일리톨 스톤캔디</t>
    <phoneticPr fontId="1" type="noConversion"/>
  </si>
  <si>
    <t>안정사탕</t>
    <phoneticPr fontId="1" type="noConversion"/>
  </si>
  <si>
    <t>플라워캔디</t>
    <phoneticPr fontId="1" type="noConversion"/>
  </si>
  <si>
    <t>마카롱케이크</t>
    <phoneticPr fontId="1" type="noConversion"/>
  </si>
  <si>
    <t>마틸다케이크</t>
    <phoneticPr fontId="1" type="noConversion"/>
  </si>
  <si>
    <t>미니생크림 케이크</t>
    <phoneticPr fontId="1" type="noConversion"/>
  </si>
  <si>
    <t>딸기폭탄 케이크</t>
    <phoneticPr fontId="1" type="noConversion"/>
  </si>
  <si>
    <t>크림이 층층이 쌓인 밀크레이프 케이크</t>
    <phoneticPr fontId="1" type="noConversion"/>
  </si>
  <si>
    <t>플라워리스케이크</t>
    <phoneticPr fontId="1" type="noConversion"/>
  </si>
  <si>
    <t>미니쌀케익</t>
    <phoneticPr fontId="1" type="noConversion"/>
  </si>
  <si>
    <t>Bread</t>
    <phoneticPr fontId="1" type="noConversion"/>
  </si>
  <si>
    <t>Chocolate</t>
    <phoneticPr fontId="1" type="noConversion"/>
  </si>
  <si>
    <t>./images/ricecake/</t>
    <phoneticPr fontId="1" type="noConversion"/>
  </si>
  <si>
    <t>./images/bread/</t>
    <phoneticPr fontId="1" type="noConversion"/>
  </si>
  <si>
    <t>./images/chocolate/</t>
    <phoneticPr fontId="1" type="noConversion"/>
  </si>
  <si>
    <t>./images/candy/</t>
    <phoneticPr fontId="1" type="noConversion"/>
  </si>
  <si>
    <t>3000</t>
    <phoneticPr fontId="1" type="noConversion"/>
  </si>
  <si>
    <t>0</t>
    <phoneticPr fontId="1" type="noConversion"/>
  </si>
  <si>
    <t>23000</t>
    <phoneticPr fontId="1" type="noConversion"/>
  </si>
  <si>
    <t>./images/cake/</t>
    <phoneticPr fontId="1" type="noConversion"/>
  </si>
  <si>
    <t>1</t>
    <phoneticPr fontId="1" type="noConversion"/>
  </si>
  <si>
    <t xml:space="preserve">CREATE TABLE GOODS ( G_NO INT NOT NULL, G_NAME VARCHAR2(100), G_CONTENT VARCHAR2(2000), G_PRICE INT, G_TYPE  VARCHAR2(100), CONSTRAINTS M_NO FOREIGN KEY(M_NO) REFERENCES MEMBER(M_NO) </t>
    <phoneticPr fontId="1" type="noConversion"/>
  </si>
  <si>
    <t xml:space="preserve">  {
    g_no: 16,
    g_name: "대용량 콜드브루 더치커피 기념일선물",
    g_price: 20000,
    g_type: "drink",
    g_like: 0,
  },</t>
    <phoneticPr fontId="1" type="noConversion"/>
  </si>
  <si>
    <t>상품설명</t>
    <phoneticPr fontId="1" type="noConversion"/>
  </si>
  <si>
    <t>겉바 속촉 휘낭시에? 우리는 겉바속쫀 떡낭시에
쫀득하고 든든해요!
식사대용, 간단한 간식으로 추천</t>
    <phoneticPr fontId="1" type="noConversion"/>
  </si>
  <si>
    <t>22500</t>
    <phoneticPr fontId="1" type="noConversion"/>
  </si>
  <si>
    <t>쑥 중에서도 명품쑥인 제주도'쑥'만 고집합니다.
절대 그냥 쑥을 섞는다거나 분말, 향료를 넣지 않습니다
쑥인절미가 아니라 쑥찰떡 입니다 ~! (쑥이 쌀의2배!!)
저희 쑥찰떡 드셔보신 분들은 아실거에요 ㅎㅎ</t>
    <phoneticPr fontId="1" type="noConversion"/>
  </si>
  <si>
    <t>2</t>
    <phoneticPr fontId="1" type="noConversion"/>
  </si>
  <si>
    <t>떡낭시에</t>
    <phoneticPr fontId="1" type="noConversion"/>
  </si>
  <si>
    <t>1800</t>
    <phoneticPr fontId="1" type="noConversion"/>
  </si>
  <si>
    <t>ricecake</t>
    <phoneticPr fontId="1" type="noConversion"/>
  </si>
  <si>
    <t>3</t>
    <phoneticPr fontId="1" type="noConversion"/>
  </si>
  <si>
    <t>꿀설기떡</t>
    <phoneticPr fontId="1" type="noConversion"/>
  </si>
  <si>
    <t>13000</t>
    <phoneticPr fontId="1" type="noConversion"/>
  </si>
  <si>
    <t>4</t>
    <phoneticPr fontId="1" type="noConversion"/>
  </si>
  <si>
    <t>리얼초코떡</t>
    <phoneticPr fontId="1" type="noConversion"/>
  </si>
  <si>
    <t>17500</t>
    <phoneticPr fontId="1" type="noConversion"/>
  </si>
  <si>
    <t>5</t>
    <phoneticPr fontId="1" type="noConversion"/>
  </si>
  <si>
    <t>카스테라 앙쑥떡</t>
    <phoneticPr fontId="1" type="noConversion"/>
  </si>
  <si>
    <t>22000</t>
    <phoneticPr fontId="1" type="noConversion"/>
  </si>
  <si>
    <t>6</t>
    <phoneticPr fontId="1" type="noConversion"/>
  </si>
  <si>
    <t>콩쑥개떡</t>
    <phoneticPr fontId="1" type="noConversion"/>
  </si>
  <si>
    <t>7</t>
    <phoneticPr fontId="1" type="noConversion"/>
  </si>
  <si>
    <t>수수부꾸미</t>
    <phoneticPr fontId="1" type="noConversion"/>
  </si>
  <si>
    <t>17500</t>
    <phoneticPr fontId="1" type="noConversion"/>
  </si>
  <si>
    <t>8</t>
    <phoneticPr fontId="1" type="noConversion"/>
  </si>
  <si>
    <t>현미곤약가래떡</t>
    <phoneticPr fontId="1" type="noConversion"/>
  </si>
  <si>
    <t>14000</t>
    <phoneticPr fontId="1" type="noConversion"/>
  </si>
  <si>
    <t>9</t>
    <phoneticPr fontId="1" type="noConversion"/>
  </si>
  <si>
    <t>견과구운찰떡</t>
    <phoneticPr fontId="1" type="noConversion"/>
  </si>
  <si>
    <t>11000</t>
    <phoneticPr fontId="1" type="noConversion"/>
  </si>
  <si>
    <t>10</t>
    <phoneticPr fontId="1" type="noConversion"/>
  </si>
  <si>
    <t>딸기모찌</t>
    <phoneticPr fontId="1" type="noConversion"/>
  </si>
  <si>
    <t>뚱카롱</t>
    <phoneticPr fontId="1" type="noConversion"/>
  </si>
  <si>
    <t>1900</t>
    <phoneticPr fontId="1" type="noConversion"/>
  </si>
  <si>
    <t>./images/bread/</t>
    <phoneticPr fontId="1" type="noConversion"/>
  </si>
  <si>
    <t>휘낭쉬에</t>
    <phoneticPr fontId="1" type="noConversion"/>
  </si>
  <si>
    <t>./images/bread/</t>
    <phoneticPr fontId="1" type="noConversion"/>
  </si>
  <si>
    <t>다이어트통밀식빵</t>
    <phoneticPr fontId="1" type="noConversion"/>
  </si>
  <si>
    <t>5000</t>
    <phoneticPr fontId="1" type="noConversion"/>
  </si>
  <si>
    <t>납짝공갈빵</t>
    <phoneticPr fontId="1" type="noConversion"/>
  </si>
  <si>
    <t>쫄깃한 백설기 사이사이 달달한 흑당꿀이 아낌없이 들어있어요!!
흘러넘치듯 많은 양의 꿀이 들어있지만 백설기 자체의 단맛이 적어 너무 달지만은 않아요!!</t>
    <phoneticPr fontId="1" type="noConversion"/>
  </si>
  <si>
    <t>12개입
진한 아니고
정말 찌인~~한 초코크림을 넣은
찹쌀떡에 바삭한 초코볼을 올려
고오급스러운 떡을 만들었어요
.
.
팥 싫어하시는분(only 초코크림)
떡 싫어하시는 분들도 진짜 맛있게 드실수 있는
떡!!!!!</t>
    <phoneticPr fontId="1" type="noConversion"/>
  </si>
  <si>
    <t>말랑말랑한 콩떡
쫀득쫀득 정말 맛있어요!</t>
    <phoneticPr fontId="1" type="noConversion"/>
  </si>
  <si>
    <t>dessert</t>
    <phoneticPr fontId="1" type="noConversion"/>
  </si>
  <si>
    <t>bread</t>
    <phoneticPr fontId="1" type="noConversion"/>
  </si>
  <si>
    <t>candy</t>
    <phoneticPr fontId="1" type="noConversion"/>
  </si>
  <si>
    <t>cake</t>
    <phoneticPr fontId="1" type="noConversion"/>
  </si>
  <si>
    <t>빵, 디저트, 음료, 케이크, 디저트</t>
    <phoneticPr fontId="1" type="noConversion"/>
  </si>
  <si>
    <t>모찌는 받으시면 바로 드시는게 가장 좋습니다
그러므로 보관후 드시는것 보단 당일 드실수 있는 만큼만 주문 주세요
냉장 보관은 1~2틀 입니다
냉동 보관시2주입니다</t>
    <phoneticPr fontId="1" type="noConversion"/>
  </si>
  <si>
    <t>쫀득한 찰떡과 통팥앙금이 듬뿍 들어간 구운찰떡~!
오븐에 구워 기름기 걱정 NONO~
담백하고 쫀득 달콤한 구운찰떡~~!!
정말정말 맛있어요..</t>
    <phoneticPr fontId="1" type="noConversion"/>
  </si>
  <si>
    <t>현미의 풍부한 영양분과
칼로리가 매우 낮은 곤약이 만나
부드럽고 쫄깃한 가래떡이 되었어요</t>
    <phoneticPr fontId="1" type="noConversion"/>
  </si>
  <si>
    <t>수수부꾸미란
찰수수가루와 찹쌀가루를 섞은 반죽에
     수제 팥앙금을 넣어 노릇하게 구워낸
      찰기 가득한 식감의 달콤 고소한 향토지짐떡입니다.</t>
    <phoneticPr fontId="1" type="noConversion"/>
  </si>
  <si>
    <t>쫀득쫀득한 식감으로 남녀노소 좋아하는 떡!
향긋하고 쫄깃한 쑥떡 속에 달콤한 팥앙금을 품었어요.
바로 고소한 콩가루 옷을 입어 더욱 맛있는 '콩쑥개떡'입니다.</t>
    <phoneticPr fontId="1" type="noConversion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</si>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</sst>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tabSelected="1" workbookViewId="0">
      <selection activeCell="E41" sqref="E41"/>
    </sheetView>
  </sheetViews>
  <sheetFormatPr defaultRowHeight="16.5" x14ac:dyDescent="0.3"/>
  <cols>
    <col min="2" max="2" width="15.875" style="1" customWidth="1"/>
    <col min="3" max="3" width="36.625" style="1" bestFit="1" customWidth="1"/>
    <col min="4" max="4" width="15.875" style="1" customWidth="1"/>
    <col min="5" max="5" width="35.25" style="1" bestFit="1" customWidth="1"/>
    <col min="6" max="6" width="15.875" style="1" customWidth="1"/>
    <col min="7" max="7" width="19.25" style="1" bestFit="1" customWidth="1"/>
    <col min="8" max="8" width="15.875" style="1" customWidth="1"/>
    <col min="11" max="11" width="38.25" customWidth="1"/>
    <col min="12" max="12" width="210.375" bestFit="1" customWidth="1"/>
  </cols>
  <sheetData>
    <row r="1" spans="2:12" x14ac:dyDescent="0.3">
      <c r="E1" s="1" t="s">
        <v>90</v>
      </c>
    </row>
    <row r="2" spans="2:12" ht="132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45</v>
      </c>
      <c r="G2" s="3" t="s">
        <v>4</v>
      </c>
      <c r="H2" s="3" t="s">
        <v>5</v>
      </c>
      <c r="K2" s="4" t="s">
        <v>44</v>
      </c>
      <c r="L2" t="s">
        <v>43</v>
      </c>
    </row>
    <row r="3" spans="2:12" ht="115.5" x14ac:dyDescent="0.3">
      <c r="B3" s="5" t="s">
        <v>42</v>
      </c>
      <c r="C3" s="2" t="s">
        <v>6</v>
      </c>
      <c r="D3" s="5" t="s">
        <v>38</v>
      </c>
      <c r="E3" s="2" t="s">
        <v>52</v>
      </c>
      <c r="F3" s="6" t="s">
        <v>85</v>
      </c>
      <c r="G3" s="2" t="s">
        <v>34</v>
      </c>
      <c r="H3" s="5">
        <v>0</v>
      </c>
      <c r="K3" s="4" t="str">
        <f xml:space="preserve"> "{
    g_no: "&amp;B3&amp;",
    g_name: '"&amp;C3&amp;"',
    g_price: '"&amp;D3&amp;"',
    g_type: '"&amp;E3&amp;"',
    g_like: '0',
  }"</f>
        <v>{
    g_no: 1,
    g_name: '말랑콩떡',
    g_price: '3000',
    g_type: 'ricecake',
    g_like: '0',
  }</v>
      </c>
      <c r="L3" t="str">
        <f>"INSERT INTO GOODS (G_NO, G_NAME, G_CONTENT, G_PRICE, G_TYPE, G_PHOTO, M_NO) VALUES('"&amp;B3&amp;"','"&amp;C3&amp;"','"&amp;F3&amp;"','"&amp;D3&amp;"','"&amp;E3&amp;",1)"</f>
        <v>INSERT INTO GOODS (G_NO, G_NAME, G_CONTENT, G_PRICE, G_TYPE, G_PHOTO, M_NO) VALUES('1','말랑콩떡','말랑말랑한 콩떡
쫀득쫀득 정말 맛있어요!','3000','ricecake,1)</v>
      </c>
    </row>
    <row r="4" spans="2:12" ht="132" x14ac:dyDescent="0.3">
      <c r="B4" s="5" t="s">
        <v>49</v>
      </c>
      <c r="C4" s="2" t="s">
        <v>50</v>
      </c>
      <c r="D4" s="5" t="s">
        <v>51</v>
      </c>
      <c r="E4" s="2" t="s">
        <v>52</v>
      </c>
      <c r="F4" s="6" t="s">
        <v>46</v>
      </c>
      <c r="G4" s="2"/>
      <c r="H4" s="5">
        <v>0</v>
      </c>
      <c r="K4" s="4" t="str">
        <f t="shared" ref="K4:K11" si="0" xml:space="preserve"> "{
    g_no: "&amp;B4&amp;",
    g_name: '"&amp;C4&amp;"',
    g_price: '"&amp;D4&amp;"',
    g_type: '"&amp;E4&amp;"',
    g_like: '0',
  }"</f>
        <v>{
    g_no: 2,
    g_name: '떡낭시에',
    g_price: '1800',
    g_type: 'ricecake',
    g_like: '0',
  }</v>
      </c>
      <c r="L4" t="str">
        <f t="shared" ref="L4:L38" si="1">"INSERT INTO GOODS (G_NO, G_NAME, G_CONTENT, G_PRICE, G_TYPE, G_PHOTO, M_NO) VALUES('"&amp;B4&amp;"','"&amp;C4&amp;"','"&amp;F4&amp;"','"&amp;D4&amp;"','"&amp;E4&amp;",1)"</f>
        <v>INSERT INTO GOODS (G_NO, G_NAME, G_CONTENT, G_PRICE, G_TYPE, G_PHOTO, M_NO) VALUES('2','떡낭시에','겉바 속촉 휘낭시에? 우리는 겉바속쫀 떡낭시에
쫀득하고 든든해요!
식사대용, 간단한 간식으로 추천','1800','ricecake,1)</v>
      </c>
    </row>
    <row r="5" spans="2:12" ht="165" x14ac:dyDescent="0.3">
      <c r="B5" s="5" t="s">
        <v>53</v>
      </c>
      <c r="C5" s="2" t="s">
        <v>54</v>
      </c>
      <c r="D5" s="5" t="s">
        <v>55</v>
      </c>
      <c r="E5" s="2" t="s">
        <v>52</v>
      </c>
      <c r="F5" s="6" t="s">
        <v>83</v>
      </c>
      <c r="G5" s="2"/>
      <c r="H5" s="5">
        <v>0</v>
      </c>
      <c r="K5" s="4" t="str">
        <f t="shared" si="0"/>
        <v>{
    g_no: 3,
    g_name: '꿀설기떡',
    g_price: '13000',
    g_type: 'ricecake',
    g_like: '0',
  }</v>
      </c>
      <c r="L5" t="str">
        <f t="shared" si="1"/>
        <v>INSERT INTO GOODS (G_NO, G_NAME, G_CONTENT, G_PRICE, G_TYPE, G_PHOTO, M_NO) VALUES('3','꿀설기떡','쫄깃한 백설기 사이사이 달달한 흑당꿀이 아낌없이 들어있어요!!
흘러넘치듯 많은 양의 꿀이 들어있지만 백설기 자체의 단맛이 적어 너무 달지만은 않아요!!','13000','ricecake,1)</v>
      </c>
    </row>
    <row r="6" spans="2:12" ht="280.5" x14ac:dyDescent="0.3">
      <c r="B6" s="5" t="s">
        <v>56</v>
      </c>
      <c r="C6" s="2" t="s">
        <v>57</v>
      </c>
      <c r="D6" s="5" t="s">
        <v>58</v>
      </c>
      <c r="E6" s="2" t="s">
        <v>52</v>
      </c>
      <c r="F6" s="6" t="s">
        <v>84</v>
      </c>
      <c r="G6" s="2"/>
      <c r="H6" s="5">
        <v>0</v>
      </c>
      <c r="K6" s="4" t="str">
        <f t="shared" si="0"/>
        <v>{
    g_no: 4,
    g_name: '리얼초코떡',
    g_price: '17500',
    g_type: 'ricecake',
    g_like: '0',
  }</v>
      </c>
      <c r="L6" t="str">
        <f t="shared" si="1"/>
        <v>INSERT INTO GOODS (G_NO, G_NAME, G_CONTENT, G_PRICE, G_TYPE, G_PHOTO, M_NO) VALUES('4','리얼초코떡','12개입
진한 아니고
정말 찌인~~한 초코크림을 넣은
찹쌀떡에 바삭한 초코볼을 올려
고오급스러운 떡을 만들었어요
.
.
팥 싫어하시는분(only 초코크림)
떡 싫어하시는 분들도 진짜 맛있게 드실수 있는
떡!!!!!','17500','ricecake,1)</v>
      </c>
    </row>
    <row r="7" spans="2:12" ht="247.5" x14ac:dyDescent="0.3">
      <c r="B7" s="5" t="s">
        <v>59</v>
      </c>
      <c r="C7" s="2" t="s">
        <v>60</v>
      </c>
      <c r="D7" s="5" t="s">
        <v>61</v>
      </c>
      <c r="E7" s="2" t="s">
        <v>52</v>
      </c>
      <c r="F7" s="6" t="s">
        <v>48</v>
      </c>
      <c r="G7" s="2"/>
      <c r="H7" s="5">
        <v>0</v>
      </c>
      <c r="K7" s="4" t="str">
        <f t="shared" si="0"/>
        <v>{
    g_no: 5,
    g_name: '카스테라 앙쑥떡',
    g_price: '22000',
    g_type: 'ricecake',
    g_like: '0',
  }</v>
      </c>
      <c r="L7" t="str">
        <f t="shared" si="1"/>
        <v>INSERT INTO GOODS (G_NO, G_NAME, G_CONTENT, G_PRICE, G_TYPE, G_PHOTO, M_NO) VALUES('5','카스테라 앙쑥떡','쑥 중에서도 명품쑥인 제주도'쑥'만 고집합니다.
절대 그냥 쑥을 섞는다거나 분말, 향료를 넣지 않습니다
쑥인절미가 아니라 쑥찰떡 입니다 ~! (쑥이 쌀의2배!!)
저희 쑥찰떡 드셔보신 분들은 아실거에요 ㅎㅎ','22000','ricecake,1)</v>
      </c>
    </row>
    <row r="8" spans="2:12" ht="181.5" x14ac:dyDescent="0.3">
      <c r="B8" s="5" t="s">
        <v>62</v>
      </c>
      <c r="C8" s="2" t="s">
        <v>63</v>
      </c>
      <c r="D8" s="5" t="s">
        <v>61</v>
      </c>
      <c r="E8" s="2" t="s">
        <v>52</v>
      </c>
      <c r="F8" s="6" t="s">
        <v>95</v>
      </c>
      <c r="G8" s="2"/>
      <c r="H8" s="5">
        <v>0</v>
      </c>
      <c r="K8" s="4" t="str">
        <f t="shared" si="0"/>
        <v>{
    g_no: 6,
    g_name: '콩쑥개떡',
    g_price: '22000',
    g_type: 'ricecake',
    g_like: '0',
  }</v>
      </c>
      <c r="L8" t="str">
        <f t="shared" si="1"/>
        <v>INSERT INTO GOODS (G_NO, G_NAME, G_CONTENT, G_PRICE, G_TYPE, G_PHOTO, M_NO) VALUES('6','콩쑥개떡','쫀득쫀득한 식감으로 남녀노소 좋아하는 떡!
향긋하고 쫄깃한 쑥떡 속에 달콤한 팥앙금을 품었어요.
바로 고소한 콩가루 옷을 입어 더욱 맛있는 '콩쑥개떡'입니다.','22000','ricecake,1)</v>
      </c>
    </row>
    <row r="9" spans="2:12" ht="181.5" x14ac:dyDescent="0.3">
      <c r="B9" s="5" t="s">
        <v>64</v>
      </c>
      <c r="C9" s="2" t="s">
        <v>65</v>
      </c>
      <c r="D9" s="5" t="s">
        <v>66</v>
      </c>
      <c r="E9" s="2" t="s">
        <v>52</v>
      </c>
      <c r="F9" s="6" t="s">
        <v>94</v>
      </c>
      <c r="G9" s="2"/>
      <c r="H9" s="5">
        <v>0</v>
      </c>
      <c r="K9" s="4" t="str">
        <f t="shared" si="0"/>
        <v>{
    g_no: 7,
    g_name: '수수부꾸미',
    g_price: '17500',
    g_type: 'ricecake',
    g_like: '0',
  }</v>
      </c>
      <c r="L9" t="str">
        <f t="shared" si="1"/>
        <v>INSERT INTO GOODS (G_NO, G_NAME, G_CONTENT, G_PRICE, G_TYPE, G_PHOTO, M_NO) VALUES('7','수수부꾸미','수수부꾸미란
찰수수가루와 찹쌀가루를 섞은 반죽에
     수제 팥앙금을 넣어 노릇하게 구워낸
      찰기 가득한 식감의 달콤 고소한 향토지짐떡입니다.','17500','ricecake,1)</v>
      </c>
    </row>
    <row r="10" spans="2:12" ht="148.5" x14ac:dyDescent="0.3">
      <c r="B10" s="5" t="s">
        <v>67</v>
      </c>
      <c r="C10" s="2" t="s">
        <v>68</v>
      </c>
      <c r="D10" s="5" t="s">
        <v>69</v>
      </c>
      <c r="E10" s="2" t="s">
        <v>52</v>
      </c>
      <c r="F10" s="6" t="s">
        <v>93</v>
      </c>
      <c r="G10" s="2"/>
      <c r="H10" s="5">
        <v>0</v>
      </c>
      <c r="K10" s="4" t="str">
        <f t="shared" si="0"/>
        <v>{
    g_no: 8,
    g_name: '현미곤약가래떡',
    g_price: '14000',
    g_type: 'ricecake',
    g_like: '0',
  }</v>
      </c>
      <c r="L10" t="str">
        <f t="shared" si="1"/>
        <v>INSERT INTO GOODS (G_NO, G_NAME, G_CONTENT, G_PRICE, G_TYPE, G_PHOTO, M_NO) VALUES('8','현미곤약가래떡','현미의 풍부한 영양분과
칼로리가 매우 낮은 곤약이 만나
부드럽고 쫄깃한 가래떡이 되었어요','14000','ricecake,1)</v>
      </c>
    </row>
    <row r="11" spans="2:12" ht="165" x14ac:dyDescent="0.3">
      <c r="B11" s="5" t="s">
        <v>70</v>
      </c>
      <c r="C11" s="2" t="s">
        <v>71</v>
      </c>
      <c r="D11" s="5" t="s">
        <v>72</v>
      </c>
      <c r="E11" s="2" t="s">
        <v>52</v>
      </c>
      <c r="F11" s="6" t="s">
        <v>92</v>
      </c>
      <c r="G11" s="2"/>
      <c r="H11" s="5">
        <v>0</v>
      </c>
      <c r="K11" s="4" t="str">
        <f t="shared" si="0"/>
        <v>{
    g_no: 9,
    g_name: '견과구운찰떡',
    g_price: '11000',
    g_type: 'ricecake',
    g_like: '0',
  }</v>
      </c>
      <c r="L11" t="str">
        <f t="shared" si="1"/>
        <v>INSERT INTO GOODS (G_NO, G_NAME, G_CONTENT, G_PRICE, G_TYPE, G_PHOTO, M_NO) VALUES('9','견과구운찰떡','쫀득한 찰떡과 통팥앙금이 듬뿍 들어간 구운찰떡~!
오븐에 구워 기름기 걱정 NONO~
담백하고 쫀득 달콤한 구운찰떡~~!!
정말정말 맛있어요..','11000','ricecake,1)</v>
      </c>
    </row>
    <row r="12" spans="2:12" ht="181.5" x14ac:dyDescent="0.3">
      <c r="B12" s="5" t="s">
        <v>73</v>
      </c>
      <c r="C12" s="2" t="s">
        <v>74</v>
      </c>
      <c r="D12" s="5">
        <v>24000</v>
      </c>
      <c r="E12" s="2" t="s">
        <v>52</v>
      </c>
      <c r="F12" s="6" t="s">
        <v>91</v>
      </c>
      <c r="G12" s="2"/>
      <c r="H12" s="5">
        <v>0</v>
      </c>
      <c r="K12" s="4" t="str">
        <f xml:space="preserve"> "{
    g_no: "&amp;B12&amp;",
    g_name: '"&amp;C39&amp;"',
    g_price: '"&amp;D39&amp;"',
    g_type: '"&amp;E39&amp;"',
    g_like: '0',
  }"</f>
        <v>{
    g_no: 10,
    g_name: '초코롤케익',
    g_price: '22500',
    g_type: 'cake',
    g_like: '0',
  }</v>
      </c>
      <c r="L12" t="str">
        <f t="shared" si="1"/>
        <v>INSERT INTO GOODS (G_NO, G_NAME, G_CONTENT, G_PRICE, G_TYPE, G_PHOTO, M_NO) VALUES('10','딸기모찌','모찌는 받으시면 바로 드시는게 가장 좋습니다
그러므로 보관후 드시는것 보단 당일 드실수 있는 만큼만 주문 주세요
냉장 보관은 1~2틀 입니다
냉동 보관시2주입니다','24000','ricecake,1)</v>
      </c>
    </row>
    <row r="13" spans="2:12" ht="115.5" x14ac:dyDescent="0.3">
      <c r="B13" s="5" t="s">
        <v>96</v>
      </c>
      <c r="C13" s="2" t="s">
        <v>75</v>
      </c>
      <c r="D13" s="5" t="s">
        <v>76</v>
      </c>
      <c r="E13" s="2" t="s">
        <v>86</v>
      </c>
      <c r="F13" s="2"/>
      <c r="G13" s="2" t="s">
        <v>77</v>
      </c>
      <c r="H13" s="5">
        <v>0</v>
      </c>
      <c r="K13" s="4" t="str">
        <f t="shared" ref="K13:K38" si="2" xml:space="preserve"> "{
    g_no: "&amp;B13&amp;",
    g_name: '"&amp;C13&amp;"',
    g_price: '"&amp;D13&amp;"',
    g_type: '"&amp;E13&amp;"',
    g_like: '0',
  }"</f>
        <v>{
    g_no: 11,
    g_name: '뚱카롱',
    g_price: '1900',
    g_type: 'dessert',
    g_like: '0',
  }</v>
      </c>
      <c r="L13" t="str">
        <f t="shared" si="1"/>
        <v>INSERT INTO GOODS (G_NO, G_NAME, G_CONTENT, G_PRICE, G_TYPE, G_PHOTO, M_NO) VALUES('11','뚱카롱','','1900','dessert,1)</v>
      </c>
    </row>
    <row r="14" spans="2:12" ht="115.5" x14ac:dyDescent="0.3">
      <c r="B14" s="5" t="s">
        <v>97</v>
      </c>
      <c r="C14" s="2" t="s">
        <v>78</v>
      </c>
      <c r="D14" s="5">
        <v>2000</v>
      </c>
      <c r="E14" s="2" t="s">
        <v>87</v>
      </c>
      <c r="F14" s="2"/>
      <c r="G14" s="2" t="s">
        <v>79</v>
      </c>
      <c r="H14" s="5">
        <v>0</v>
      </c>
      <c r="K14" s="4" t="str">
        <f t="shared" si="2"/>
        <v>{
    g_no: 12,
    g_name: '휘낭쉬에',
    g_price: '2000',
    g_type: 'bread',
    g_like: '0',
  }</v>
      </c>
      <c r="L14" t="str">
        <f t="shared" si="1"/>
        <v>INSERT INTO GOODS (G_NO, G_NAME, G_CONTENT, G_PRICE, G_TYPE, G_PHOTO, M_NO) VALUES('12','휘낭쉬에','','2000','bread,1)</v>
      </c>
    </row>
    <row r="15" spans="2:12" ht="115.5" x14ac:dyDescent="0.3">
      <c r="B15" s="5" t="s">
        <v>98</v>
      </c>
      <c r="C15" s="2" t="s">
        <v>80</v>
      </c>
      <c r="D15" s="5" t="s">
        <v>81</v>
      </c>
      <c r="E15" s="2" t="s">
        <v>87</v>
      </c>
      <c r="F15" s="2"/>
      <c r="G15" s="2" t="s">
        <v>79</v>
      </c>
      <c r="H15" s="5" t="s">
        <v>39</v>
      </c>
      <c r="K15" s="4" t="str">
        <f t="shared" si="2"/>
        <v>{
    g_no: 13,
    g_name: '다이어트통밀식빵',
    g_price: '5000',
    g_type: 'bread',
    g_like: '0',
  }</v>
      </c>
      <c r="L15" t="str">
        <f t="shared" si="1"/>
        <v>INSERT INTO GOODS (G_NO, G_NAME, G_CONTENT, G_PRICE, G_TYPE, G_PHOTO, M_NO) VALUES('13','다이어트통밀식빵','','5000','bread,1)</v>
      </c>
    </row>
    <row r="16" spans="2:12" ht="115.5" x14ac:dyDescent="0.3">
      <c r="B16" s="5" t="s">
        <v>99</v>
      </c>
      <c r="C16" s="2" t="s">
        <v>82</v>
      </c>
      <c r="D16" s="5">
        <v>2000</v>
      </c>
      <c r="E16" s="2" t="s">
        <v>87</v>
      </c>
      <c r="F16" s="2"/>
      <c r="G16" s="2" t="s">
        <v>79</v>
      </c>
      <c r="H16" s="5">
        <v>0</v>
      </c>
      <c r="K16" s="4" t="str">
        <f t="shared" si="2"/>
        <v>{
    g_no: 14,
    g_name: '납짝공갈빵',
    g_price: '2000',
    g_type: 'bread',
    g_like: '0',
  }</v>
      </c>
      <c r="L16" t="str">
        <f t="shared" si="1"/>
        <v>INSERT INTO GOODS (G_NO, G_NAME, G_CONTENT, G_PRICE, G_TYPE, G_PHOTO, M_NO) VALUES('14','납짝공갈빵','','2000','bread,1)</v>
      </c>
    </row>
    <row r="17" spans="2:12" ht="115.5" x14ac:dyDescent="0.3">
      <c r="B17" s="5" t="s">
        <v>100</v>
      </c>
      <c r="C17" s="2" t="s">
        <v>9</v>
      </c>
      <c r="D17" s="5">
        <v>2500</v>
      </c>
      <c r="E17" s="2" t="s">
        <v>32</v>
      </c>
      <c r="F17" s="2"/>
      <c r="G17" s="2" t="s">
        <v>35</v>
      </c>
      <c r="H17" s="5">
        <v>0</v>
      </c>
      <c r="K17" s="4" t="str">
        <f t="shared" si="2"/>
        <v>{
    g_no: 15,
    g_name: '두툼 수제쿠키',
    g_price: '2500',
    g_type: 'Bread',
    g_like: '0',
  }</v>
      </c>
      <c r="L17" t="str">
        <f t="shared" si="1"/>
        <v>INSERT INTO GOODS (G_NO, G_NAME, G_CONTENT, G_PRICE, G_TYPE, G_PHOTO, M_NO) VALUES('15','두툼 수제쿠키','','2500','Bread,1)</v>
      </c>
    </row>
    <row r="18" spans="2:12" ht="115.5" x14ac:dyDescent="0.3">
      <c r="B18" s="5" t="s">
        <v>101</v>
      </c>
      <c r="C18" s="2" t="s">
        <v>10</v>
      </c>
      <c r="D18" s="5">
        <v>2300</v>
      </c>
      <c r="E18" s="2" t="s">
        <v>87</v>
      </c>
      <c r="F18" s="2"/>
      <c r="G18" s="2" t="s">
        <v>35</v>
      </c>
      <c r="H18" s="5">
        <v>0</v>
      </c>
      <c r="K18" s="4" t="str">
        <f t="shared" si="2"/>
        <v>{
    g_no: 16,
    g_name: '소금빵',
    g_price: '2300',
    g_type: 'bread',
    g_like: '0',
  }</v>
      </c>
      <c r="L18" t="str">
        <f t="shared" si="1"/>
        <v>INSERT INTO GOODS (G_NO, G_NAME, G_CONTENT, G_PRICE, G_TYPE, G_PHOTO, M_NO) VALUES('16','소금빵','','2300','bread,1)</v>
      </c>
    </row>
    <row r="19" spans="2:12" ht="115.5" x14ac:dyDescent="0.3">
      <c r="B19" s="5" t="s">
        <v>102</v>
      </c>
      <c r="C19" s="2" t="s">
        <v>11</v>
      </c>
      <c r="D19" s="5">
        <v>2500</v>
      </c>
      <c r="E19" s="2" t="s">
        <v>32</v>
      </c>
      <c r="F19" s="2"/>
      <c r="G19" s="2" t="s">
        <v>35</v>
      </c>
      <c r="H19" s="5">
        <v>0</v>
      </c>
      <c r="K19" s="4" t="str">
        <f t="shared" si="2"/>
        <v>{
    g_no: 17,
    g_name: '겉바속촉 까눌레',
    g_price: '2500',
    g_type: 'Bread',
    g_like: '0',
  }</v>
      </c>
      <c r="L19" t="str">
        <f t="shared" si="1"/>
        <v>INSERT INTO GOODS (G_NO, G_NAME, G_CONTENT, G_PRICE, G_TYPE, G_PHOTO, M_NO) VALUES('17','겉바속촉 까눌레','','2500','Bread,1)</v>
      </c>
    </row>
    <row r="20" spans="2:12" ht="115.5" x14ac:dyDescent="0.3">
      <c r="B20" s="5" t="s">
        <v>103</v>
      </c>
      <c r="C20" s="2" t="s">
        <v>12</v>
      </c>
      <c r="D20" s="5" t="s">
        <v>40</v>
      </c>
      <c r="E20" s="2" t="s">
        <v>32</v>
      </c>
      <c r="F20" s="2"/>
      <c r="G20" s="2" t="s">
        <v>35</v>
      </c>
      <c r="H20" s="5">
        <v>0</v>
      </c>
      <c r="K20" s="4" t="str">
        <f t="shared" si="2"/>
        <v>{
    g_no: 18,
    g_name: '조개마카롱세트',
    g_price: '23000',
    g_type: 'Bread',
    g_like: '0',
  }</v>
      </c>
      <c r="L20" t="str">
        <f t="shared" si="1"/>
        <v>INSERT INTO GOODS (G_NO, G_NAME, G_CONTENT, G_PRICE, G_TYPE, G_PHOTO, M_NO) VALUES('18','조개마카롱세트','','23000','Bread,1)</v>
      </c>
    </row>
    <row r="21" spans="2:12" ht="115.5" x14ac:dyDescent="0.3">
      <c r="B21" s="5" t="s">
        <v>104</v>
      </c>
      <c r="C21" s="2" t="s">
        <v>13</v>
      </c>
      <c r="D21" s="5" t="s">
        <v>38</v>
      </c>
      <c r="E21" s="2" t="s">
        <v>32</v>
      </c>
      <c r="F21" s="2"/>
      <c r="G21" s="2" t="s">
        <v>35</v>
      </c>
      <c r="H21" s="5">
        <v>0</v>
      </c>
      <c r="K21" s="4" t="str">
        <f t="shared" si="2"/>
        <v>{
    g_no: 19,
    g_name: '미니 피칸파이',
    g_price: '3000',
    g_type: 'Bread',
    g_like: '0',
  }</v>
      </c>
      <c r="L21" t="str">
        <f t="shared" si="1"/>
        <v>INSERT INTO GOODS (G_NO, G_NAME, G_CONTENT, G_PRICE, G_TYPE, G_PHOTO, M_NO) VALUES('19','미니 피칸파이','','3000','Bread,1)</v>
      </c>
    </row>
    <row r="22" spans="2:12" ht="115.5" x14ac:dyDescent="0.3">
      <c r="B22" s="5" t="s">
        <v>105</v>
      </c>
      <c r="C22" s="2" t="s">
        <v>14</v>
      </c>
      <c r="D22" s="5">
        <v>1100</v>
      </c>
      <c r="E22" s="2" t="s">
        <v>87</v>
      </c>
      <c r="F22" s="2"/>
      <c r="G22" s="2" t="s">
        <v>35</v>
      </c>
      <c r="H22" s="5">
        <v>0</v>
      </c>
      <c r="K22" s="4" t="str">
        <f t="shared" si="2"/>
        <v>{
    g_no: 20,
    g_name: '레몬쿠키',
    g_price: '1100',
    g_type: 'bread',
    g_like: '0',
  }</v>
      </c>
      <c r="L22" t="str">
        <f t="shared" si="1"/>
        <v>INSERT INTO GOODS (G_NO, G_NAME, G_CONTENT, G_PRICE, G_TYPE, G_PHOTO, M_NO) VALUES('20','레몬쿠키','','1100','bread,1)</v>
      </c>
    </row>
    <row r="23" spans="2:12" ht="115.5" x14ac:dyDescent="0.3">
      <c r="B23" s="5" t="s">
        <v>106</v>
      </c>
      <c r="C23" s="2" t="s">
        <v>15</v>
      </c>
      <c r="D23" s="5">
        <v>3900</v>
      </c>
      <c r="E23" s="2" t="s">
        <v>32</v>
      </c>
      <c r="F23" s="2"/>
      <c r="G23" s="2" t="s">
        <v>35</v>
      </c>
      <c r="H23" s="5">
        <v>0</v>
      </c>
      <c r="K23" s="4" t="str">
        <f t="shared" si="2"/>
        <v>{
    g_no: 21,
    g_name: '초콜렛 빨미까레',
    g_price: '3900',
    g_type: 'Bread',
    g_like: '0',
  }</v>
      </c>
      <c r="L23" t="str">
        <f t="shared" si="1"/>
        <v>INSERT INTO GOODS (G_NO, G_NAME, G_CONTENT, G_PRICE, G_TYPE, G_PHOTO, M_NO) VALUES('21','초콜렛 빨미까레','','3900','Bread,1)</v>
      </c>
    </row>
    <row r="24" spans="2:12" ht="115.5" x14ac:dyDescent="0.3">
      <c r="B24" s="5" t="s">
        <v>107</v>
      </c>
      <c r="C24" s="2" t="s">
        <v>17</v>
      </c>
      <c r="D24" s="5">
        <v>5000</v>
      </c>
      <c r="E24" s="2" t="s">
        <v>87</v>
      </c>
      <c r="F24" s="2"/>
      <c r="G24" s="2" t="s">
        <v>35</v>
      </c>
      <c r="H24" s="5">
        <v>0</v>
      </c>
      <c r="K24" s="4" t="str">
        <f xml:space="preserve"> "{
    g_no: "&amp;B24&amp;",
    g_name: '"&amp;C41&amp;"',
    g_price: '"&amp;D41&amp;"',
    g_type: '"&amp;E41&amp;"',
    g_like: '0',
  }"</f>
        <v>{
    g_no: 22,
    g_name: '얼그레이케이크',
    g_price: '2800',
    g_type: 'cake',
    g_like: '0',
  }</v>
      </c>
      <c r="L24" t="str">
        <f t="shared" si="1"/>
        <v>INSERT INTO GOODS (G_NO, G_NAME, G_CONTENT, G_PRICE, G_TYPE, G_PHOTO, M_NO) VALUES('22','100% 우리밀미니크랜베리빵','','5000','bread,1)</v>
      </c>
    </row>
    <row r="25" spans="2:12" ht="115.5" x14ac:dyDescent="0.3">
      <c r="B25" s="5" t="s">
        <v>108</v>
      </c>
      <c r="C25" s="2" t="s">
        <v>18</v>
      </c>
      <c r="D25" s="5">
        <v>4900</v>
      </c>
      <c r="E25" s="2" t="s">
        <v>33</v>
      </c>
      <c r="F25" s="2"/>
      <c r="G25" s="2" t="s">
        <v>36</v>
      </c>
      <c r="H25" s="5">
        <v>0</v>
      </c>
      <c r="K25" s="4" t="str">
        <f t="shared" si="2"/>
        <v>{
    g_no: 23,
    g_name: '리얼딸기 생초콜릿',
    g_price: '4900',
    g_type: 'Chocolate',
    g_like: '0',
  }</v>
      </c>
      <c r="L25" t="str">
        <f t="shared" si="1"/>
        <v>INSERT INTO GOODS (G_NO, G_NAME, G_CONTENT, G_PRICE, G_TYPE, G_PHOTO, M_NO) VALUES('23','리얼딸기 생초콜릿','','4900','Chocolate,1)</v>
      </c>
    </row>
    <row r="26" spans="2:12" ht="115.5" x14ac:dyDescent="0.3">
      <c r="B26" s="5" t="s">
        <v>109</v>
      </c>
      <c r="C26" s="2" t="s">
        <v>19</v>
      </c>
      <c r="D26" s="5">
        <v>4500</v>
      </c>
      <c r="E26" s="2" t="s">
        <v>33</v>
      </c>
      <c r="F26" s="2"/>
      <c r="G26" s="2" t="s">
        <v>36</v>
      </c>
      <c r="H26" s="5">
        <v>0</v>
      </c>
      <c r="K26" s="4" t="str">
        <f t="shared" si="2"/>
        <v>{
    g_no: 24,
    g_name: '수제초콜릿 아망드쇼콜라',
    g_price: '4500',
    g_type: 'Chocolate',
    g_like: '0',
  }</v>
      </c>
      <c r="L26" t="str">
        <f t="shared" si="1"/>
        <v>INSERT INTO GOODS (G_NO, G_NAME, G_CONTENT, G_PRICE, G_TYPE, G_PHOTO, M_NO) VALUES('24','수제초콜릿 아망드쇼콜라','','4500','Chocolate,1)</v>
      </c>
    </row>
    <row r="27" spans="2:12" ht="115.5" x14ac:dyDescent="0.3">
      <c r="B27" s="5" t="s">
        <v>110</v>
      </c>
      <c r="C27" s="2" t="s">
        <v>20</v>
      </c>
      <c r="D27" s="5">
        <v>7500</v>
      </c>
      <c r="E27" s="2" t="s">
        <v>33</v>
      </c>
      <c r="F27" s="2"/>
      <c r="G27" s="2" t="s">
        <v>36</v>
      </c>
      <c r="H27" s="5">
        <v>0</v>
      </c>
      <c r="K27" s="4" t="str">
        <f t="shared" si="2"/>
        <v>{
    g_no: 25,
    g_name: '민트 아보카도초콜릿',
    g_price: '7500',
    g_type: 'Chocolate',
    g_like: '0',
  }</v>
      </c>
      <c r="L27" t="str">
        <f t="shared" si="1"/>
        <v>INSERT INTO GOODS (G_NO, G_NAME, G_CONTENT, G_PRICE, G_TYPE, G_PHOTO, M_NO) VALUES('25','민트 아보카도초콜릿','','7500','Chocolate,1)</v>
      </c>
    </row>
    <row r="28" spans="2:12" ht="115.5" x14ac:dyDescent="0.3">
      <c r="B28" s="5" t="s">
        <v>111</v>
      </c>
      <c r="C28" s="2" t="s">
        <v>21</v>
      </c>
      <c r="D28" s="5">
        <v>7500</v>
      </c>
      <c r="E28" s="2" t="s">
        <v>33</v>
      </c>
      <c r="F28" s="2"/>
      <c r="G28" s="2" t="s">
        <v>36</v>
      </c>
      <c r="H28" s="5">
        <v>0</v>
      </c>
      <c r="K28" s="4" t="str">
        <f t="shared" si="2"/>
        <v>{
    g_no: 26,
    g_name: '복숭아생초콜릿',
    g_price: '7500',
    g_type: 'Chocolate',
    g_like: '0',
  }</v>
      </c>
      <c r="L28" t="str">
        <f t="shared" si="1"/>
        <v>INSERT INTO GOODS (G_NO, G_NAME, G_CONTENT, G_PRICE, G_TYPE, G_PHOTO, M_NO) VALUES('26','복숭아생초콜릿','','7500','Chocolate,1)</v>
      </c>
    </row>
    <row r="29" spans="2:12" ht="115.5" x14ac:dyDescent="0.3">
      <c r="B29" s="5" t="s">
        <v>112</v>
      </c>
      <c r="C29" s="2" t="s">
        <v>22</v>
      </c>
      <c r="D29" s="5">
        <v>6700</v>
      </c>
      <c r="E29" s="2" t="s">
        <v>88</v>
      </c>
      <c r="F29" s="2"/>
      <c r="G29" s="2" t="s">
        <v>37</v>
      </c>
      <c r="H29" s="5">
        <v>0</v>
      </c>
      <c r="K29" s="4" t="str">
        <f t="shared" si="2"/>
        <v>{
    g_no: 27,
    g_name: '자일리톨 스톤캔디',
    g_price: '6700',
    g_type: 'candy',
    g_like: '0',
  }</v>
      </c>
      <c r="L29" t="str">
        <f t="shared" si="1"/>
        <v>INSERT INTO GOODS (G_NO, G_NAME, G_CONTENT, G_PRICE, G_TYPE, G_PHOTO, M_NO) VALUES('27','자일리톨 스톤캔디','','6700','candy,1)</v>
      </c>
    </row>
    <row r="30" spans="2:12" ht="115.5" x14ac:dyDescent="0.3">
      <c r="B30" s="5" t="s">
        <v>113</v>
      </c>
      <c r="C30" s="2" t="s">
        <v>23</v>
      </c>
      <c r="D30" s="5">
        <v>12000</v>
      </c>
      <c r="E30" s="2" t="s">
        <v>88</v>
      </c>
      <c r="F30" s="2"/>
      <c r="G30" s="2" t="s">
        <v>37</v>
      </c>
      <c r="H30" s="5">
        <v>0</v>
      </c>
      <c r="K30" s="4" t="str">
        <f t="shared" si="2"/>
        <v>{
    g_no: 28,
    g_name: '안정사탕',
    g_price: '12000',
    g_type: 'candy',
    g_like: '0',
  }</v>
      </c>
      <c r="L30" t="str">
        <f t="shared" si="1"/>
        <v>INSERT INTO GOODS (G_NO, G_NAME, G_CONTENT, G_PRICE, G_TYPE, G_PHOTO, M_NO) VALUES('28','안정사탕','','12000','candy,1)</v>
      </c>
    </row>
    <row r="31" spans="2:12" ht="115.5" x14ac:dyDescent="0.3">
      <c r="B31" s="5" t="s">
        <v>114</v>
      </c>
      <c r="C31" s="2" t="s">
        <v>24</v>
      </c>
      <c r="D31" s="5">
        <v>19800</v>
      </c>
      <c r="E31" s="2" t="s">
        <v>88</v>
      </c>
      <c r="F31" s="2"/>
      <c r="G31" s="2" t="s">
        <v>37</v>
      </c>
      <c r="H31" s="5">
        <v>0</v>
      </c>
      <c r="K31" s="4" t="str">
        <f t="shared" si="2"/>
        <v>{
    g_no: 29,
    g_name: '플라워캔디',
    g_price: '19800',
    g_type: 'candy',
    g_like: '0',
  }</v>
      </c>
      <c r="L31" t="str">
        <f t="shared" si="1"/>
        <v>INSERT INTO GOODS (G_NO, G_NAME, G_CONTENT, G_PRICE, G_TYPE, G_PHOTO, M_NO) VALUES('29','플라워캔디','','19800','candy,1)</v>
      </c>
    </row>
    <row r="32" spans="2:12" ht="115.5" x14ac:dyDescent="0.3">
      <c r="B32" s="5" t="s">
        <v>115</v>
      </c>
      <c r="C32" s="2" t="s">
        <v>25</v>
      </c>
      <c r="D32" s="5">
        <v>19900</v>
      </c>
      <c r="E32" s="2" t="s">
        <v>89</v>
      </c>
      <c r="F32" s="2"/>
      <c r="G32" s="2" t="s">
        <v>41</v>
      </c>
      <c r="H32" s="5">
        <v>0</v>
      </c>
      <c r="K32" s="4" t="str">
        <f t="shared" si="2"/>
        <v>{
    g_no: 30,
    g_name: '마카롱케이크',
    g_price: '19900',
    g_type: 'cake',
    g_like: '0',
  }</v>
      </c>
      <c r="L32" t="str">
        <f t="shared" si="1"/>
        <v>INSERT INTO GOODS (G_NO, G_NAME, G_CONTENT, G_PRICE, G_TYPE, G_PHOTO, M_NO) VALUES('30','마카롱케이크','','19900','cake,1)</v>
      </c>
    </row>
    <row r="33" spans="2:12" ht="115.5" x14ac:dyDescent="0.3">
      <c r="B33" s="5" t="s">
        <v>116</v>
      </c>
      <c r="C33" s="2" t="s">
        <v>26</v>
      </c>
      <c r="D33" s="5">
        <v>26000</v>
      </c>
      <c r="E33" s="2" t="s">
        <v>89</v>
      </c>
      <c r="F33" s="2"/>
      <c r="G33" s="2" t="s">
        <v>41</v>
      </c>
      <c r="H33" s="5">
        <v>0</v>
      </c>
      <c r="K33" s="4" t="str">
        <f t="shared" si="2"/>
        <v>{
    g_no: 31,
    g_name: '마틸다케이크',
    g_price: '26000',
    g_type: 'cake',
    g_like: '0',
  }</v>
      </c>
      <c r="L33" t="str">
        <f t="shared" si="1"/>
        <v>INSERT INTO GOODS (G_NO, G_NAME, G_CONTENT, G_PRICE, G_TYPE, G_PHOTO, M_NO) VALUES('31','마틸다케이크','','26000','cake,1)</v>
      </c>
    </row>
    <row r="34" spans="2:12" ht="115.5" x14ac:dyDescent="0.3">
      <c r="B34" s="5" t="s">
        <v>117</v>
      </c>
      <c r="C34" s="2" t="s">
        <v>27</v>
      </c>
      <c r="D34" s="5">
        <v>6700</v>
      </c>
      <c r="E34" s="2" t="s">
        <v>89</v>
      </c>
      <c r="F34" s="2"/>
      <c r="G34" s="2" t="s">
        <v>41</v>
      </c>
      <c r="H34" s="5">
        <v>0</v>
      </c>
      <c r="K34" s="4" t="str">
        <f t="shared" si="2"/>
        <v>{
    g_no: 32,
    g_name: '미니생크림 케이크',
    g_price: '6700',
    g_type: 'cake',
    g_like: '0',
  }</v>
      </c>
      <c r="L34" t="str">
        <f t="shared" si="1"/>
        <v>INSERT INTO GOODS (G_NO, G_NAME, G_CONTENT, G_PRICE, G_TYPE, G_PHOTO, M_NO) VALUES('32','미니생크림 케이크','','6700','cake,1)</v>
      </c>
    </row>
    <row r="35" spans="2:12" ht="115.5" x14ac:dyDescent="0.3">
      <c r="B35" s="5" t="s">
        <v>118</v>
      </c>
      <c r="C35" s="2" t="s">
        <v>28</v>
      </c>
      <c r="D35" s="5">
        <v>25000</v>
      </c>
      <c r="E35" s="2" t="s">
        <v>89</v>
      </c>
      <c r="F35" s="2"/>
      <c r="G35" s="2" t="s">
        <v>41</v>
      </c>
      <c r="H35" s="5">
        <v>0</v>
      </c>
      <c r="K35" s="4" t="str">
        <f t="shared" si="2"/>
        <v>{
    g_no: 33,
    g_name: '딸기폭탄 케이크',
    g_price: '25000',
    g_type: 'cake',
    g_like: '0',
  }</v>
      </c>
      <c r="L35" t="str">
        <f t="shared" si="1"/>
        <v>INSERT INTO GOODS (G_NO, G_NAME, G_CONTENT, G_PRICE, G_TYPE, G_PHOTO, M_NO) VALUES('33','딸기폭탄 케이크','','25000','cake,1)</v>
      </c>
    </row>
    <row r="36" spans="2:12" ht="132" x14ac:dyDescent="0.3">
      <c r="B36" s="5" t="s">
        <v>119</v>
      </c>
      <c r="C36" s="2" t="s">
        <v>29</v>
      </c>
      <c r="D36" s="5">
        <v>21000</v>
      </c>
      <c r="E36" s="2" t="s">
        <v>89</v>
      </c>
      <c r="F36" s="2"/>
      <c r="G36" s="2" t="s">
        <v>41</v>
      </c>
      <c r="H36" s="5">
        <v>0</v>
      </c>
      <c r="K36" s="4" t="str">
        <f t="shared" si="2"/>
        <v>{
    g_no: 34,
    g_name: '크림이 층층이 쌓인 밀크레이프 케이크',
    g_price: '21000',
    g_type: 'cake',
    g_like: '0',
  }</v>
      </c>
      <c r="L36" t="str">
        <f t="shared" si="1"/>
        <v>INSERT INTO GOODS (G_NO, G_NAME, G_CONTENT, G_PRICE, G_TYPE, G_PHOTO, M_NO) VALUES('34','크림이 층층이 쌓인 밀크레이프 케이크','','21000','cake,1)</v>
      </c>
    </row>
    <row r="37" spans="2:12" ht="115.5" x14ac:dyDescent="0.3">
      <c r="B37" s="5" t="s">
        <v>120</v>
      </c>
      <c r="C37" s="2" t="s">
        <v>30</v>
      </c>
      <c r="D37" s="5">
        <v>50000</v>
      </c>
      <c r="E37" s="2" t="s">
        <v>89</v>
      </c>
      <c r="F37" s="2"/>
      <c r="G37" s="2" t="s">
        <v>41</v>
      </c>
      <c r="H37" s="5">
        <v>0</v>
      </c>
      <c r="K37" s="4" t="str">
        <f t="shared" si="2"/>
        <v>{
    g_no: 35,
    g_name: '플라워리스케이크',
    g_price: '50000',
    g_type: 'cake',
    g_like: '0',
  }</v>
      </c>
      <c r="L37" t="str">
        <f t="shared" si="1"/>
        <v>INSERT INTO GOODS (G_NO, G_NAME, G_CONTENT, G_PRICE, G_TYPE, G_PHOTO, M_NO) VALUES('35','플라워리스케이크','','50000','cake,1)</v>
      </c>
    </row>
    <row r="38" spans="2:12" ht="115.5" x14ac:dyDescent="0.3">
      <c r="B38" s="5" t="s">
        <v>121</v>
      </c>
      <c r="C38" s="2" t="s">
        <v>31</v>
      </c>
      <c r="D38" s="5">
        <v>10500</v>
      </c>
      <c r="E38" s="2" t="s">
        <v>89</v>
      </c>
      <c r="F38" s="2"/>
      <c r="G38" s="2" t="s">
        <v>41</v>
      </c>
      <c r="H38" s="5">
        <v>0</v>
      </c>
      <c r="K38" s="4" t="str">
        <f t="shared" si="2"/>
        <v>{
    g_no: 36,
    g_name: '미니쌀케익',
    g_price: '10500',
    g_type: 'cake',
    g_like: '0',
  }</v>
      </c>
      <c r="L38" t="str">
        <f t="shared" si="1"/>
        <v>INSERT INTO GOODS (G_NO, G_NAME, G_CONTENT, G_PRICE, G_TYPE, G_PHOTO, M_NO) VALUES('36','미니쌀케익','','10500','cake,1)</v>
      </c>
    </row>
    <row r="39" spans="2:12" ht="115.5" x14ac:dyDescent="0.3">
      <c r="B39" s="5" t="s">
        <v>122</v>
      </c>
      <c r="C39" s="2" t="s">
        <v>7</v>
      </c>
      <c r="D39" s="5" t="s">
        <v>47</v>
      </c>
      <c r="E39" s="2" t="s">
        <v>89</v>
      </c>
      <c r="F39" s="2"/>
      <c r="G39" s="2" t="s">
        <v>41</v>
      </c>
      <c r="H39" s="5">
        <v>0</v>
      </c>
      <c r="K39" s="4" t="str">
        <f t="shared" ref="K39:K41" si="3" xml:space="preserve"> "{
    g_no: "&amp;B39&amp;",
    g_name: '"&amp;C39&amp;"',
    g_price: '"&amp;D39&amp;"',
    g_type: '"&amp;E39&amp;"',
    g_like: '0',
  }"</f>
        <v>{
    g_no: 37,
    g_name: '초코롤케익',
    g_price: '22500',
    g_type: 'cake',
    g_like: '0',
  }</v>
      </c>
      <c r="L39" t="str">
        <f t="shared" ref="L39:L41" si="4">"INSERT INTO GOODS (G_NO, G_NAME, G_CONTENT, G_PRICE, G_TYPE, G_PHOTO, M_NO) VALUES('"&amp;B39&amp;"','"&amp;C39&amp;"','"&amp;F39&amp;"','"&amp;D39&amp;"','"&amp;E39&amp;",1)"</f>
        <v>INSERT INTO GOODS (G_NO, G_NAME, G_CONTENT, G_PRICE, G_TYPE, G_PHOTO, M_NO) VALUES('37','초코롤케익','','22500','cake,1)</v>
      </c>
    </row>
    <row r="40" spans="2:12" ht="115.5" x14ac:dyDescent="0.3">
      <c r="B40" s="5" t="s">
        <v>123</v>
      </c>
      <c r="C40" s="2" t="s">
        <v>8</v>
      </c>
      <c r="D40" s="5">
        <v>3800</v>
      </c>
      <c r="E40" s="2" t="s">
        <v>89</v>
      </c>
      <c r="F40" s="2"/>
      <c r="G40" s="2" t="s">
        <v>41</v>
      </c>
      <c r="H40" s="5">
        <v>0</v>
      </c>
      <c r="K40" s="4" t="str">
        <f t="shared" si="3"/>
        <v>{
    g_no: 38,
    g_name: '미니컵 바스크 치즈케이크',
    g_price: '3800',
    g_type: 'cake',
    g_like: '0',
  }</v>
      </c>
      <c r="L40" t="str">
        <f t="shared" si="4"/>
        <v>INSERT INTO GOODS (G_NO, G_NAME, G_CONTENT, G_PRICE, G_TYPE, G_PHOTO, M_NO) VALUES('38','미니컵 바스크 치즈케이크','','3800','cake,1)</v>
      </c>
    </row>
    <row r="41" spans="2:12" ht="115.5" x14ac:dyDescent="0.3">
      <c r="B41" s="5" t="s">
        <v>124</v>
      </c>
      <c r="C41" s="2" t="s">
        <v>16</v>
      </c>
      <c r="D41" s="5">
        <v>2800</v>
      </c>
      <c r="E41" s="2" t="s">
        <v>89</v>
      </c>
      <c r="F41" s="2"/>
      <c r="G41" s="2" t="s">
        <v>41</v>
      </c>
      <c r="H41" s="5">
        <v>0</v>
      </c>
      <c r="K41" s="4" t="str">
        <f t="shared" si="3"/>
        <v>{
    g_no: 39,
    g_name: '얼그레이케이크',
    g_price: '2800',
    g_type: 'cake',
    g_like: '0',
  }</v>
      </c>
      <c r="L41" t="str">
        <f t="shared" si="4"/>
        <v>INSERT INTO GOODS (G_NO, G_NAME, G_CONTENT, G_PRICE, G_TYPE, G_PHOTO, M_NO) VALUES('39','얼그레이케이크','','2800','cake,1)</v>
      </c>
    </row>
  </sheetData>
  <autoFilter ref="B2:H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가율</dc:creator>
  <cp:lastModifiedBy>Windows 사용자</cp:lastModifiedBy>
  <dcterms:created xsi:type="dcterms:W3CDTF">2022-06-04T05:46:00Z</dcterms:created>
  <dcterms:modified xsi:type="dcterms:W3CDTF">2022-12-18T12:31:11Z</dcterms:modified>
</cp:coreProperties>
</file>