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04"/>
  <workbookPr defaultThemeVersion="166925"/>
  <xr:revisionPtr revIDLastSave="0" documentId="8_{74B5803F-FC87-4906-9766-57A0675857F7}" xr6:coauthVersionLast="45" xr6:coauthVersionMax="45" xr10:uidLastSave="{00000000-0000-0000-0000-000000000000}"/>
  <bookViews>
    <workbookView xWindow="240" yWindow="105" windowWidth="14805" windowHeight="8010" firstSheet="1" activeTab="2" xr2:uid="{00000000-000D-0000-FFFF-FFFF00000000}"/>
  </bookViews>
  <sheets>
    <sheet name="Tipos" sheetId="1" r:id="rId1"/>
    <sheet name="Matriz" sheetId="2" r:id="rId2"/>
    <sheet name="Estimacion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2" l="1"/>
  <c r="J7" i="2"/>
  <c r="I7" i="2"/>
  <c r="H7" i="2"/>
  <c r="G7" i="2"/>
  <c r="F7" i="2"/>
  <c r="E7" i="2"/>
  <c r="D7" i="2"/>
  <c r="C7" i="2"/>
  <c r="K13" i="3"/>
  <c r="B14" i="3"/>
  <c r="J14" i="3" l="1"/>
  <c r="I14" i="3"/>
  <c r="H14" i="3"/>
  <c r="G14" i="3"/>
  <c r="F14" i="3"/>
  <c r="E14" i="3"/>
  <c r="D14" i="3" l="1"/>
  <c r="C14" i="3"/>
  <c r="K12" i="3"/>
  <c r="K10" i="3"/>
  <c r="K11" i="3"/>
  <c r="K9" i="3"/>
  <c r="K7" i="3"/>
  <c r="K8" i="3"/>
  <c r="K6" i="3"/>
  <c r="K4" i="3"/>
  <c r="K5" i="3"/>
  <c r="K3" i="3"/>
  <c r="K2" i="3"/>
  <c r="K14" i="3" s="1"/>
</calcChain>
</file>

<file path=xl/sharedStrings.xml><?xml version="1.0" encoding="utf-8"?>
<sst xmlns="http://schemas.openxmlformats.org/spreadsheetml/2006/main" count="68" uniqueCount="66">
  <si>
    <t>ID Objeto</t>
  </si>
  <si>
    <t>Criterio de Calificacion</t>
  </si>
  <si>
    <t>Form Simple</t>
  </si>
  <si>
    <t>Pantalla de ingreso con no mas de 6 campos</t>
  </si>
  <si>
    <t>Form Mediano</t>
  </si>
  <si>
    <t>Pantalla de ingreso de 6 a 15 campos</t>
  </si>
  <si>
    <t>Form Complejo</t>
  </si>
  <si>
    <t>Pantalla  Sobre los 15 campos Gran Complejidad</t>
  </si>
  <si>
    <t>Sproc Simple</t>
  </si>
  <si>
    <t>Procedimiento almacenado con select a 1 tabla y maximo 2 intrucciones</t>
  </si>
  <si>
    <t>Sproc Mediano</t>
  </si>
  <si>
    <t>Procedimiento almacenado con select a no mas de 2 tablas y multiples instrucciones</t>
  </si>
  <si>
    <t>Sproc Complejo</t>
  </si>
  <si>
    <t>Procedimiento almacenado sobrepasa los rangos simple y complejo</t>
  </si>
  <si>
    <t>Report Simple</t>
  </si>
  <si>
    <t>Reporte simple con  no mas de 10 campos</t>
  </si>
  <si>
    <t>Report Mediano</t>
  </si>
  <si>
    <t>Reporte mediano de 11 a 20 campos</t>
  </si>
  <si>
    <t>Report Complejo</t>
  </si>
  <si>
    <t>Reporte no corresponde a la categoria simple ni mediano</t>
  </si>
  <si>
    <t>Pantalla</t>
  </si>
  <si>
    <t>Pagina</t>
  </si>
  <si>
    <t>Componente</t>
  </si>
  <si>
    <t>Servicios Web</t>
  </si>
  <si>
    <t>%</t>
  </si>
  <si>
    <t>Desarrollo</t>
  </si>
  <si>
    <t>HH Forms Simples</t>
  </si>
  <si>
    <t>HH Forms Medianos</t>
  </si>
  <si>
    <t>HH  Forms Complejos</t>
  </si>
  <si>
    <t>HH Sproc Simples</t>
  </si>
  <si>
    <t>HH Sproc Medianos</t>
  </si>
  <si>
    <t>HH Sproc Complejos</t>
  </si>
  <si>
    <t>HH Reports Simples</t>
  </si>
  <si>
    <t>HH Reports Medianos</t>
  </si>
  <si>
    <t>HH Reports Complejos</t>
  </si>
  <si>
    <t>Analisis</t>
  </si>
  <si>
    <t>10% a 30%</t>
  </si>
  <si>
    <t>Diseno</t>
  </si>
  <si>
    <t>60% a 80%</t>
  </si>
  <si>
    <t>programacion</t>
  </si>
  <si>
    <t>Pruebas</t>
  </si>
  <si>
    <t>10% a 20%</t>
  </si>
  <si>
    <t>Correccion</t>
  </si>
  <si>
    <t>Total HH por tipo de coponente</t>
  </si>
  <si>
    <t>Estimacion Esfuerzo</t>
  </si>
  <si>
    <t>Forms Medianos</t>
  </si>
  <si>
    <t>Forms Complejos</t>
  </si>
  <si>
    <t>Sproc Simples</t>
  </si>
  <si>
    <t>Sproc Medianos</t>
  </si>
  <si>
    <t>Sproc Complejos</t>
  </si>
  <si>
    <t>Reports Simples</t>
  </si>
  <si>
    <t>Repports Medianos</t>
  </si>
  <si>
    <t>Reports Complejos</t>
  </si>
  <si>
    <t>Horas por Requerimiento</t>
  </si>
  <si>
    <t>Mantenedor Cliente</t>
  </si>
  <si>
    <t>Grabar Cliente</t>
  </si>
  <si>
    <t>Consultar Cliente</t>
  </si>
  <si>
    <t>Modificar Cliente</t>
  </si>
  <si>
    <t>Eliminar Cliente</t>
  </si>
  <si>
    <t>Exportar a excel</t>
  </si>
  <si>
    <t>Ingresar Facturas</t>
  </si>
  <si>
    <t>Ingresar Facturas Masivas</t>
  </si>
  <si>
    <t>anular Facturas</t>
  </si>
  <si>
    <t>consultar Facturas</t>
  </si>
  <si>
    <t>Req X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</si>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</sst>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6DCE4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" fillId="2" borderId="2" xfId="0" applyFont="1" applyFill="1" applyBorder="1"/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4" borderId="1" xfId="0" applyFont="1" applyFill="1" applyBorder="1"/>
    <xf numFmtId="0" fontId="1" fillId="2" borderId="4" xfId="0" applyFont="1" applyFill="1" applyBorder="1"/>
    <xf numFmtId="0" fontId="0" fillId="4" borderId="3" xfId="0" applyFont="1" applyFill="1" applyBorder="1"/>
    <xf numFmtId="0" fontId="0" fillId="0" borderId="5" xfId="0" applyBorder="1"/>
    <xf numFmtId="0" fontId="0" fillId="5" borderId="2" xfId="0" applyFill="1" applyBorder="1"/>
    <xf numFmtId="0" fontId="1" fillId="6" borderId="2" xfId="0" applyFont="1" applyFill="1" applyBorder="1"/>
    <xf numFmtId="0" fontId="1" fillId="8" borderId="2" xfId="0" applyFont="1" applyFill="1" applyBorder="1"/>
    <xf numFmtId="0" fontId="1" fillId="7" borderId="2" xfId="0" applyFont="1" applyFill="1" applyBorder="1"/>
    <xf numFmtId="0" fontId="0" fillId="0" borderId="6" xfId="0" applyBorder="1" applyAlignment="1">
      <alignment horizontal="center" vertical="top" textRotation="90"/>
    </xf>
    <xf numFmtId="0" fontId="0" fillId="0" borderId="7" xfId="0" applyBorder="1" applyAlignment="1">
      <alignment horizontal="center" vertical="top" textRotation="90"/>
    </xf>
    <xf numFmtId="0" fontId="0" fillId="0" borderId="8" xfId="0" applyBorder="1" applyAlignment="1">
      <alignment horizontal="center" vertical="top" textRotation="90"/>
    </xf>
    <xf numFmtId="2" fontId="2" fillId="0" borderId="0" xfId="0" applyNumberFormat="1" applyFont="1" applyAlignment="1">
      <alignment horizontal="right" vertical="top"/>
    </xf>
    <xf numFmtId="0" fontId="3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>
      <selection activeCell="A10" sqref="A10"/>
    </sheetView>
  </sheetViews>
  <sheetFormatPr defaultRowHeight="15"/>
  <cols>
    <col min="1" max="1" width="21.7109375" customWidth="1"/>
    <col min="2" max="2" width="127.42578125" customWidth="1"/>
  </cols>
  <sheetData>
    <row r="1" spans="1:2">
      <c r="A1" s="4" t="s">
        <v>0</v>
      </c>
      <c r="B1" s="8" t="s">
        <v>1</v>
      </c>
    </row>
    <row r="2" spans="1:2">
      <c r="A2" s="9" t="s">
        <v>2</v>
      </c>
      <c r="B2" s="5" t="s">
        <v>3</v>
      </c>
    </row>
    <row r="3" spans="1:2">
      <c r="A3" s="7" t="s">
        <v>4</v>
      </c>
      <c r="B3" s="5" t="s">
        <v>5</v>
      </c>
    </row>
    <row r="4" spans="1:2">
      <c r="A4" s="7" t="s">
        <v>6</v>
      </c>
      <c r="B4" s="5" t="s">
        <v>7</v>
      </c>
    </row>
    <row r="5" spans="1:2">
      <c r="A5" s="7" t="s">
        <v>8</v>
      </c>
      <c r="B5" s="5" t="s">
        <v>9</v>
      </c>
    </row>
    <row r="6" spans="1:2">
      <c r="A6" s="7" t="s">
        <v>10</v>
      </c>
      <c r="B6" s="5" t="s">
        <v>11</v>
      </c>
    </row>
    <row r="7" spans="1:2">
      <c r="A7" s="7" t="s">
        <v>12</v>
      </c>
      <c r="B7" s="5" t="s">
        <v>13</v>
      </c>
    </row>
    <row r="8" spans="1:2">
      <c r="A8" s="7" t="s">
        <v>14</v>
      </c>
      <c r="B8" s="5" t="s">
        <v>15</v>
      </c>
    </row>
    <row r="9" spans="1:2">
      <c r="A9" s="7" t="s">
        <v>16</v>
      </c>
      <c r="B9" s="5" t="s">
        <v>17</v>
      </c>
    </row>
    <row r="10" spans="1:2">
      <c r="A10" s="7" t="s">
        <v>18</v>
      </c>
      <c r="B10" s="6" t="s">
        <v>19</v>
      </c>
    </row>
    <row r="13" spans="1:2">
      <c r="A13" t="s">
        <v>20</v>
      </c>
    </row>
    <row r="14" spans="1:2">
      <c r="A14" t="s">
        <v>21</v>
      </c>
    </row>
    <row r="15" spans="1:2">
      <c r="A15" t="s">
        <v>22</v>
      </c>
    </row>
    <row r="16" spans="1:2">
      <c r="A16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0E9BE-8631-4820-90A1-A509F8EF3EEE}">
  <dimension ref="A1:K7"/>
  <sheetViews>
    <sheetView workbookViewId="0">
      <selection activeCell="K10" sqref="K10"/>
    </sheetView>
  </sheetViews>
  <sheetFormatPr defaultRowHeight="15"/>
  <cols>
    <col min="1" max="1" width="26.85546875" customWidth="1"/>
    <col min="2" max="2" width="34" customWidth="1"/>
  </cols>
  <sheetData>
    <row r="1" spans="1:11" ht="70.5" customHeight="1">
      <c r="A1" s="2" t="s">
        <v>24</v>
      </c>
      <c r="B1" s="2" t="s">
        <v>25</v>
      </c>
      <c r="C1" s="15" t="s">
        <v>26</v>
      </c>
      <c r="D1" s="16" t="s">
        <v>27</v>
      </c>
      <c r="E1" s="16" t="s">
        <v>28</v>
      </c>
      <c r="F1" s="16" t="s">
        <v>29</v>
      </c>
      <c r="G1" s="16" t="s">
        <v>30</v>
      </c>
      <c r="H1" s="16" t="s">
        <v>31</v>
      </c>
      <c r="I1" s="16" t="s">
        <v>32</v>
      </c>
      <c r="J1" s="16" t="s">
        <v>33</v>
      </c>
      <c r="K1" s="17" t="s">
        <v>34</v>
      </c>
    </row>
    <row r="2" spans="1:11">
      <c r="B2" t="s">
        <v>35</v>
      </c>
      <c r="C2" s="18">
        <v>0</v>
      </c>
      <c r="D2" s="18">
        <v>0</v>
      </c>
      <c r="E2" s="18">
        <v>6</v>
      </c>
      <c r="F2" s="18">
        <v>0</v>
      </c>
      <c r="G2" s="18">
        <v>0</v>
      </c>
      <c r="H2" s="18">
        <v>0</v>
      </c>
      <c r="I2" s="18">
        <v>0</v>
      </c>
      <c r="J2" s="18">
        <v>6</v>
      </c>
      <c r="K2" s="18">
        <v>0</v>
      </c>
    </row>
    <row r="3" spans="1:11">
      <c r="A3" t="s">
        <v>36</v>
      </c>
      <c r="B3" t="s">
        <v>37</v>
      </c>
      <c r="C3" s="18">
        <v>0</v>
      </c>
      <c r="D3" s="18">
        <v>0</v>
      </c>
      <c r="E3" s="18">
        <v>6</v>
      </c>
      <c r="F3" s="18">
        <v>0</v>
      </c>
      <c r="G3" s="18">
        <v>0</v>
      </c>
      <c r="H3" s="18">
        <v>0</v>
      </c>
      <c r="I3" s="18">
        <v>0</v>
      </c>
      <c r="J3" s="18">
        <v>6</v>
      </c>
      <c r="K3" s="18">
        <v>0</v>
      </c>
    </row>
    <row r="4" spans="1:11">
      <c r="A4" t="s">
        <v>38</v>
      </c>
      <c r="B4" t="s">
        <v>39</v>
      </c>
      <c r="C4" s="18">
        <v>0</v>
      </c>
      <c r="D4" s="18">
        <v>0</v>
      </c>
      <c r="E4" s="18">
        <v>24</v>
      </c>
      <c r="F4" s="18">
        <v>0</v>
      </c>
      <c r="G4" s="18">
        <v>0</v>
      </c>
      <c r="H4" s="18">
        <v>0</v>
      </c>
      <c r="I4" s="18">
        <v>0</v>
      </c>
      <c r="J4" s="18">
        <v>12</v>
      </c>
      <c r="K4" s="18">
        <v>0</v>
      </c>
    </row>
    <row r="5" spans="1:11">
      <c r="B5" t="s">
        <v>40</v>
      </c>
      <c r="C5" s="18">
        <v>0</v>
      </c>
      <c r="D5" s="18">
        <v>0</v>
      </c>
      <c r="E5" s="18">
        <v>24</v>
      </c>
      <c r="F5" s="18">
        <v>0</v>
      </c>
      <c r="G5" s="18">
        <v>0</v>
      </c>
      <c r="H5" s="18">
        <v>0</v>
      </c>
      <c r="I5" s="18">
        <v>0</v>
      </c>
      <c r="J5" s="18">
        <v>12</v>
      </c>
      <c r="K5" s="18">
        <v>0</v>
      </c>
    </row>
    <row r="6" spans="1:11">
      <c r="A6" t="s">
        <v>41</v>
      </c>
      <c r="B6" t="s">
        <v>42</v>
      </c>
      <c r="C6" s="18">
        <v>0</v>
      </c>
      <c r="D6" s="18">
        <v>0</v>
      </c>
      <c r="E6" s="18">
        <v>12</v>
      </c>
      <c r="F6" s="18">
        <v>0</v>
      </c>
      <c r="G6" s="18">
        <v>0</v>
      </c>
      <c r="H6" s="18">
        <v>0</v>
      </c>
      <c r="I6" s="18">
        <v>0</v>
      </c>
      <c r="J6" s="18">
        <v>6</v>
      </c>
      <c r="K6" s="18">
        <v>0</v>
      </c>
    </row>
    <row r="7" spans="1:11">
      <c r="B7" t="s">
        <v>43</v>
      </c>
      <c r="C7" s="20">
        <f>SUM(C2:C6)</f>
        <v>0</v>
      </c>
      <c r="D7" s="20">
        <f>SUM(D2:D6)</f>
        <v>0</v>
      </c>
      <c r="E7" s="20">
        <f>SUM(E2:E6)</f>
        <v>72</v>
      </c>
      <c r="F7" s="20">
        <f>SUM(F2:F6)</f>
        <v>0</v>
      </c>
      <c r="G7" s="20">
        <f>SUM(G2:G6)</f>
        <v>0</v>
      </c>
      <c r="H7" s="20">
        <f>SUM(H2:H6)</f>
        <v>0</v>
      </c>
      <c r="I7" s="20">
        <f>SUM(I2:I6)</f>
        <v>0</v>
      </c>
      <c r="J7" s="20">
        <f>SUM(J2:J6)</f>
        <v>42</v>
      </c>
      <c r="K7" s="20">
        <f>SUM(K2:K6)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2AE8A-380C-4B4D-A4D5-B83788A04626}">
  <dimension ref="A1:K15"/>
  <sheetViews>
    <sheetView tabSelected="1" workbookViewId="0">
      <selection activeCell="M9" sqref="M9"/>
    </sheetView>
  </sheetViews>
  <sheetFormatPr defaultRowHeight="15"/>
  <cols>
    <col min="1" max="1" width="36.85546875" customWidth="1"/>
  </cols>
  <sheetData>
    <row r="1" spans="1:11" ht="63.75" customHeight="1">
      <c r="A1" s="1" t="s">
        <v>44</v>
      </c>
      <c r="B1" s="1" t="s">
        <v>44</v>
      </c>
      <c r="C1" s="3" t="s">
        <v>45</v>
      </c>
      <c r="D1" s="3" t="s">
        <v>46</v>
      </c>
      <c r="E1" s="3" t="s">
        <v>47</v>
      </c>
      <c r="F1" s="3" t="s">
        <v>48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</row>
    <row r="2" spans="1:11">
      <c r="A2" s="10" t="s">
        <v>54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4">
        <f>SUM(B2+C2+D2+E2+F2+G2+H2+I2+J2)</f>
        <v>0</v>
      </c>
    </row>
    <row r="3" spans="1:11">
      <c r="A3" s="10" t="s">
        <v>55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4">
        <f>SUM(B3:J3)</f>
        <v>0</v>
      </c>
    </row>
    <row r="4" spans="1:11">
      <c r="A4" s="10" t="s">
        <v>56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4">
        <f>SUM(B4:J4)</f>
        <v>0</v>
      </c>
    </row>
    <row r="5" spans="1:11">
      <c r="A5" s="10" t="s">
        <v>57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4">
        <f>SUM(B5:J5)</f>
        <v>0</v>
      </c>
    </row>
    <row r="6" spans="1:11">
      <c r="A6" s="10" t="s">
        <v>58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4">
        <f>SUM(B6:J6)</f>
        <v>0</v>
      </c>
    </row>
    <row r="7" spans="1:11">
      <c r="A7" s="10" t="s">
        <v>59</v>
      </c>
      <c r="B7" s="11">
        <v>0</v>
      </c>
      <c r="C7" s="11">
        <v>12</v>
      </c>
      <c r="D7" s="11">
        <v>12</v>
      </c>
      <c r="E7" s="11">
        <v>0</v>
      </c>
      <c r="F7" s="11">
        <v>0</v>
      </c>
      <c r="G7" s="11">
        <v>0</v>
      </c>
      <c r="H7" s="11">
        <v>4</v>
      </c>
      <c r="I7" s="11">
        <v>4</v>
      </c>
      <c r="J7" s="11">
        <v>0</v>
      </c>
      <c r="K7" s="14">
        <f>SUM(B7:J7)</f>
        <v>32</v>
      </c>
    </row>
    <row r="8" spans="1:11">
      <c r="A8" s="10" t="s">
        <v>60</v>
      </c>
      <c r="B8" s="11">
        <v>0</v>
      </c>
      <c r="C8" s="11">
        <v>8</v>
      </c>
      <c r="D8" s="11">
        <v>8</v>
      </c>
      <c r="E8" s="11">
        <v>0</v>
      </c>
      <c r="F8" s="11">
        <v>0</v>
      </c>
      <c r="G8" s="11">
        <v>0</v>
      </c>
      <c r="H8" s="11">
        <v>4</v>
      </c>
      <c r="I8" s="11">
        <v>4</v>
      </c>
      <c r="J8" s="11">
        <v>0</v>
      </c>
      <c r="K8" s="14">
        <f>SUM(B8:J8)</f>
        <v>24</v>
      </c>
    </row>
    <row r="9" spans="1:11">
      <c r="A9" s="10" t="s">
        <v>61</v>
      </c>
      <c r="B9" s="11">
        <v>0</v>
      </c>
      <c r="C9" s="11">
        <v>8</v>
      </c>
      <c r="D9" s="11">
        <v>8</v>
      </c>
      <c r="E9" s="11">
        <v>0</v>
      </c>
      <c r="F9" s="11">
        <v>0</v>
      </c>
      <c r="G9" s="11">
        <v>0</v>
      </c>
      <c r="H9" s="11">
        <v>4</v>
      </c>
      <c r="I9" s="11">
        <v>4</v>
      </c>
      <c r="J9" s="11">
        <v>0</v>
      </c>
      <c r="K9" s="14">
        <f>SUM(B9:J9)</f>
        <v>24</v>
      </c>
    </row>
    <row r="10" spans="1:11">
      <c r="A10" s="10" t="s">
        <v>62</v>
      </c>
      <c r="B10" s="11">
        <v>0</v>
      </c>
      <c r="C10" s="11">
        <v>4</v>
      </c>
      <c r="D10" s="11">
        <v>4</v>
      </c>
      <c r="E10" s="11">
        <v>0</v>
      </c>
      <c r="F10" s="11">
        <v>0</v>
      </c>
      <c r="G10" s="11">
        <v>0</v>
      </c>
      <c r="H10" s="11">
        <v>4</v>
      </c>
      <c r="I10" s="11">
        <v>4</v>
      </c>
      <c r="J10" s="11">
        <v>0</v>
      </c>
      <c r="K10" s="14">
        <f>SUM(B10:J10)</f>
        <v>16</v>
      </c>
    </row>
    <row r="11" spans="1:11">
      <c r="A11" s="10" t="s">
        <v>63</v>
      </c>
      <c r="B11" s="11">
        <v>0</v>
      </c>
      <c r="C11" s="11">
        <v>4</v>
      </c>
      <c r="D11" s="11">
        <v>4</v>
      </c>
      <c r="E11" s="11">
        <v>0</v>
      </c>
      <c r="F11" s="11">
        <v>0</v>
      </c>
      <c r="G11" s="11">
        <v>0</v>
      </c>
      <c r="H11" s="11">
        <v>4</v>
      </c>
      <c r="I11" s="11">
        <v>4</v>
      </c>
      <c r="J11" s="11">
        <v>0</v>
      </c>
      <c r="K11" s="14">
        <f>SUM(B11:J11)</f>
        <v>16</v>
      </c>
    </row>
    <row r="12" spans="1:11">
      <c r="A12" s="10" t="s">
        <v>64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4">
        <f>SUM(B12:J12)</f>
        <v>0</v>
      </c>
    </row>
    <row r="13" spans="1:11">
      <c r="A13" s="10" t="s">
        <v>64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4">
        <f>SUM(B13:J13)</f>
        <v>0</v>
      </c>
    </row>
    <row r="14" spans="1:11">
      <c r="A14" s="10" t="s">
        <v>65</v>
      </c>
      <c r="B14" s="12">
        <f>SUM(B2:B13)</f>
        <v>0</v>
      </c>
      <c r="C14" s="12">
        <f>SUM(C2:C13)</f>
        <v>36</v>
      </c>
      <c r="D14" s="12">
        <f>SUM(D2:D13)</f>
        <v>36</v>
      </c>
      <c r="E14" s="12">
        <f>SUM(E2:E13)</f>
        <v>0</v>
      </c>
      <c r="F14" s="12">
        <f>SUM(F2:F13)</f>
        <v>0</v>
      </c>
      <c r="G14" s="12">
        <f>SUM(G2:G13)</f>
        <v>0</v>
      </c>
      <c r="H14" s="12">
        <f>SUM(H2:H13)</f>
        <v>20</v>
      </c>
      <c r="I14" s="12">
        <f>SUM(I2:I13)</f>
        <v>20</v>
      </c>
      <c r="J14" s="12">
        <f>SUM(J2:J13)</f>
        <v>0</v>
      </c>
      <c r="K14" s="13">
        <f>SUM(K2:K13)</f>
        <v>112</v>
      </c>
    </row>
    <row r="15" spans="1:11">
      <c r="J15" s="19"/>
    </row>
  </sheetData>
  <sortState xmlns:xlrd2="http://schemas.microsoft.com/office/spreadsheetml/2017/richdata2" ref="A2:B14">
    <sortCondition descending="1" ref="B2:B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2020-07-31T23:13:01Z</dcterms:created>
  <dcterms:modified xsi:type="dcterms:W3CDTF">2020-08-13T01:03:51Z</dcterms:modified>
  <cp:category/>
  <cp:contentStatus/>
</cp:coreProperties>
</file>